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科研\项目\柯老师项目\"/>
    </mc:Choice>
  </mc:AlternateContent>
  <xr:revisionPtr revIDLastSave="0" documentId="13_ncr:1_{6317B413-5287-4F82-BE99-3492625721B0}" xr6:coauthVersionLast="45" xr6:coauthVersionMax="45" xr10:uidLastSave="{00000000-0000-0000-0000-000000000000}"/>
  <bookViews>
    <workbookView xWindow="-110" yWindow="-110" windowWidth="19420" windowHeight="10420" firstSheet="8" activeTab="13" xr2:uid="{F1B38AC3-BD0C-42A9-A8FF-665EC5DCBDA5}"/>
  </bookViews>
  <sheets>
    <sheet name="2020-3-20" sheetId="1" r:id="rId1"/>
    <sheet name="2020-3-21" sheetId="2" r:id="rId2"/>
    <sheet name="2020-3-22" sheetId="3" r:id="rId3"/>
    <sheet name="2020-3-23" sheetId="4" r:id="rId4"/>
    <sheet name="2020-3-24" sheetId="5" r:id="rId5"/>
    <sheet name="2020-3-25" sheetId="6" r:id="rId6"/>
    <sheet name="2020-3-26" sheetId="7" r:id="rId7"/>
    <sheet name="2020-3-27" sheetId="8" r:id="rId8"/>
    <sheet name="2020-03-28" sheetId="9" r:id="rId9"/>
    <sheet name="2020-03-29" sheetId="10" r:id="rId10"/>
    <sheet name="2020-03-30" sheetId="11" r:id="rId11"/>
    <sheet name="2020-03-31" sheetId="12" r:id="rId12"/>
    <sheet name="2020-04-01" sheetId="13" r:id="rId13"/>
    <sheet name="2020-04-02" sheetId="17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7" i="17" l="1"/>
  <c r="O3" i="17" l="1"/>
  <c r="N3" i="17"/>
  <c r="G123" i="17"/>
  <c r="F123" i="17"/>
  <c r="G122" i="17"/>
  <c r="F122" i="17"/>
  <c r="F119" i="17"/>
  <c r="G118" i="17"/>
  <c r="F118" i="17"/>
  <c r="G117" i="17"/>
  <c r="F117" i="17"/>
  <c r="G115" i="17"/>
  <c r="F115" i="17"/>
  <c r="G114" i="17"/>
  <c r="F114" i="17"/>
  <c r="G113" i="17"/>
  <c r="G112" i="17"/>
  <c r="G111" i="17"/>
  <c r="F111" i="17"/>
  <c r="G110" i="17"/>
  <c r="F109" i="17"/>
  <c r="G108" i="17"/>
  <c r="F108" i="17"/>
  <c r="G107" i="17"/>
  <c r="F107" i="17"/>
  <c r="G106" i="17"/>
  <c r="F106" i="17"/>
  <c r="G105" i="17"/>
  <c r="F105" i="17"/>
  <c r="G104" i="17"/>
  <c r="F104" i="17"/>
  <c r="F103" i="17"/>
  <c r="G102" i="17"/>
  <c r="F102" i="17"/>
  <c r="G101" i="17"/>
  <c r="F101" i="17"/>
  <c r="G100" i="17"/>
  <c r="F100" i="17"/>
  <c r="G99" i="17"/>
  <c r="G98" i="17"/>
  <c r="F98" i="17"/>
  <c r="G97" i="17"/>
  <c r="F97" i="17"/>
  <c r="G96" i="17"/>
  <c r="F96" i="17"/>
  <c r="G95" i="17"/>
  <c r="F95" i="17"/>
  <c r="G94" i="17"/>
  <c r="F94" i="17"/>
  <c r="G93" i="17"/>
  <c r="F93" i="17"/>
  <c r="G92" i="17"/>
  <c r="G91" i="17"/>
  <c r="F91" i="17"/>
  <c r="G90" i="17"/>
  <c r="F90" i="17"/>
  <c r="G89" i="17"/>
  <c r="F89" i="17"/>
  <c r="G88" i="17"/>
  <c r="F88" i="17"/>
  <c r="G87" i="17"/>
  <c r="F87" i="17"/>
  <c r="G86" i="17"/>
  <c r="F86" i="17"/>
  <c r="G85" i="17"/>
  <c r="G84" i="17"/>
  <c r="F84" i="17"/>
  <c r="G83" i="17"/>
  <c r="F83" i="17"/>
  <c r="G82" i="17"/>
  <c r="F82" i="17"/>
  <c r="G81" i="17"/>
  <c r="F81" i="17"/>
  <c r="G80" i="17"/>
  <c r="F80" i="17"/>
  <c r="G79" i="17"/>
  <c r="F79" i="17"/>
  <c r="G78" i="17"/>
  <c r="F78" i="17"/>
  <c r="G77" i="17"/>
  <c r="F77" i="17"/>
  <c r="G76" i="17"/>
  <c r="F76" i="17"/>
  <c r="G75" i="17"/>
  <c r="F75" i="17"/>
  <c r="G74" i="17"/>
  <c r="F74" i="17"/>
  <c r="G73" i="17"/>
  <c r="F73" i="17"/>
  <c r="G72" i="17"/>
  <c r="G71" i="17"/>
  <c r="F71" i="17"/>
  <c r="G70" i="17"/>
  <c r="F70" i="17"/>
  <c r="G69" i="17"/>
  <c r="F69" i="17"/>
  <c r="G68" i="17"/>
  <c r="F68" i="17"/>
  <c r="G67" i="17"/>
  <c r="F67" i="17"/>
  <c r="G66" i="17"/>
  <c r="F66" i="17"/>
  <c r="G65" i="17"/>
  <c r="F65" i="17"/>
  <c r="G64" i="17"/>
  <c r="F64" i="17"/>
  <c r="G63" i="17"/>
  <c r="F63" i="17"/>
  <c r="G62" i="17"/>
  <c r="F62" i="17"/>
  <c r="G61" i="17"/>
  <c r="F61" i="17"/>
  <c r="G60" i="17"/>
  <c r="F60" i="17"/>
  <c r="G59" i="17"/>
  <c r="F59" i="17"/>
  <c r="G58" i="17"/>
  <c r="F58" i="17"/>
  <c r="G57" i="17"/>
  <c r="F57" i="17"/>
  <c r="G56" i="17"/>
  <c r="F56" i="17"/>
  <c r="G55" i="17"/>
  <c r="F55" i="17"/>
  <c r="G54" i="17"/>
  <c r="F54" i="17"/>
  <c r="G53" i="17"/>
  <c r="F53" i="17"/>
  <c r="F52" i="17"/>
  <c r="G51" i="17"/>
  <c r="F51" i="17"/>
  <c r="G50" i="17"/>
  <c r="F50" i="17"/>
  <c r="G49" i="17"/>
  <c r="F49" i="17"/>
  <c r="G48" i="17"/>
  <c r="F48" i="17"/>
  <c r="G47" i="17"/>
  <c r="F47" i="17"/>
  <c r="G46" i="17"/>
  <c r="F46" i="17"/>
  <c r="G45" i="17"/>
  <c r="F45" i="17"/>
  <c r="G44" i="17"/>
  <c r="F44" i="17"/>
  <c r="G43" i="17"/>
  <c r="F43" i="17"/>
  <c r="G42" i="17"/>
  <c r="F42" i="17"/>
  <c r="G41" i="17"/>
  <c r="F41" i="17"/>
  <c r="G40" i="17"/>
  <c r="F40" i="17"/>
  <c r="G39" i="17"/>
  <c r="F39" i="17"/>
  <c r="G38" i="17"/>
  <c r="F38" i="17"/>
  <c r="G37" i="17"/>
  <c r="F37" i="17"/>
  <c r="G36" i="17"/>
  <c r="F36" i="17"/>
  <c r="G35" i="17"/>
  <c r="F35" i="17"/>
  <c r="G34" i="17"/>
  <c r="F34" i="17"/>
  <c r="G33" i="17"/>
  <c r="F33" i="17"/>
  <c r="G32" i="17"/>
  <c r="F32" i="17"/>
  <c r="G31" i="17"/>
  <c r="F31" i="17"/>
  <c r="G30" i="17"/>
  <c r="F30" i="17"/>
  <c r="G29" i="17"/>
  <c r="F29" i="17"/>
  <c r="G28" i="17"/>
  <c r="F28" i="17"/>
  <c r="G27" i="17"/>
  <c r="F27" i="17"/>
  <c r="G26" i="17"/>
  <c r="F26" i="17"/>
  <c r="G25" i="17"/>
  <c r="F25" i="17"/>
  <c r="G24" i="17"/>
  <c r="F24" i="17"/>
  <c r="G23" i="17"/>
  <c r="F23" i="17"/>
  <c r="G22" i="17"/>
  <c r="F22" i="17"/>
  <c r="G21" i="17"/>
  <c r="F21" i="17"/>
  <c r="G20" i="17"/>
  <c r="F20" i="17"/>
  <c r="G19" i="17"/>
  <c r="F19" i="17"/>
  <c r="G18" i="17"/>
  <c r="F18" i="17"/>
  <c r="G17" i="17"/>
  <c r="F17" i="17"/>
  <c r="G16" i="17"/>
  <c r="F16" i="17"/>
  <c r="G15" i="17"/>
  <c r="F15" i="17"/>
  <c r="G14" i="17"/>
  <c r="F14" i="17"/>
  <c r="G13" i="17"/>
  <c r="F13" i="17"/>
  <c r="G12" i="17"/>
  <c r="F12" i="17"/>
  <c r="G11" i="17"/>
  <c r="F11" i="17"/>
  <c r="G10" i="17"/>
  <c r="F10" i="17"/>
  <c r="G9" i="17"/>
  <c r="F9" i="17"/>
  <c r="G8" i="17"/>
  <c r="F8" i="17"/>
  <c r="G7" i="17"/>
  <c r="F7" i="17"/>
  <c r="G6" i="17"/>
  <c r="F6" i="17"/>
  <c r="G5" i="17"/>
  <c r="F5" i="17"/>
  <c r="G4" i="17"/>
  <c r="F4" i="17"/>
  <c r="K3" i="17"/>
  <c r="J3" i="17"/>
  <c r="E3" i="17"/>
  <c r="D3" i="17"/>
  <c r="C3" i="17"/>
  <c r="F3" i="17" l="1"/>
  <c r="G3" i="17"/>
  <c r="F120" i="13"/>
  <c r="G120" i="13"/>
  <c r="F121" i="13"/>
  <c r="G121" i="13"/>
  <c r="F122" i="13"/>
  <c r="G122" i="13"/>
  <c r="G119" i="13"/>
  <c r="F119" i="13"/>
  <c r="G118" i="13"/>
  <c r="F118" i="13"/>
  <c r="G117" i="13"/>
  <c r="F117" i="13"/>
  <c r="G116" i="13"/>
  <c r="F116" i="13"/>
  <c r="G115" i="13"/>
  <c r="F115" i="13"/>
  <c r="G114" i="13"/>
  <c r="F114" i="13"/>
  <c r="G113" i="13"/>
  <c r="F113" i="13"/>
  <c r="G112" i="13"/>
  <c r="F112" i="13"/>
  <c r="G111" i="13"/>
  <c r="F111" i="13"/>
  <c r="G110" i="13"/>
  <c r="F110" i="13"/>
  <c r="G109" i="13"/>
  <c r="F109" i="13"/>
  <c r="G108" i="13"/>
  <c r="F108" i="13"/>
  <c r="G107" i="13"/>
  <c r="F107" i="13"/>
  <c r="G106" i="13"/>
  <c r="F106" i="13"/>
  <c r="G105" i="13"/>
  <c r="F105" i="13"/>
  <c r="G104" i="13"/>
  <c r="F104" i="13"/>
  <c r="G103" i="13"/>
  <c r="F103" i="13"/>
  <c r="G102" i="13"/>
  <c r="F102" i="13"/>
  <c r="G101" i="13"/>
  <c r="F101" i="13"/>
  <c r="G100" i="13"/>
  <c r="F100" i="13"/>
  <c r="G99" i="13"/>
  <c r="F99" i="13"/>
  <c r="G98" i="13"/>
  <c r="F98" i="13"/>
  <c r="G97" i="13"/>
  <c r="F97" i="13"/>
  <c r="G96" i="13"/>
  <c r="F96" i="13"/>
  <c r="G95" i="13"/>
  <c r="F95" i="13"/>
  <c r="G94" i="13"/>
  <c r="F94" i="13"/>
  <c r="G93" i="13"/>
  <c r="F93" i="13"/>
  <c r="G92" i="13"/>
  <c r="F92" i="13"/>
  <c r="G91" i="13"/>
  <c r="F91" i="13"/>
  <c r="G90" i="13"/>
  <c r="F90" i="13"/>
  <c r="G89" i="13"/>
  <c r="F89" i="13"/>
  <c r="G88" i="13"/>
  <c r="F88" i="13"/>
  <c r="G87" i="13"/>
  <c r="F87" i="13"/>
  <c r="G86" i="13"/>
  <c r="F86" i="13"/>
  <c r="G85" i="13"/>
  <c r="F85" i="13"/>
  <c r="G84" i="13"/>
  <c r="F84" i="13"/>
  <c r="G83" i="13"/>
  <c r="F83" i="13"/>
  <c r="G82" i="13"/>
  <c r="F82" i="13"/>
  <c r="G81" i="13"/>
  <c r="F81" i="13"/>
  <c r="G80" i="13"/>
  <c r="F80" i="13"/>
  <c r="G79" i="13"/>
  <c r="F79" i="13"/>
  <c r="G78" i="13"/>
  <c r="F78" i="13"/>
  <c r="G77" i="13"/>
  <c r="F77" i="13"/>
  <c r="G76" i="13"/>
  <c r="F76" i="13"/>
  <c r="G75" i="13"/>
  <c r="F75" i="13"/>
  <c r="G74" i="13"/>
  <c r="F74" i="13"/>
  <c r="G73" i="13"/>
  <c r="F73" i="13"/>
  <c r="G72" i="13"/>
  <c r="F72" i="13"/>
  <c r="G71" i="13"/>
  <c r="F71" i="13"/>
  <c r="G70" i="13"/>
  <c r="F70" i="13"/>
  <c r="G69" i="13"/>
  <c r="F69" i="13"/>
  <c r="G68" i="13"/>
  <c r="F68" i="13"/>
  <c r="G67" i="13"/>
  <c r="F67" i="13"/>
  <c r="G66" i="13"/>
  <c r="F66" i="13"/>
  <c r="G65" i="13"/>
  <c r="F65" i="13"/>
  <c r="G64" i="13"/>
  <c r="F64" i="13"/>
  <c r="G63" i="13"/>
  <c r="F63" i="13"/>
  <c r="G62" i="13"/>
  <c r="F62" i="13"/>
  <c r="G61" i="13"/>
  <c r="F61" i="13"/>
  <c r="G60" i="13"/>
  <c r="F60" i="13"/>
  <c r="G59" i="13"/>
  <c r="F59" i="13"/>
  <c r="G58" i="13"/>
  <c r="F58" i="13"/>
  <c r="G57" i="13"/>
  <c r="F57" i="13"/>
  <c r="G56" i="13"/>
  <c r="F56" i="13"/>
  <c r="G55" i="13"/>
  <c r="F55" i="13"/>
  <c r="G54" i="13"/>
  <c r="F54" i="13"/>
  <c r="G53" i="13"/>
  <c r="F53" i="13"/>
  <c r="G52" i="13"/>
  <c r="F52" i="13"/>
  <c r="G51" i="13"/>
  <c r="F51" i="13"/>
  <c r="G50" i="13"/>
  <c r="F50" i="13"/>
  <c r="G49" i="13"/>
  <c r="F49" i="13"/>
  <c r="G48" i="13"/>
  <c r="F48" i="13"/>
  <c r="G47" i="13"/>
  <c r="F47" i="13"/>
  <c r="G46" i="13"/>
  <c r="F46" i="13"/>
  <c r="G45" i="13"/>
  <c r="F45" i="13"/>
  <c r="G44" i="13"/>
  <c r="F44" i="13"/>
  <c r="G43" i="13"/>
  <c r="F43" i="13"/>
  <c r="G42" i="13"/>
  <c r="F42" i="13"/>
  <c r="G41" i="13"/>
  <c r="F41" i="13"/>
  <c r="G40" i="13"/>
  <c r="F40" i="13"/>
  <c r="G39" i="13"/>
  <c r="F39" i="13"/>
  <c r="G38" i="13"/>
  <c r="F38" i="13"/>
  <c r="G37" i="13"/>
  <c r="F37" i="13"/>
  <c r="G36" i="13"/>
  <c r="F36" i="13"/>
  <c r="G35" i="13"/>
  <c r="F35" i="13"/>
  <c r="G34" i="13"/>
  <c r="F34" i="13"/>
  <c r="G33" i="13"/>
  <c r="F33" i="13"/>
  <c r="G32" i="13"/>
  <c r="F32" i="13"/>
  <c r="G31" i="13"/>
  <c r="F31" i="13"/>
  <c r="G30" i="13"/>
  <c r="F30" i="13"/>
  <c r="G29" i="13"/>
  <c r="F29" i="13"/>
  <c r="G28" i="13"/>
  <c r="F28" i="13"/>
  <c r="G27" i="13"/>
  <c r="F27" i="13"/>
  <c r="G26" i="13"/>
  <c r="F26" i="13"/>
  <c r="G25" i="13"/>
  <c r="F25" i="13"/>
  <c r="G24" i="13"/>
  <c r="F24" i="13"/>
  <c r="G23" i="13"/>
  <c r="F23" i="13"/>
  <c r="G22" i="13"/>
  <c r="F22" i="13"/>
  <c r="G21" i="13"/>
  <c r="F21" i="13"/>
  <c r="G20" i="13"/>
  <c r="F20" i="13"/>
  <c r="G19" i="13"/>
  <c r="F19" i="13"/>
  <c r="G18" i="13"/>
  <c r="F18" i="13"/>
  <c r="G17" i="13"/>
  <c r="F17" i="13"/>
  <c r="G16" i="13"/>
  <c r="F16" i="13"/>
  <c r="G15" i="13"/>
  <c r="F15" i="13"/>
  <c r="G14" i="13"/>
  <c r="F14" i="13"/>
  <c r="G13" i="13"/>
  <c r="F13" i="13"/>
  <c r="G12" i="13"/>
  <c r="F12" i="13"/>
  <c r="G11" i="13"/>
  <c r="F11" i="13"/>
  <c r="G10" i="13"/>
  <c r="F10" i="13"/>
  <c r="G9" i="13"/>
  <c r="F9" i="13"/>
  <c r="G8" i="13"/>
  <c r="F8" i="13"/>
  <c r="G7" i="13"/>
  <c r="F7" i="13"/>
  <c r="G6" i="13"/>
  <c r="F6" i="13"/>
  <c r="G5" i="13"/>
  <c r="F5" i="13"/>
  <c r="G4" i="13"/>
  <c r="F4" i="13"/>
  <c r="O3" i="13"/>
  <c r="N3" i="13"/>
  <c r="K3" i="13"/>
  <c r="J3" i="13"/>
  <c r="E3" i="13"/>
  <c r="D3" i="13"/>
  <c r="C3" i="13"/>
  <c r="G3" i="13" l="1"/>
  <c r="F3" i="13"/>
  <c r="F119" i="12"/>
  <c r="G119" i="12"/>
  <c r="N3" i="12"/>
  <c r="O3" i="12"/>
  <c r="G118" i="12"/>
  <c r="F118" i="12"/>
  <c r="G117" i="12"/>
  <c r="F117" i="12"/>
  <c r="G116" i="12"/>
  <c r="F116" i="12"/>
  <c r="G115" i="12"/>
  <c r="F115" i="12"/>
  <c r="G114" i="12"/>
  <c r="F114" i="12"/>
  <c r="G113" i="12"/>
  <c r="F113" i="12"/>
  <c r="G112" i="12"/>
  <c r="F112" i="12"/>
  <c r="G111" i="12"/>
  <c r="F111" i="12"/>
  <c r="G110" i="12"/>
  <c r="F110" i="12"/>
  <c r="G109" i="12"/>
  <c r="F109" i="12"/>
  <c r="G108" i="12"/>
  <c r="F108" i="12"/>
  <c r="G107" i="12"/>
  <c r="F107" i="12"/>
  <c r="G106" i="12"/>
  <c r="F106" i="12"/>
  <c r="G105" i="12"/>
  <c r="F105" i="12"/>
  <c r="G104" i="12"/>
  <c r="F104" i="12"/>
  <c r="G103" i="12"/>
  <c r="F103" i="12"/>
  <c r="G102" i="12"/>
  <c r="F102" i="12"/>
  <c r="G101" i="12"/>
  <c r="F101" i="12"/>
  <c r="G100" i="12"/>
  <c r="F100" i="12"/>
  <c r="G99" i="12"/>
  <c r="F99" i="12"/>
  <c r="G98" i="12"/>
  <c r="F98" i="12"/>
  <c r="G97" i="12"/>
  <c r="F97" i="12"/>
  <c r="G96" i="12"/>
  <c r="F96" i="12"/>
  <c r="G95" i="12"/>
  <c r="F95" i="12"/>
  <c r="G94" i="12"/>
  <c r="F94" i="12"/>
  <c r="G93" i="12"/>
  <c r="F93" i="12"/>
  <c r="G92" i="12"/>
  <c r="F92" i="12"/>
  <c r="G91" i="12"/>
  <c r="F91" i="12"/>
  <c r="G90" i="12"/>
  <c r="F90" i="12"/>
  <c r="G89" i="12"/>
  <c r="F89" i="12"/>
  <c r="G88" i="12"/>
  <c r="F88" i="12"/>
  <c r="G87" i="12"/>
  <c r="F87" i="12"/>
  <c r="G86" i="12"/>
  <c r="F86" i="12"/>
  <c r="G85" i="12"/>
  <c r="F85" i="12"/>
  <c r="G84" i="12"/>
  <c r="F84" i="12"/>
  <c r="G83" i="12"/>
  <c r="F83" i="12"/>
  <c r="G82" i="12"/>
  <c r="F82" i="12"/>
  <c r="G81" i="12"/>
  <c r="F81" i="12"/>
  <c r="G80" i="12"/>
  <c r="F80" i="12"/>
  <c r="G79" i="12"/>
  <c r="F79" i="12"/>
  <c r="G78" i="12"/>
  <c r="F78" i="12"/>
  <c r="G77" i="12"/>
  <c r="F77" i="12"/>
  <c r="G76" i="12"/>
  <c r="F76" i="12"/>
  <c r="G75" i="12"/>
  <c r="F75" i="12"/>
  <c r="G74" i="12"/>
  <c r="F74" i="12"/>
  <c r="G73" i="12"/>
  <c r="F73" i="12"/>
  <c r="G72" i="12"/>
  <c r="F72" i="12"/>
  <c r="G71" i="12"/>
  <c r="F71" i="12"/>
  <c r="G70" i="12"/>
  <c r="F70" i="12"/>
  <c r="G69" i="12"/>
  <c r="F69" i="12"/>
  <c r="G68" i="12"/>
  <c r="F68" i="12"/>
  <c r="G67" i="12"/>
  <c r="F67" i="12"/>
  <c r="G66" i="12"/>
  <c r="F66" i="12"/>
  <c r="G65" i="12"/>
  <c r="F65" i="12"/>
  <c r="G64" i="12"/>
  <c r="F64" i="12"/>
  <c r="G63" i="12"/>
  <c r="F63" i="12"/>
  <c r="G62" i="12"/>
  <c r="F62" i="12"/>
  <c r="G61" i="12"/>
  <c r="F61" i="12"/>
  <c r="G60" i="12"/>
  <c r="F60" i="12"/>
  <c r="G59" i="12"/>
  <c r="F59" i="12"/>
  <c r="G58" i="12"/>
  <c r="F58" i="12"/>
  <c r="G57" i="12"/>
  <c r="F57" i="12"/>
  <c r="G56" i="12"/>
  <c r="F56" i="12"/>
  <c r="G55" i="12"/>
  <c r="F55" i="12"/>
  <c r="G54" i="12"/>
  <c r="F54" i="12"/>
  <c r="G53" i="12"/>
  <c r="F53" i="12"/>
  <c r="G52" i="12"/>
  <c r="F52" i="12"/>
  <c r="G51" i="12"/>
  <c r="F51" i="12"/>
  <c r="G50" i="12"/>
  <c r="F50" i="12"/>
  <c r="G49" i="12"/>
  <c r="F49" i="12"/>
  <c r="G48" i="12"/>
  <c r="F48" i="12"/>
  <c r="G47" i="12"/>
  <c r="F47" i="12"/>
  <c r="G46" i="12"/>
  <c r="F46" i="12"/>
  <c r="G45" i="12"/>
  <c r="F45" i="12"/>
  <c r="G44" i="12"/>
  <c r="F44" i="12"/>
  <c r="G43" i="12"/>
  <c r="F43" i="12"/>
  <c r="G42" i="12"/>
  <c r="F42" i="12"/>
  <c r="G41" i="12"/>
  <c r="F41" i="12"/>
  <c r="G40" i="12"/>
  <c r="F40" i="12"/>
  <c r="G39" i="12"/>
  <c r="F39" i="12"/>
  <c r="G38" i="12"/>
  <c r="F38" i="12"/>
  <c r="G37" i="12"/>
  <c r="F37" i="12"/>
  <c r="G36" i="12"/>
  <c r="F36" i="12"/>
  <c r="G35" i="12"/>
  <c r="F35" i="12"/>
  <c r="G34" i="12"/>
  <c r="F34" i="12"/>
  <c r="G33" i="12"/>
  <c r="F33" i="12"/>
  <c r="G32" i="12"/>
  <c r="F32" i="12"/>
  <c r="G31" i="12"/>
  <c r="F31" i="12"/>
  <c r="G30" i="12"/>
  <c r="F30" i="12"/>
  <c r="G29" i="12"/>
  <c r="F29" i="12"/>
  <c r="G28" i="12"/>
  <c r="F28" i="12"/>
  <c r="G27" i="12"/>
  <c r="F27" i="12"/>
  <c r="G26" i="12"/>
  <c r="F26" i="12"/>
  <c r="G25" i="12"/>
  <c r="F25" i="12"/>
  <c r="G24" i="12"/>
  <c r="F24" i="12"/>
  <c r="G23" i="12"/>
  <c r="F23" i="12"/>
  <c r="G22" i="12"/>
  <c r="F22" i="12"/>
  <c r="G21" i="12"/>
  <c r="F21" i="12"/>
  <c r="G20" i="12"/>
  <c r="F20" i="12"/>
  <c r="G19" i="12"/>
  <c r="F19" i="12"/>
  <c r="G18" i="12"/>
  <c r="F18" i="12"/>
  <c r="G17" i="12"/>
  <c r="F17" i="12"/>
  <c r="G16" i="12"/>
  <c r="F16" i="12"/>
  <c r="G15" i="12"/>
  <c r="F15" i="12"/>
  <c r="G14" i="12"/>
  <c r="F14" i="12"/>
  <c r="G13" i="12"/>
  <c r="F13" i="12"/>
  <c r="G12" i="12"/>
  <c r="F12" i="12"/>
  <c r="G11" i="12"/>
  <c r="F11" i="12"/>
  <c r="G10" i="12"/>
  <c r="F10" i="12"/>
  <c r="G9" i="12"/>
  <c r="F9" i="12"/>
  <c r="G8" i="12"/>
  <c r="F8" i="12"/>
  <c r="G7" i="12"/>
  <c r="F7" i="12"/>
  <c r="G6" i="12"/>
  <c r="F6" i="12"/>
  <c r="G5" i="12"/>
  <c r="F5" i="12"/>
  <c r="G4" i="12"/>
  <c r="F4" i="12"/>
  <c r="K3" i="12"/>
  <c r="J3" i="12"/>
  <c r="E3" i="12"/>
  <c r="D3" i="12"/>
  <c r="C3" i="12"/>
  <c r="F3" i="12" l="1"/>
  <c r="G3" i="12"/>
  <c r="O3" i="11"/>
  <c r="N3" i="11"/>
  <c r="C3" i="11"/>
  <c r="G118" i="11" l="1"/>
  <c r="F118" i="11"/>
  <c r="G117" i="11"/>
  <c r="F117" i="11"/>
  <c r="G116" i="11"/>
  <c r="F116" i="11"/>
  <c r="G115" i="11"/>
  <c r="F115" i="11"/>
  <c r="G114" i="11"/>
  <c r="F114" i="11"/>
  <c r="G113" i="11"/>
  <c r="F113" i="11"/>
  <c r="G112" i="11"/>
  <c r="F112" i="11"/>
  <c r="G111" i="11"/>
  <c r="F111" i="11"/>
  <c r="G110" i="11"/>
  <c r="F110" i="11"/>
  <c r="G109" i="11"/>
  <c r="F109" i="11"/>
  <c r="G108" i="11"/>
  <c r="F108" i="11"/>
  <c r="G107" i="11"/>
  <c r="F107" i="11"/>
  <c r="G106" i="11"/>
  <c r="F106" i="11"/>
  <c r="G105" i="11"/>
  <c r="F105" i="11"/>
  <c r="G104" i="11"/>
  <c r="F104" i="11"/>
  <c r="G103" i="11"/>
  <c r="F103" i="11"/>
  <c r="G102" i="11"/>
  <c r="F102" i="11"/>
  <c r="G101" i="11"/>
  <c r="F101" i="11"/>
  <c r="G100" i="11"/>
  <c r="F100" i="11"/>
  <c r="G99" i="11"/>
  <c r="F99" i="11"/>
  <c r="G98" i="11"/>
  <c r="F98" i="11"/>
  <c r="G97" i="11"/>
  <c r="F97" i="11"/>
  <c r="G96" i="11"/>
  <c r="F96" i="11"/>
  <c r="G95" i="11"/>
  <c r="F95" i="11"/>
  <c r="G94" i="11"/>
  <c r="F94" i="11"/>
  <c r="G93" i="11"/>
  <c r="F93" i="11"/>
  <c r="G92" i="11"/>
  <c r="F92" i="11"/>
  <c r="G91" i="11"/>
  <c r="F91" i="11"/>
  <c r="G90" i="11"/>
  <c r="F90" i="11"/>
  <c r="G89" i="11"/>
  <c r="F89" i="11"/>
  <c r="G88" i="11"/>
  <c r="F88" i="11"/>
  <c r="G87" i="11"/>
  <c r="F87" i="11"/>
  <c r="G86" i="11"/>
  <c r="F86" i="11"/>
  <c r="G85" i="11"/>
  <c r="F85" i="11"/>
  <c r="G84" i="11"/>
  <c r="F84" i="11"/>
  <c r="G83" i="11"/>
  <c r="F83" i="11"/>
  <c r="G82" i="11"/>
  <c r="F82" i="11"/>
  <c r="G81" i="11"/>
  <c r="F81" i="11"/>
  <c r="G80" i="11"/>
  <c r="F80" i="11"/>
  <c r="G79" i="11"/>
  <c r="F79" i="11"/>
  <c r="G78" i="11"/>
  <c r="F78" i="11"/>
  <c r="G77" i="11"/>
  <c r="F77" i="11"/>
  <c r="G76" i="11"/>
  <c r="F76" i="11"/>
  <c r="G75" i="11"/>
  <c r="F75" i="11"/>
  <c r="G74" i="11"/>
  <c r="F74" i="11"/>
  <c r="G73" i="11"/>
  <c r="F73" i="11"/>
  <c r="G72" i="11"/>
  <c r="F72" i="11"/>
  <c r="G71" i="11"/>
  <c r="F71" i="11"/>
  <c r="G70" i="11"/>
  <c r="F70" i="11"/>
  <c r="G69" i="11"/>
  <c r="F69" i="11"/>
  <c r="G68" i="11"/>
  <c r="F68" i="11"/>
  <c r="G67" i="11"/>
  <c r="F67" i="11"/>
  <c r="G66" i="11"/>
  <c r="F66" i="11"/>
  <c r="G65" i="11"/>
  <c r="F65" i="11"/>
  <c r="G64" i="11"/>
  <c r="F64" i="11"/>
  <c r="G63" i="11"/>
  <c r="F63" i="11"/>
  <c r="G62" i="11"/>
  <c r="F62" i="11"/>
  <c r="G61" i="11"/>
  <c r="F61" i="11"/>
  <c r="G60" i="11"/>
  <c r="F60" i="11"/>
  <c r="G59" i="11"/>
  <c r="F59" i="11"/>
  <c r="G58" i="11"/>
  <c r="F58" i="11"/>
  <c r="G57" i="11"/>
  <c r="F57" i="11"/>
  <c r="G56" i="11"/>
  <c r="F56" i="11"/>
  <c r="G55" i="11"/>
  <c r="F55" i="11"/>
  <c r="G54" i="11"/>
  <c r="F54" i="11"/>
  <c r="G53" i="11"/>
  <c r="F53" i="11"/>
  <c r="G52" i="11"/>
  <c r="F52" i="11"/>
  <c r="G51" i="11"/>
  <c r="F51" i="11"/>
  <c r="G50" i="11"/>
  <c r="F50" i="11"/>
  <c r="G49" i="11"/>
  <c r="F49" i="11"/>
  <c r="G48" i="11"/>
  <c r="F48" i="11"/>
  <c r="G47" i="11"/>
  <c r="F47" i="11"/>
  <c r="G46" i="11"/>
  <c r="F46" i="11"/>
  <c r="G45" i="11"/>
  <c r="F45" i="11"/>
  <c r="G44" i="11"/>
  <c r="F44" i="11"/>
  <c r="G43" i="11"/>
  <c r="F43" i="11"/>
  <c r="G42" i="11"/>
  <c r="F42" i="11"/>
  <c r="G41" i="11"/>
  <c r="F41" i="11"/>
  <c r="G40" i="11"/>
  <c r="F40" i="11"/>
  <c r="G39" i="11"/>
  <c r="F39" i="11"/>
  <c r="G38" i="11"/>
  <c r="F38" i="11"/>
  <c r="G37" i="11"/>
  <c r="F37" i="11"/>
  <c r="G36" i="11"/>
  <c r="F36" i="11"/>
  <c r="G35" i="11"/>
  <c r="F35" i="11"/>
  <c r="G34" i="11"/>
  <c r="F34" i="11"/>
  <c r="G33" i="11"/>
  <c r="F33" i="11"/>
  <c r="G32" i="11"/>
  <c r="F32" i="11"/>
  <c r="G31" i="11"/>
  <c r="F31" i="11"/>
  <c r="G30" i="11"/>
  <c r="F30" i="11"/>
  <c r="G29" i="11"/>
  <c r="F29" i="11"/>
  <c r="G28" i="11"/>
  <c r="F28" i="11"/>
  <c r="G27" i="11"/>
  <c r="F27" i="11"/>
  <c r="G26" i="11"/>
  <c r="F26" i="11"/>
  <c r="G25" i="11"/>
  <c r="F25" i="11"/>
  <c r="G24" i="11"/>
  <c r="F24" i="11"/>
  <c r="G23" i="11"/>
  <c r="F23" i="11"/>
  <c r="G22" i="11"/>
  <c r="F22" i="11"/>
  <c r="G21" i="11"/>
  <c r="F21" i="11"/>
  <c r="G20" i="11"/>
  <c r="F20" i="11"/>
  <c r="G19" i="11"/>
  <c r="F19" i="11"/>
  <c r="G18" i="11"/>
  <c r="F18" i="11"/>
  <c r="G17" i="11"/>
  <c r="F17" i="11"/>
  <c r="G16" i="11"/>
  <c r="F16" i="11"/>
  <c r="G15" i="11"/>
  <c r="F15" i="11"/>
  <c r="G14" i="11"/>
  <c r="F14" i="11"/>
  <c r="G13" i="11"/>
  <c r="F13" i="11"/>
  <c r="G12" i="11"/>
  <c r="F12" i="11"/>
  <c r="G11" i="11"/>
  <c r="F11" i="11"/>
  <c r="G10" i="11"/>
  <c r="F10" i="11"/>
  <c r="G9" i="11"/>
  <c r="F9" i="11"/>
  <c r="G8" i="11"/>
  <c r="F8" i="11"/>
  <c r="G7" i="11"/>
  <c r="F7" i="11"/>
  <c r="G6" i="11"/>
  <c r="F6" i="11"/>
  <c r="G5" i="11"/>
  <c r="F5" i="11"/>
  <c r="G4" i="11"/>
  <c r="F4" i="11"/>
  <c r="K3" i="11"/>
  <c r="J3" i="11"/>
  <c r="E3" i="11"/>
  <c r="G3" i="11" s="1"/>
  <c r="D3" i="11"/>
  <c r="F3" i="11" s="1"/>
  <c r="K3" i="10" l="1"/>
  <c r="D3" i="10"/>
  <c r="F3" i="10" s="1"/>
  <c r="E3" i="10"/>
  <c r="G3" i="10" s="1"/>
  <c r="G118" i="10"/>
  <c r="F118" i="10"/>
  <c r="G117" i="10"/>
  <c r="F117" i="10"/>
  <c r="G116" i="10"/>
  <c r="F116" i="10"/>
  <c r="G115" i="10"/>
  <c r="F115" i="10"/>
  <c r="G114" i="10"/>
  <c r="F114" i="10"/>
  <c r="G113" i="10"/>
  <c r="F113" i="10"/>
  <c r="G112" i="10"/>
  <c r="F112" i="10"/>
  <c r="G111" i="10"/>
  <c r="F111" i="10"/>
  <c r="G110" i="10"/>
  <c r="F110" i="10"/>
  <c r="G109" i="10"/>
  <c r="F109" i="10"/>
  <c r="G108" i="10"/>
  <c r="F108" i="10"/>
  <c r="G107" i="10"/>
  <c r="F107" i="10"/>
  <c r="G106" i="10"/>
  <c r="F106" i="10"/>
  <c r="G105" i="10"/>
  <c r="F105" i="10"/>
  <c r="G104" i="10"/>
  <c r="F104" i="10"/>
  <c r="G103" i="10"/>
  <c r="F103" i="10"/>
  <c r="G102" i="10"/>
  <c r="F102" i="10"/>
  <c r="G101" i="10"/>
  <c r="F101" i="10"/>
  <c r="G100" i="10"/>
  <c r="F100" i="10"/>
  <c r="G99" i="10"/>
  <c r="F99" i="10"/>
  <c r="G98" i="10"/>
  <c r="F98" i="10"/>
  <c r="G97" i="10"/>
  <c r="F97" i="10"/>
  <c r="G96" i="10"/>
  <c r="F96" i="10"/>
  <c r="G95" i="10"/>
  <c r="F95" i="10"/>
  <c r="G94" i="10"/>
  <c r="F94" i="10"/>
  <c r="G93" i="10"/>
  <c r="F93" i="10"/>
  <c r="G92" i="10"/>
  <c r="F92" i="10"/>
  <c r="G91" i="10"/>
  <c r="F91" i="10"/>
  <c r="G90" i="10"/>
  <c r="F90" i="10"/>
  <c r="G89" i="10"/>
  <c r="F89" i="10"/>
  <c r="G88" i="10"/>
  <c r="F88" i="10"/>
  <c r="G87" i="10"/>
  <c r="F87" i="10"/>
  <c r="G86" i="10"/>
  <c r="F86" i="10"/>
  <c r="G85" i="10"/>
  <c r="F85" i="10"/>
  <c r="G84" i="10"/>
  <c r="F84" i="10"/>
  <c r="G83" i="10"/>
  <c r="F83" i="10"/>
  <c r="G82" i="10"/>
  <c r="F82" i="10"/>
  <c r="G81" i="10"/>
  <c r="F81" i="10"/>
  <c r="G80" i="10"/>
  <c r="F80" i="10"/>
  <c r="G79" i="10"/>
  <c r="F79" i="10"/>
  <c r="G78" i="10"/>
  <c r="F78" i="10"/>
  <c r="G77" i="10"/>
  <c r="F77" i="10"/>
  <c r="G76" i="10"/>
  <c r="F76" i="10"/>
  <c r="G75" i="10"/>
  <c r="F75" i="10"/>
  <c r="G74" i="10"/>
  <c r="F74" i="10"/>
  <c r="G73" i="10"/>
  <c r="F73" i="10"/>
  <c r="G72" i="10"/>
  <c r="F72" i="10"/>
  <c r="G71" i="10"/>
  <c r="F71" i="10"/>
  <c r="G70" i="10"/>
  <c r="F70" i="10"/>
  <c r="G69" i="10"/>
  <c r="F69" i="10"/>
  <c r="G68" i="10"/>
  <c r="F68" i="10"/>
  <c r="G67" i="10"/>
  <c r="F67" i="10"/>
  <c r="G66" i="10"/>
  <c r="F66" i="10"/>
  <c r="G65" i="10"/>
  <c r="F65" i="10"/>
  <c r="G64" i="10"/>
  <c r="F64" i="10"/>
  <c r="G63" i="10"/>
  <c r="F63" i="10"/>
  <c r="G62" i="10"/>
  <c r="F62" i="10"/>
  <c r="G61" i="10"/>
  <c r="F61" i="10"/>
  <c r="G60" i="10"/>
  <c r="F60" i="10"/>
  <c r="G59" i="10"/>
  <c r="F59" i="10"/>
  <c r="G58" i="10"/>
  <c r="F58" i="10"/>
  <c r="G57" i="10"/>
  <c r="F57" i="10"/>
  <c r="G56" i="10"/>
  <c r="F56" i="10"/>
  <c r="G55" i="10"/>
  <c r="F55" i="10"/>
  <c r="G54" i="10"/>
  <c r="F54" i="10"/>
  <c r="G53" i="10"/>
  <c r="F53" i="10"/>
  <c r="G52" i="10"/>
  <c r="F52" i="10"/>
  <c r="G51" i="10"/>
  <c r="F51" i="10"/>
  <c r="G50" i="10"/>
  <c r="F50" i="10"/>
  <c r="G49" i="10"/>
  <c r="F49" i="10"/>
  <c r="G48" i="10"/>
  <c r="F48" i="10"/>
  <c r="G47" i="10"/>
  <c r="F47" i="10"/>
  <c r="G46" i="10"/>
  <c r="F46" i="10"/>
  <c r="G45" i="10"/>
  <c r="F45" i="10"/>
  <c r="G44" i="10"/>
  <c r="F44" i="10"/>
  <c r="G43" i="10"/>
  <c r="F43" i="10"/>
  <c r="G42" i="10"/>
  <c r="F42" i="10"/>
  <c r="G41" i="10"/>
  <c r="F41" i="10"/>
  <c r="G40" i="10"/>
  <c r="F40" i="10"/>
  <c r="G39" i="10"/>
  <c r="F39" i="10"/>
  <c r="G38" i="10"/>
  <c r="F38" i="10"/>
  <c r="G37" i="10"/>
  <c r="F37" i="10"/>
  <c r="G36" i="10"/>
  <c r="F36" i="10"/>
  <c r="G35" i="10"/>
  <c r="F35" i="10"/>
  <c r="G34" i="10"/>
  <c r="F34" i="10"/>
  <c r="G33" i="10"/>
  <c r="F33" i="10"/>
  <c r="G32" i="10"/>
  <c r="F32" i="10"/>
  <c r="G31" i="10"/>
  <c r="F31" i="10"/>
  <c r="G30" i="10"/>
  <c r="F30" i="10"/>
  <c r="G29" i="10"/>
  <c r="F29" i="10"/>
  <c r="G28" i="10"/>
  <c r="F28" i="10"/>
  <c r="G27" i="10"/>
  <c r="F27" i="10"/>
  <c r="G26" i="10"/>
  <c r="F26" i="10"/>
  <c r="G25" i="10"/>
  <c r="F25" i="10"/>
  <c r="G24" i="10"/>
  <c r="F24" i="10"/>
  <c r="G23" i="10"/>
  <c r="F23" i="10"/>
  <c r="G22" i="10"/>
  <c r="F22" i="10"/>
  <c r="G21" i="10"/>
  <c r="F21" i="10"/>
  <c r="G20" i="10"/>
  <c r="F20" i="10"/>
  <c r="G19" i="10"/>
  <c r="F19" i="10"/>
  <c r="G18" i="10"/>
  <c r="F18" i="10"/>
  <c r="G17" i="10"/>
  <c r="F17" i="10"/>
  <c r="G16" i="10"/>
  <c r="F16" i="10"/>
  <c r="G15" i="10"/>
  <c r="F15" i="10"/>
  <c r="G14" i="10"/>
  <c r="F14" i="10"/>
  <c r="G13" i="10"/>
  <c r="F13" i="10"/>
  <c r="G12" i="10"/>
  <c r="F12" i="10"/>
  <c r="G11" i="10"/>
  <c r="F11" i="10"/>
  <c r="G10" i="10"/>
  <c r="F10" i="10"/>
  <c r="G9" i="10"/>
  <c r="F9" i="10"/>
  <c r="G8" i="10"/>
  <c r="F8" i="10"/>
  <c r="G7" i="10"/>
  <c r="F7" i="10"/>
  <c r="G6" i="10"/>
  <c r="F6" i="10"/>
  <c r="G5" i="10"/>
  <c r="F5" i="10"/>
  <c r="G4" i="10"/>
  <c r="F4" i="10"/>
  <c r="O3" i="10"/>
  <c r="N3" i="10"/>
  <c r="J3" i="10"/>
  <c r="F3" i="9" l="1"/>
  <c r="G3" i="9"/>
  <c r="F115" i="9" l="1"/>
  <c r="G115" i="9"/>
  <c r="F116" i="9"/>
  <c r="G116" i="9"/>
  <c r="F117" i="9"/>
  <c r="G117" i="9"/>
  <c r="F118" i="9"/>
  <c r="G118" i="9"/>
  <c r="G114" i="9"/>
  <c r="F114" i="9"/>
  <c r="G113" i="9"/>
  <c r="F113" i="9"/>
  <c r="G112" i="9"/>
  <c r="F112" i="9"/>
  <c r="G111" i="9"/>
  <c r="F111" i="9"/>
  <c r="G110" i="9"/>
  <c r="F110" i="9"/>
  <c r="G109" i="9"/>
  <c r="F109" i="9"/>
  <c r="G108" i="9"/>
  <c r="F108" i="9"/>
  <c r="G107" i="9"/>
  <c r="F107" i="9"/>
  <c r="G106" i="9"/>
  <c r="F106" i="9"/>
  <c r="G105" i="9"/>
  <c r="F105" i="9"/>
  <c r="G104" i="9"/>
  <c r="F104" i="9"/>
  <c r="G103" i="9"/>
  <c r="F103" i="9"/>
  <c r="G102" i="9"/>
  <c r="F102" i="9"/>
  <c r="G101" i="9"/>
  <c r="F101" i="9"/>
  <c r="G100" i="9"/>
  <c r="F100" i="9"/>
  <c r="G99" i="9"/>
  <c r="F99" i="9"/>
  <c r="G98" i="9"/>
  <c r="F98" i="9"/>
  <c r="G97" i="9"/>
  <c r="F97" i="9"/>
  <c r="G96" i="9"/>
  <c r="F96" i="9"/>
  <c r="G95" i="9"/>
  <c r="F95" i="9"/>
  <c r="G94" i="9"/>
  <c r="F94" i="9"/>
  <c r="G93" i="9"/>
  <c r="F93" i="9"/>
  <c r="G92" i="9"/>
  <c r="F92" i="9"/>
  <c r="G91" i="9"/>
  <c r="F91" i="9"/>
  <c r="G90" i="9"/>
  <c r="F90" i="9"/>
  <c r="G89" i="9"/>
  <c r="F89" i="9"/>
  <c r="G88" i="9"/>
  <c r="F88" i="9"/>
  <c r="G87" i="9"/>
  <c r="F87" i="9"/>
  <c r="G86" i="9"/>
  <c r="F86" i="9"/>
  <c r="G85" i="9"/>
  <c r="F85" i="9"/>
  <c r="G84" i="9"/>
  <c r="F84" i="9"/>
  <c r="G83" i="9"/>
  <c r="F83" i="9"/>
  <c r="G82" i="9"/>
  <c r="F82" i="9"/>
  <c r="G81" i="9"/>
  <c r="F81" i="9"/>
  <c r="G80" i="9"/>
  <c r="F80" i="9"/>
  <c r="G79" i="9"/>
  <c r="F79" i="9"/>
  <c r="G78" i="9"/>
  <c r="F78" i="9"/>
  <c r="G77" i="9"/>
  <c r="F77" i="9"/>
  <c r="G76" i="9"/>
  <c r="F76" i="9"/>
  <c r="G75" i="9"/>
  <c r="F75" i="9"/>
  <c r="G74" i="9"/>
  <c r="F74" i="9"/>
  <c r="G73" i="9"/>
  <c r="F73" i="9"/>
  <c r="G72" i="9"/>
  <c r="F72" i="9"/>
  <c r="G71" i="9"/>
  <c r="F71" i="9"/>
  <c r="G70" i="9"/>
  <c r="F70" i="9"/>
  <c r="G69" i="9"/>
  <c r="F69" i="9"/>
  <c r="G68" i="9"/>
  <c r="F68" i="9"/>
  <c r="G67" i="9"/>
  <c r="F67" i="9"/>
  <c r="G66" i="9"/>
  <c r="F66" i="9"/>
  <c r="G65" i="9"/>
  <c r="F65" i="9"/>
  <c r="G64" i="9"/>
  <c r="F64" i="9"/>
  <c r="G63" i="9"/>
  <c r="F63" i="9"/>
  <c r="G62" i="9"/>
  <c r="F62" i="9"/>
  <c r="G61" i="9"/>
  <c r="F61" i="9"/>
  <c r="G60" i="9"/>
  <c r="F60" i="9"/>
  <c r="G59" i="9"/>
  <c r="F59" i="9"/>
  <c r="G58" i="9"/>
  <c r="F58" i="9"/>
  <c r="G57" i="9"/>
  <c r="F57" i="9"/>
  <c r="G56" i="9"/>
  <c r="F56" i="9"/>
  <c r="G55" i="9"/>
  <c r="F55" i="9"/>
  <c r="G54" i="9"/>
  <c r="F54" i="9"/>
  <c r="G53" i="9"/>
  <c r="F53" i="9"/>
  <c r="G52" i="9"/>
  <c r="F52" i="9"/>
  <c r="G51" i="9"/>
  <c r="F51" i="9"/>
  <c r="G50" i="9"/>
  <c r="F50" i="9"/>
  <c r="G49" i="9"/>
  <c r="F49" i="9"/>
  <c r="G48" i="9"/>
  <c r="F48" i="9"/>
  <c r="G47" i="9"/>
  <c r="F47" i="9"/>
  <c r="G46" i="9"/>
  <c r="F46" i="9"/>
  <c r="G45" i="9"/>
  <c r="F45" i="9"/>
  <c r="G44" i="9"/>
  <c r="F44" i="9"/>
  <c r="G43" i="9"/>
  <c r="F43" i="9"/>
  <c r="G42" i="9"/>
  <c r="F42" i="9"/>
  <c r="G41" i="9"/>
  <c r="F41" i="9"/>
  <c r="G40" i="9"/>
  <c r="F40" i="9"/>
  <c r="G39" i="9"/>
  <c r="F39" i="9"/>
  <c r="G38" i="9"/>
  <c r="F38" i="9"/>
  <c r="G37" i="9"/>
  <c r="F37" i="9"/>
  <c r="G36" i="9"/>
  <c r="F36" i="9"/>
  <c r="G35" i="9"/>
  <c r="F35" i="9"/>
  <c r="G34" i="9"/>
  <c r="F34" i="9"/>
  <c r="G33" i="9"/>
  <c r="F33" i="9"/>
  <c r="G32" i="9"/>
  <c r="F32" i="9"/>
  <c r="G31" i="9"/>
  <c r="F31" i="9"/>
  <c r="G30" i="9"/>
  <c r="F30" i="9"/>
  <c r="G29" i="9"/>
  <c r="F29" i="9"/>
  <c r="G28" i="9"/>
  <c r="F28" i="9"/>
  <c r="G27" i="9"/>
  <c r="F27" i="9"/>
  <c r="G26" i="9"/>
  <c r="F26" i="9"/>
  <c r="G25" i="9"/>
  <c r="F25" i="9"/>
  <c r="G24" i="9"/>
  <c r="F24" i="9"/>
  <c r="G23" i="9"/>
  <c r="F23" i="9"/>
  <c r="G22" i="9"/>
  <c r="F22" i="9"/>
  <c r="G21" i="9"/>
  <c r="F21" i="9"/>
  <c r="G20" i="9"/>
  <c r="F20" i="9"/>
  <c r="G19" i="9"/>
  <c r="F19" i="9"/>
  <c r="G18" i="9"/>
  <c r="F18" i="9"/>
  <c r="G17" i="9"/>
  <c r="F17" i="9"/>
  <c r="G16" i="9"/>
  <c r="F16" i="9"/>
  <c r="G15" i="9"/>
  <c r="F15" i="9"/>
  <c r="G14" i="9"/>
  <c r="F14" i="9"/>
  <c r="G13" i="9"/>
  <c r="F13" i="9"/>
  <c r="G12" i="9"/>
  <c r="F12" i="9"/>
  <c r="G11" i="9"/>
  <c r="F11" i="9"/>
  <c r="G10" i="9"/>
  <c r="F10" i="9"/>
  <c r="G9" i="9"/>
  <c r="F9" i="9"/>
  <c r="G8" i="9"/>
  <c r="F8" i="9"/>
  <c r="G7" i="9"/>
  <c r="F7" i="9"/>
  <c r="G6" i="9"/>
  <c r="F6" i="9"/>
  <c r="G5" i="9"/>
  <c r="F5" i="9"/>
  <c r="G4" i="9"/>
  <c r="F4" i="9"/>
  <c r="P3" i="9"/>
  <c r="O3" i="9"/>
  <c r="L3" i="9"/>
  <c r="K3" i="9"/>
  <c r="J3" i="9"/>
  <c r="K3" i="8" l="1"/>
  <c r="P3" i="8"/>
  <c r="O3" i="8"/>
  <c r="L3" i="8"/>
  <c r="J3" i="8"/>
  <c r="F53" i="8"/>
  <c r="G53" i="8"/>
  <c r="F54" i="8"/>
  <c r="G54" i="8"/>
  <c r="F55" i="8"/>
  <c r="G55" i="8"/>
  <c r="F56" i="8"/>
  <c r="G56" i="8"/>
  <c r="F57" i="8"/>
  <c r="G57" i="8"/>
  <c r="F58" i="8"/>
  <c r="G58" i="8"/>
  <c r="F59" i="8"/>
  <c r="G59" i="8"/>
  <c r="F60" i="8"/>
  <c r="G60" i="8"/>
  <c r="F61" i="8"/>
  <c r="G61" i="8"/>
  <c r="F62" i="8"/>
  <c r="G62" i="8"/>
  <c r="F63" i="8"/>
  <c r="G63" i="8"/>
  <c r="F64" i="8"/>
  <c r="G64" i="8"/>
  <c r="F65" i="8"/>
  <c r="G65" i="8"/>
  <c r="F66" i="8"/>
  <c r="G66" i="8"/>
  <c r="F67" i="8"/>
  <c r="G67" i="8"/>
  <c r="F68" i="8"/>
  <c r="G68" i="8"/>
  <c r="F69" i="8"/>
  <c r="G69" i="8"/>
  <c r="F70" i="8"/>
  <c r="G70" i="8"/>
  <c r="F71" i="8"/>
  <c r="G71" i="8"/>
  <c r="F72" i="8"/>
  <c r="G72" i="8"/>
  <c r="F73" i="8"/>
  <c r="G73" i="8"/>
  <c r="F74" i="8"/>
  <c r="G74" i="8"/>
  <c r="F75" i="8"/>
  <c r="G75" i="8"/>
  <c r="F76" i="8"/>
  <c r="G76" i="8"/>
  <c r="F77" i="8"/>
  <c r="G77" i="8"/>
  <c r="F78" i="8"/>
  <c r="G78" i="8"/>
  <c r="F79" i="8"/>
  <c r="G79" i="8"/>
  <c r="F80" i="8"/>
  <c r="G80" i="8"/>
  <c r="F81" i="8"/>
  <c r="G81" i="8"/>
  <c r="F82" i="8"/>
  <c r="G82" i="8"/>
  <c r="F83" i="8"/>
  <c r="G83" i="8"/>
  <c r="F84" i="8"/>
  <c r="G84" i="8"/>
  <c r="F85" i="8"/>
  <c r="G85" i="8"/>
  <c r="F86" i="8"/>
  <c r="G86" i="8"/>
  <c r="F87" i="8"/>
  <c r="G87" i="8"/>
  <c r="F88" i="8"/>
  <c r="G88" i="8"/>
  <c r="F89" i="8"/>
  <c r="G89" i="8"/>
  <c r="F90" i="8"/>
  <c r="G90" i="8"/>
  <c r="F91" i="8"/>
  <c r="G91" i="8"/>
  <c r="F92" i="8"/>
  <c r="G92" i="8"/>
  <c r="F93" i="8"/>
  <c r="G93" i="8"/>
  <c r="F94" i="8"/>
  <c r="G94" i="8"/>
  <c r="F95" i="8"/>
  <c r="G95" i="8"/>
  <c r="F96" i="8"/>
  <c r="G96" i="8"/>
  <c r="F97" i="8"/>
  <c r="G97" i="8"/>
  <c r="F98" i="8"/>
  <c r="G98" i="8"/>
  <c r="F99" i="8"/>
  <c r="G99" i="8"/>
  <c r="F100" i="8"/>
  <c r="G100" i="8"/>
  <c r="F101" i="8"/>
  <c r="G101" i="8"/>
  <c r="F102" i="8"/>
  <c r="G102" i="8"/>
  <c r="F103" i="8"/>
  <c r="G103" i="8"/>
  <c r="F104" i="8"/>
  <c r="G104" i="8"/>
  <c r="F105" i="8"/>
  <c r="G105" i="8"/>
  <c r="F106" i="8"/>
  <c r="G106" i="8"/>
  <c r="F107" i="8"/>
  <c r="G107" i="8"/>
  <c r="F108" i="8"/>
  <c r="G108" i="8"/>
  <c r="F109" i="8"/>
  <c r="G109" i="8"/>
  <c r="F110" i="8"/>
  <c r="G110" i="8"/>
  <c r="F111" i="8"/>
  <c r="G111" i="8"/>
  <c r="F112" i="8"/>
  <c r="G112" i="8"/>
  <c r="F113" i="8"/>
  <c r="G113" i="8"/>
  <c r="F114" i="8"/>
  <c r="G114" i="8"/>
  <c r="F115" i="8"/>
  <c r="G115" i="8"/>
  <c r="F116" i="8"/>
  <c r="G116" i="8"/>
  <c r="G52" i="8"/>
  <c r="F52" i="8"/>
  <c r="G51" i="8"/>
  <c r="F51" i="8"/>
  <c r="G50" i="8"/>
  <c r="F50" i="8"/>
  <c r="G49" i="8"/>
  <c r="F49" i="8"/>
  <c r="G48" i="8"/>
  <c r="F48" i="8"/>
  <c r="G47" i="8"/>
  <c r="F47" i="8"/>
  <c r="G46" i="8"/>
  <c r="F46" i="8"/>
  <c r="G45" i="8"/>
  <c r="F45" i="8"/>
  <c r="G44" i="8"/>
  <c r="F44" i="8"/>
  <c r="G43" i="8"/>
  <c r="F43" i="8"/>
  <c r="G42" i="8"/>
  <c r="F42" i="8"/>
  <c r="G41" i="8"/>
  <c r="F41" i="8"/>
  <c r="G40" i="8"/>
  <c r="F40" i="8"/>
  <c r="G39" i="8"/>
  <c r="F39" i="8"/>
  <c r="G38" i="8"/>
  <c r="F38" i="8"/>
  <c r="G37" i="8"/>
  <c r="F37" i="8"/>
  <c r="G36" i="8"/>
  <c r="F36" i="8"/>
  <c r="G35" i="8"/>
  <c r="F35" i="8"/>
  <c r="G34" i="8"/>
  <c r="F34" i="8"/>
  <c r="G33" i="8"/>
  <c r="F33" i="8"/>
  <c r="G32" i="8"/>
  <c r="F32" i="8"/>
  <c r="G31" i="8"/>
  <c r="F31" i="8"/>
  <c r="G30" i="8"/>
  <c r="F30" i="8"/>
  <c r="G29" i="8"/>
  <c r="F29" i="8"/>
  <c r="G28" i="8"/>
  <c r="F28" i="8"/>
  <c r="G27" i="8"/>
  <c r="F27" i="8"/>
  <c r="G26" i="8"/>
  <c r="F26" i="8"/>
  <c r="G25" i="8"/>
  <c r="F25" i="8"/>
  <c r="G24" i="8"/>
  <c r="F24" i="8"/>
  <c r="G23" i="8"/>
  <c r="F23" i="8"/>
  <c r="G22" i="8"/>
  <c r="F22" i="8"/>
  <c r="G21" i="8"/>
  <c r="F21" i="8"/>
  <c r="G20" i="8"/>
  <c r="F20" i="8"/>
  <c r="G19" i="8"/>
  <c r="F19" i="8"/>
  <c r="G18" i="8"/>
  <c r="F18" i="8"/>
  <c r="G17" i="8"/>
  <c r="F17" i="8"/>
  <c r="G16" i="8"/>
  <c r="F16" i="8"/>
  <c r="G15" i="8"/>
  <c r="F15" i="8"/>
  <c r="G14" i="8"/>
  <c r="F14" i="8"/>
  <c r="G13" i="8"/>
  <c r="F13" i="8"/>
  <c r="G12" i="8"/>
  <c r="F12" i="8"/>
  <c r="G11" i="8"/>
  <c r="F11" i="8"/>
  <c r="G10" i="8"/>
  <c r="F10" i="8"/>
  <c r="G9" i="8"/>
  <c r="F9" i="8"/>
  <c r="G8" i="8"/>
  <c r="F8" i="8"/>
  <c r="G7" i="8"/>
  <c r="F7" i="8"/>
  <c r="G6" i="8"/>
  <c r="F6" i="8"/>
  <c r="G5" i="8"/>
  <c r="F5" i="8"/>
  <c r="G4" i="8"/>
  <c r="F4" i="8"/>
  <c r="G3" i="8"/>
  <c r="F3" i="8"/>
  <c r="F107" i="7" l="1"/>
  <c r="G107" i="7"/>
  <c r="F108" i="7"/>
  <c r="G108" i="7"/>
  <c r="F109" i="7"/>
  <c r="G109" i="7"/>
  <c r="F110" i="7"/>
  <c r="G110" i="7"/>
  <c r="F111" i="7"/>
  <c r="G111" i="7"/>
  <c r="F112" i="7"/>
  <c r="G112" i="7"/>
  <c r="G106" i="7"/>
  <c r="F106" i="7"/>
  <c r="G105" i="7"/>
  <c r="F105" i="7"/>
  <c r="G104" i="7"/>
  <c r="F104" i="7"/>
  <c r="G103" i="7"/>
  <c r="F103" i="7"/>
  <c r="G102" i="7"/>
  <c r="F102" i="7"/>
  <c r="G101" i="7"/>
  <c r="F101" i="7"/>
  <c r="G100" i="7"/>
  <c r="F100" i="7"/>
  <c r="G99" i="7"/>
  <c r="F99" i="7"/>
  <c r="G98" i="7"/>
  <c r="F98" i="7"/>
  <c r="G97" i="7"/>
  <c r="F97" i="7"/>
  <c r="G96" i="7"/>
  <c r="F96" i="7"/>
  <c r="G95" i="7"/>
  <c r="F95" i="7"/>
  <c r="G94" i="7"/>
  <c r="F94" i="7"/>
  <c r="G93" i="7"/>
  <c r="F93" i="7"/>
  <c r="G92" i="7"/>
  <c r="F92" i="7"/>
  <c r="G91" i="7"/>
  <c r="F91" i="7"/>
  <c r="G90" i="7"/>
  <c r="F90" i="7"/>
  <c r="G89" i="7"/>
  <c r="F89" i="7"/>
  <c r="G88" i="7"/>
  <c r="F88" i="7"/>
  <c r="G87" i="7"/>
  <c r="F87" i="7"/>
  <c r="G86" i="7"/>
  <c r="F86" i="7"/>
  <c r="G85" i="7"/>
  <c r="F85" i="7"/>
  <c r="G84" i="7"/>
  <c r="F84" i="7"/>
  <c r="G83" i="7"/>
  <c r="F83" i="7"/>
  <c r="G82" i="7"/>
  <c r="F82" i="7"/>
  <c r="G81" i="7"/>
  <c r="F81" i="7"/>
  <c r="G80" i="7"/>
  <c r="F80" i="7"/>
  <c r="G79" i="7"/>
  <c r="F79" i="7"/>
  <c r="G78" i="7"/>
  <c r="F78" i="7"/>
  <c r="G77" i="7"/>
  <c r="F77" i="7"/>
  <c r="G76" i="7"/>
  <c r="F76" i="7"/>
  <c r="G75" i="7"/>
  <c r="F75" i="7"/>
  <c r="G74" i="7"/>
  <c r="F74" i="7"/>
  <c r="G73" i="7"/>
  <c r="F73" i="7"/>
  <c r="G72" i="7"/>
  <c r="F72" i="7"/>
  <c r="G71" i="7"/>
  <c r="F71" i="7"/>
  <c r="G70" i="7"/>
  <c r="F70" i="7"/>
  <c r="G69" i="7"/>
  <c r="F69" i="7"/>
  <c r="G68" i="7"/>
  <c r="F68" i="7"/>
  <c r="G67" i="7"/>
  <c r="F67" i="7"/>
  <c r="G66" i="7"/>
  <c r="F66" i="7"/>
  <c r="G65" i="7"/>
  <c r="F65" i="7"/>
  <c r="G64" i="7"/>
  <c r="F64" i="7"/>
  <c r="G63" i="7"/>
  <c r="F63" i="7"/>
  <c r="G62" i="7"/>
  <c r="F62" i="7"/>
  <c r="G61" i="7"/>
  <c r="F61" i="7"/>
  <c r="G60" i="7"/>
  <c r="F60" i="7"/>
  <c r="G59" i="7"/>
  <c r="F59" i="7"/>
  <c r="G58" i="7"/>
  <c r="F58" i="7"/>
  <c r="G57" i="7"/>
  <c r="F57" i="7"/>
  <c r="G56" i="7"/>
  <c r="F56" i="7"/>
  <c r="G55" i="7"/>
  <c r="F55" i="7"/>
  <c r="G54" i="7"/>
  <c r="F54" i="7"/>
  <c r="G53" i="7"/>
  <c r="F53" i="7"/>
  <c r="G52" i="7"/>
  <c r="F52" i="7"/>
  <c r="G51" i="7"/>
  <c r="F51" i="7"/>
  <c r="G50" i="7"/>
  <c r="F50" i="7"/>
  <c r="G49" i="7"/>
  <c r="F49" i="7"/>
  <c r="G48" i="7"/>
  <c r="F48" i="7"/>
  <c r="G47" i="7"/>
  <c r="F47" i="7"/>
  <c r="G46" i="7"/>
  <c r="F46" i="7"/>
  <c r="G45" i="7"/>
  <c r="F45" i="7"/>
  <c r="G44" i="7"/>
  <c r="F44" i="7"/>
  <c r="G43" i="7"/>
  <c r="F43" i="7"/>
  <c r="G42" i="7"/>
  <c r="F42" i="7"/>
  <c r="G41" i="7"/>
  <c r="F41" i="7"/>
  <c r="G40" i="7"/>
  <c r="F40" i="7"/>
  <c r="G39" i="7"/>
  <c r="F39" i="7"/>
  <c r="G38" i="7"/>
  <c r="F38" i="7"/>
  <c r="G37" i="7"/>
  <c r="F37" i="7"/>
  <c r="G36" i="7"/>
  <c r="F36" i="7"/>
  <c r="G35" i="7"/>
  <c r="F35" i="7"/>
  <c r="G34" i="7"/>
  <c r="F34" i="7"/>
  <c r="G33" i="7"/>
  <c r="F33" i="7"/>
  <c r="G32" i="7"/>
  <c r="F32" i="7"/>
  <c r="G31" i="7"/>
  <c r="F31" i="7"/>
  <c r="G30" i="7"/>
  <c r="F30" i="7"/>
  <c r="G29" i="7"/>
  <c r="F29" i="7"/>
  <c r="G28" i="7"/>
  <c r="F28" i="7"/>
  <c r="G27" i="7"/>
  <c r="F27" i="7"/>
  <c r="G26" i="7"/>
  <c r="F26" i="7"/>
  <c r="G25" i="7"/>
  <c r="F25" i="7"/>
  <c r="G24" i="7"/>
  <c r="F24" i="7"/>
  <c r="G23" i="7"/>
  <c r="F23" i="7"/>
  <c r="G22" i="7"/>
  <c r="F22" i="7"/>
  <c r="G21" i="7"/>
  <c r="F21" i="7"/>
  <c r="G20" i="7"/>
  <c r="F20" i="7"/>
  <c r="G19" i="7"/>
  <c r="F19" i="7"/>
  <c r="G18" i="7"/>
  <c r="F18" i="7"/>
  <c r="G17" i="7"/>
  <c r="F17" i="7"/>
  <c r="G16" i="7"/>
  <c r="F16" i="7"/>
  <c r="G15" i="7"/>
  <c r="F15" i="7"/>
  <c r="G14" i="7"/>
  <c r="F14" i="7"/>
  <c r="G13" i="7"/>
  <c r="F13" i="7"/>
  <c r="G12" i="7"/>
  <c r="F12" i="7"/>
  <c r="G11" i="7"/>
  <c r="F11" i="7"/>
  <c r="G10" i="7"/>
  <c r="F10" i="7"/>
  <c r="G9" i="7"/>
  <c r="F9" i="7"/>
  <c r="G8" i="7"/>
  <c r="F8" i="7"/>
  <c r="G7" i="7"/>
  <c r="F7" i="7"/>
  <c r="G6" i="7"/>
  <c r="F6" i="7"/>
  <c r="G5" i="7"/>
  <c r="F5" i="7"/>
  <c r="G4" i="7"/>
  <c r="F4" i="7"/>
  <c r="G3" i="7"/>
  <c r="F3" i="7"/>
  <c r="F106" i="6" l="1"/>
  <c r="G106" i="6"/>
  <c r="F4" i="6" l="1"/>
  <c r="G4" i="6"/>
  <c r="F5" i="6"/>
  <c r="G5" i="6"/>
  <c r="F6" i="6"/>
  <c r="G6" i="6"/>
  <c r="F7" i="6"/>
  <c r="G7" i="6"/>
  <c r="F8" i="6"/>
  <c r="G8" i="6"/>
  <c r="F9" i="6"/>
  <c r="G9" i="6"/>
  <c r="F10" i="6"/>
  <c r="G10" i="6"/>
  <c r="F11" i="6"/>
  <c r="G11" i="6"/>
  <c r="F12" i="6"/>
  <c r="G12" i="6"/>
  <c r="F13" i="6"/>
  <c r="G13" i="6"/>
  <c r="F14" i="6"/>
  <c r="G14" i="6"/>
  <c r="F15" i="6"/>
  <c r="G15" i="6"/>
  <c r="F16" i="6"/>
  <c r="G16" i="6"/>
  <c r="F17" i="6"/>
  <c r="G17" i="6"/>
  <c r="F18" i="6"/>
  <c r="G18" i="6"/>
  <c r="F19" i="6"/>
  <c r="G19" i="6"/>
  <c r="F20" i="6"/>
  <c r="G20" i="6"/>
  <c r="F21" i="6"/>
  <c r="G21" i="6"/>
  <c r="F22" i="6"/>
  <c r="G22" i="6"/>
  <c r="F23" i="6"/>
  <c r="G23" i="6"/>
  <c r="F24" i="6"/>
  <c r="G24" i="6"/>
  <c r="F25" i="6"/>
  <c r="G25" i="6"/>
  <c r="F26" i="6"/>
  <c r="G26" i="6"/>
  <c r="F27" i="6"/>
  <c r="G27" i="6"/>
  <c r="F28" i="6"/>
  <c r="G28" i="6"/>
  <c r="F29" i="6"/>
  <c r="G29" i="6"/>
  <c r="F30" i="6"/>
  <c r="G30" i="6"/>
  <c r="F31" i="6"/>
  <c r="G31" i="6"/>
  <c r="F32" i="6"/>
  <c r="G32" i="6"/>
  <c r="F33" i="6"/>
  <c r="G33" i="6"/>
  <c r="F34" i="6"/>
  <c r="G34" i="6"/>
  <c r="F35" i="6"/>
  <c r="G35" i="6"/>
  <c r="F36" i="6"/>
  <c r="G36" i="6"/>
  <c r="F37" i="6"/>
  <c r="G37" i="6"/>
  <c r="F38" i="6"/>
  <c r="G38" i="6"/>
  <c r="F39" i="6"/>
  <c r="G39" i="6"/>
  <c r="F40" i="6"/>
  <c r="G40" i="6"/>
  <c r="F41" i="6"/>
  <c r="G41" i="6"/>
  <c r="F42" i="6"/>
  <c r="G42" i="6"/>
  <c r="F43" i="6"/>
  <c r="G43" i="6"/>
  <c r="F44" i="6"/>
  <c r="G44" i="6"/>
  <c r="F45" i="6"/>
  <c r="G45" i="6"/>
  <c r="F46" i="6"/>
  <c r="G46" i="6"/>
  <c r="F47" i="6"/>
  <c r="G47" i="6"/>
  <c r="F48" i="6"/>
  <c r="G48" i="6"/>
  <c r="F49" i="6"/>
  <c r="G49" i="6"/>
  <c r="F50" i="6"/>
  <c r="G50" i="6"/>
  <c r="F51" i="6"/>
  <c r="G51" i="6"/>
  <c r="F52" i="6"/>
  <c r="G52" i="6"/>
  <c r="F53" i="6"/>
  <c r="G53" i="6"/>
  <c r="F54" i="6"/>
  <c r="G54" i="6"/>
  <c r="F55" i="6"/>
  <c r="G55" i="6"/>
  <c r="F56" i="6"/>
  <c r="G56" i="6"/>
  <c r="F57" i="6"/>
  <c r="G57" i="6"/>
  <c r="F58" i="6"/>
  <c r="G58" i="6"/>
  <c r="F59" i="6"/>
  <c r="G59" i="6"/>
  <c r="F60" i="6"/>
  <c r="G60" i="6"/>
  <c r="F61" i="6"/>
  <c r="G61" i="6"/>
  <c r="F62" i="6"/>
  <c r="G62" i="6"/>
  <c r="F63" i="6"/>
  <c r="G63" i="6"/>
  <c r="F64" i="6"/>
  <c r="G64" i="6"/>
  <c r="F65" i="6"/>
  <c r="G65" i="6"/>
  <c r="F66" i="6"/>
  <c r="G66" i="6"/>
  <c r="F67" i="6"/>
  <c r="G67" i="6"/>
  <c r="F68" i="6"/>
  <c r="G68" i="6"/>
  <c r="F69" i="6"/>
  <c r="G69" i="6"/>
  <c r="F70" i="6"/>
  <c r="G70" i="6"/>
  <c r="F71" i="6"/>
  <c r="G71" i="6"/>
  <c r="F72" i="6"/>
  <c r="G72" i="6"/>
  <c r="F73" i="6"/>
  <c r="G73" i="6"/>
  <c r="F74" i="6"/>
  <c r="G74" i="6"/>
  <c r="F75" i="6"/>
  <c r="G75" i="6"/>
  <c r="F76" i="6"/>
  <c r="G76" i="6"/>
  <c r="F77" i="6"/>
  <c r="G77" i="6"/>
  <c r="F78" i="6"/>
  <c r="G78" i="6"/>
  <c r="F79" i="6"/>
  <c r="G79" i="6"/>
  <c r="F80" i="6"/>
  <c r="G80" i="6"/>
  <c r="F81" i="6"/>
  <c r="G81" i="6"/>
  <c r="F82" i="6"/>
  <c r="G82" i="6"/>
  <c r="F83" i="6"/>
  <c r="G83" i="6"/>
  <c r="F84" i="6"/>
  <c r="G84" i="6"/>
  <c r="F85" i="6"/>
  <c r="G85" i="6"/>
  <c r="F86" i="6"/>
  <c r="G86" i="6"/>
  <c r="F87" i="6"/>
  <c r="G87" i="6"/>
  <c r="F88" i="6"/>
  <c r="G88" i="6"/>
  <c r="F89" i="6"/>
  <c r="G89" i="6"/>
  <c r="F90" i="6"/>
  <c r="G90" i="6"/>
  <c r="F91" i="6"/>
  <c r="G91" i="6"/>
  <c r="F92" i="6"/>
  <c r="G92" i="6"/>
  <c r="F93" i="6"/>
  <c r="G93" i="6"/>
  <c r="F94" i="6"/>
  <c r="G94" i="6"/>
  <c r="F95" i="6"/>
  <c r="G95" i="6"/>
  <c r="F96" i="6"/>
  <c r="G96" i="6"/>
  <c r="F97" i="6"/>
  <c r="G97" i="6"/>
  <c r="F98" i="6"/>
  <c r="G98" i="6"/>
  <c r="F99" i="6"/>
  <c r="G99" i="6"/>
  <c r="F100" i="6"/>
  <c r="G100" i="6"/>
  <c r="F101" i="6"/>
  <c r="G101" i="6"/>
  <c r="F102" i="6"/>
  <c r="G102" i="6"/>
  <c r="F103" i="6"/>
  <c r="G103" i="6"/>
  <c r="F104" i="6"/>
  <c r="G104" i="6"/>
  <c r="F105" i="6"/>
  <c r="G105" i="6"/>
  <c r="F3" i="6"/>
  <c r="G3" i="6"/>
</calcChain>
</file>

<file path=xl/sharedStrings.xml><?xml version="1.0" encoding="utf-8"?>
<sst xmlns="http://schemas.openxmlformats.org/spreadsheetml/2006/main" count="3435" uniqueCount="607">
  <si>
    <t>韩国</t>
    <phoneticPr fontId="1" type="noConversion"/>
  </si>
  <si>
    <t>日本</t>
    <phoneticPr fontId="1" type="noConversion"/>
  </si>
  <si>
    <t>意大利</t>
    <phoneticPr fontId="1" type="noConversion"/>
  </si>
  <si>
    <t>伊朗</t>
    <phoneticPr fontId="1" type="noConversion"/>
  </si>
  <si>
    <t>法国</t>
    <phoneticPr fontId="1" type="noConversion"/>
  </si>
  <si>
    <t>西班牙</t>
    <phoneticPr fontId="1" type="noConversion"/>
  </si>
  <si>
    <t>德国</t>
    <phoneticPr fontId="1" type="noConversion"/>
  </si>
  <si>
    <t>瑞士</t>
    <phoneticPr fontId="1" type="noConversion"/>
  </si>
  <si>
    <t>英国</t>
    <phoneticPr fontId="1" type="noConversion"/>
  </si>
  <si>
    <t>挪威</t>
    <phoneticPr fontId="1" type="noConversion"/>
  </si>
  <si>
    <t>荷兰</t>
    <phoneticPr fontId="1" type="noConversion"/>
  </si>
  <si>
    <t>瑞典</t>
    <phoneticPr fontId="1" type="noConversion"/>
  </si>
  <si>
    <t>奥地利</t>
    <phoneticPr fontId="1" type="noConversion"/>
  </si>
  <si>
    <t>比利时</t>
    <phoneticPr fontId="1" type="noConversion"/>
  </si>
  <si>
    <t>丹麦</t>
    <phoneticPr fontId="1" type="noConversion"/>
  </si>
  <si>
    <t>美国</t>
    <phoneticPr fontId="1" type="noConversion"/>
  </si>
  <si>
    <t>确诊</t>
    <phoneticPr fontId="1" type="noConversion"/>
  </si>
  <si>
    <t>死亡</t>
    <phoneticPr fontId="1" type="noConversion"/>
  </si>
  <si>
    <t>中国</t>
    <phoneticPr fontId="1" type="noConversion"/>
  </si>
  <si>
    <t>马来西亚</t>
    <phoneticPr fontId="1" type="noConversion"/>
  </si>
  <si>
    <t>加拿大</t>
    <phoneticPr fontId="1" type="noConversion"/>
  </si>
  <si>
    <t>葡萄牙</t>
    <phoneticPr fontId="1" type="noConversion"/>
  </si>
  <si>
    <t>捷克</t>
    <phoneticPr fontId="1" type="noConversion"/>
  </si>
  <si>
    <t>澳大利亚</t>
    <phoneticPr fontId="1" type="noConversion"/>
  </si>
  <si>
    <t>以色列</t>
    <phoneticPr fontId="1" type="noConversion"/>
  </si>
  <si>
    <t>巴西</t>
    <phoneticPr fontId="1" type="noConversion"/>
  </si>
  <si>
    <t>爱尔兰</t>
    <phoneticPr fontId="1" type="noConversion"/>
  </si>
  <si>
    <t>希腊</t>
    <phoneticPr fontId="1" type="noConversion"/>
  </si>
  <si>
    <t>卡塔尔</t>
    <phoneticPr fontId="1" type="noConversion"/>
  </si>
  <si>
    <t>巴基斯坦</t>
    <phoneticPr fontId="1" type="noConversion"/>
  </si>
  <si>
    <t>芬兰</t>
    <phoneticPr fontId="1" type="noConversion"/>
  </si>
  <si>
    <t>土耳其</t>
    <phoneticPr fontId="1" type="noConversion"/>
  </si>
  <si>
    <t>波兰</t>
    <phoneticPr fontId="1" type="noConversion"/>
  </si>
  <si>
    <t>新加坡</t>
    <phoneticPr fontId="1" type="noConversion"/>
  </si>
  <si>
    <t>智利</t>
    <phoneticPr fontId="1" type="noConversion"/>
  </si>
  <si>
    <t>卢森堡</t>
    <phoneticPr fontId="1" type="noConversion"/>
  </si>
  <si>
    <t>斯洛文尼亚</t>
    <phoneticPr fontId="1" type="noConversion"/>
  </si>
  <si>
    <t>印度尼西亚</t>
    <phoneticPr fontId="1" type="noConversion"/>
  </si>
  <si>
    <t>巴林</t>
    <phoneticPr fontId="1" type="noConversion"/>
  </si>
  <si>
    <t>罗马尼亚</t>
    <phoneticPr fontId="1" type="noConversion"/>
  </si>
  <si>
    <t>沙特阿拉伯</t>
    <phoneticPr fontId="1" type="noConversion"/>
  </si>
  <si>
    <t>泰国</t>
    <phoneticPr fontId="1" type="noConversion"/>
  </si>
  <si>
    <t>爱沙尼亚</t>
    <phoneticPr fontId="1" type="noConversion"/>
  </si>
  <si>
    <t>厄瓜多尔</t>
    <phoneticPr fontId="1" type="noConversion"/>
  </si>
  <si>
    <t>埃及</t>
    <phoneticPr fontId="1" type="noConversion"/>
  </si>
  <si>
    <t>秘鲁</t>
    <phoneticPr fontId="1" type="noConversion"/>
  </si>
  <si>
    <t>菲律宾</t>
    <phoneticPr fontId="1" type="noConversion"/>
  </si>
  <si>
    <t>俄罗斯</t>
    <phoneticPr fontId="1" type="noConversion"/>
  </si>
  <si>
    <t>印度</t>
    <phoneticPr fontId="1" type="noConversion"/>
  </si>
  <si>
    <t>伊拉克</t>
    <phoneticPr fontId="1" type="noConversion"/>
  </si>
  <si>
    <t>黎巴嫩</t>
    <phoneticPr fontId="1" type="noConversion"/>
  </si>
  <si>
    <t>南非</t>
    <phoneticPr fontId="1" type="noConversion"/>
  </si>
  <si>
    <t>科威特</t>
    <phoneticPr fontId="1" type="noConversion"/>
  </si>
  <si>
    <t>圣马力诺</t>
    <phoneticPr fontId="1" type="noConversion"/>
  </si>
  <si>
    <t>阿联酋</t>
    <phoneticPr fontId="1" type="noConversion"/>
  </si>
  <si>
    <t>巴拿马</t>
    <phoneticPr fontId="1" type="noConversion"/>
  </si>
  <si>
    <t>阿根廷</t>
    <phoneticPr fontId="1" type="noConversion"/>
  </si>
  <si>
    <t>斯洛伐克</t>
    <phoneticPr fontId="1" type="noConversion"/>
  </si>
  <si>
    <t>亚美尼亚</t>
    <phoneticPr fontId="1" type="noConversion"/>
  </si>
  <si>
    <t>墨西哥</t>
    <phoneticPr fontId="1" type="noConversion"/>
  </si>
  <si>
    <t>克罗地亚</t>
    <phoneticPr fontId="1" type="noConversion"/>
  </si>
  <si>
    <t>保加利亚</t>
    <phoneticPr fontId="1" type="noConversion"/>
  </si>
  <si>
    <t>塞尔维亚</t>
    <phoneticPr fontId="1" type="noConversion"/>
  </si>
  <si>
    <t>哥伦比亚</t>
    <phoneticPr fontId="1" type="noConversion"/>
  </si>
  <si>
    <t>乌拉圭</t>
    <phoneticPr fontId="1" type="noConversion"/>
  </si>
  <si>
    <t>阿尔及利亚</t>
    <phoneticPr fontId="1" type="noConversion"/>
  </si>
  <si>
    <t>哥斯达黎加</t>
    <phoneticPr fontId="1" type="noConversion"/>
  </si>
  <si>
    <t>拉脱维亚</t>
    <phoneticPr fontId="1" type="noConversion"/>
  </si>
  <si>
    <t>越南</t>
    <phoneticPr fontId="1" type="noConversion"/>
  </si>
  <si>
    <t>文莱</t>
    <phoneticPr fontId="1" type="noConversion"/>
  </si>
  <si>
    <t>安道尔</t>
    <phoneticPr fontId="1" type="noConversion"/>
  </si>
  <si>
    <t>匈牙利</t>
    <phoneticPr fontId="1" type="noConversion"/>
  </si>
  <si>
    <t>约旦</t>
    <phoneticPr fontId="1" type="noConversion"/>
  </si>
  <si>
    <t>塞浦路斯</t>
    <phoneticPr fontId="1" type="noConversion"/>
  </si>
  <si>
    <t>阿尔巴尼亚</t>
    <phoneticPr fontId="1" type="noConversion"/>
  </si>
  <si>
    <t>波斯尼亚和黑塞哥维那</t>
    <phoneticPr fontId="1" type="noConversion"/>
  </si>
  <si>
    <t>摩洛哥</t>
    <phoneticPr fontId="1" type="noConversion"/>
  </si>
  <si>
    <t>斯里兰卡</t>
    <phoneticPr fontId="1" type="noConversion"/>
  </si>
  <si>
    <t>马耳他</t>
    <phoneticPr fontId="1" type="noConversion"/>
  </si>
  <si>
    <t>白俄罗斯</t>
    <phoneticPr fontId="1" type="noConversion"/>
  </si>
  <si>
    <t>摩尔多瓦</t>
    <phoneticPr fontId="1" type="noConversion"/>
  </si>
  <si>
    <t>立陶宛</t>
    <phoneticPr fontId="1" type="noConversion"/>
  </si>
  <si>
    <t>阿曼</t>
    <phoneticPr fontId="1" type="noConversion"/>
  </si>
  <si>
    <t>北马其顿</t>
    <phoneticPr fontId="1" type="noConversion"/>
  </si>
  <si>
    <t>阿塞拜疆</t>
    <phoneticPr fontId="1" type="noConversion"/>
  </si>
  <si>
    <t>哈萨克斯坦</t>
    <phoneticPr fontId="1" type="noConversion"/>
  </si>
  <si>
    <t>委内瑞拉</t>
    <phoneticPr fontId="1" type="noConversion"/>
  </si>
  <si>
    <t>佐治亚州</t>
    <phoneticPr fontId="1" type="noConversion"/>
  </si>
  <si>
    <t>新西兰</t>
    <phoneticPr fontId="1" type="noConversion"/>
  </si>
  <si>
    <t>突尼斯</t>
    <phoneticPr fontId="1" type="noConversion"/>
  </si>
  <si>
    <t>柬埔寨</t>
    <phoneticPr fontId="1" type="noConversion"/>
  </si>
  <si>
    <t>多米尼加共和国</t>
    <phoneticPr fontId="1" type="noConversion"/>
  </si>
  <si>
    <t>布基纳法索</t>
    <phoneticPr fontId="1" type="noConversion"/>
  </si>
  <si>
    <t>塞内加尔</t>
    <phoneticPr fontId="1" type="noConversion"/>
  </si>
  <si>
    <t>列支敦士登</t>
    <phoneticPr fontId="1" type="noConversion"/>
  </si>
  <si>
    <t>留尼汪岛</t>
    <phoneticPr fontId="1" type="noConversion"/>
  </si>
  <si>
    <t>乌克兰</t>
    <phoneticPr fontId="1" type="noConversion"/>
  </si>
  <si>
    <t>乌兹别克斯坦</t>
    <phoneticPr fontId="1" type="noConversion"/>
  </si>
  <si>
    <t>马提尼克</t>
    <phoneticPr fontId="1" type="noConversion"/>
  </si>
  <si>
    <t>阿富汗</t>
    <phoneticPr fontId="1" type="noConversion"/>
  </si>
  <si>
    <t>孟加拉国</t>
    <phoneticPr fontId="1" type="noConversion"/>
  </si>
  <si>
    <t>古巴</t>
    <phoneticPr fontId="1" type="noConversion"/>
  </si>
  <si>
    <t>玻利维亚</t>
    <phoneticPr fontId="1" type="noConversion"/>
  </si>
  <si>
    <t>牙买加</t>
    <phoneticPr fontId="1" type="noConversion"/>
  </si>
  <si>
    <t>刚果</t>
    <phoneticPr fontId="1" type="noConversion"/>
  </si>
  <si>
    <t>马尔代夫</t>
    <phoneticPr fontId="1" type="noConversion"/>
  </si>
  <si>
    <t>喀麦隆</t>
    <phoneticPr fontId="1" type="noConversion"/>
  </si>
  <si>
    <t>黑山</t>
    <phoneticPr fontId="1" type="noConversion"/>
  </si>
  <si>
    <t>巴拉圭</t>
    <phoneticPr fontId="1" type="noConversion"/>
  </si>
  <si>
    <t>尼日利亚</t>
    <phoneticPr fontId="1" type="noConversion"/>
  </si>
  <si>
    <t>洪都拉斯</t>
    <phoneticPr fontId="1" type="noConversion"/>
  </si>
  <si>
    <t>加纳</t>
    <phoneticPr fontId="1" type="noConversion"/>
  </si>
  <si>
    <t>法属圭亚那</t>
    <phoneticPr fontId="1" type="noConversion"/>
  </si>
  <si>
    <t>危地马拉</t>
    <phoneticPr fontId="1" type="noConversion"/>
  </si>
  <si>
    <t>科特迪瓦</t>
    <phoneticPr fontId="1" type="noConversion"/>
  </si>
  <si>
    <t>特立尼达和多巴哥</t>
    <phoneticPr fontId="1" type="noConversion"/>
  </si>
  <si>
    <t>卢旺达</t>
    <phoneticPr fontId="1" type="noConversion"/>
  </si>
  <si>
    <t>埃塞俄比亚</t>
    <phoneticPr fontId="1" type="noConversion"/>
  </si>
  <si>
    <t>肯尼亚</t>
    <phoneticPr fontId="1" type="noConversion"/>
  </si>
  <si>
    <t>毛里求斯</t>
    <phoneticPr fontId="1" type="noConversion"/>
  </si>
  <si>
    <t>圭亚那</t>
    <phoneticPr fontId="1" type="noConversion"/>
  </si>
  <si>
    <t>坦桑尼亚</t>
    <phoneticPr fontId="1" type="noConversion"/>
  </si>
  <si>
    <t>蒙古</t>
    <phoneticPr fontId="1" type="noConversion"/>
  </si>
  <si>
    <t>塞舌尔</t>
    <phoneticPr fontId="1" type="noConversion"/>
  </si>
  <si>
    <t>赤道几内亚</t>
    <phoneticPr fontId="1" type="noConversion"/>
  </si>
  <si>
    <t>巴巴多斯</t>
    <phoneticPr fontId="1" type="noConversion"/>
  </si>
  <si>
    <t>马约特岛</t>
    <phoneticPr fontId="1" type="noConversion"/>
  </si>
  <si>
    <t>刚果（布拉柴维尔)）</t>
    <phoneticPr fontId="1" type="noConversion"/>
  </si>
  <si>
    <t>巴哈马</t>
    <phoneticPr fontId="1" type="noConversion"/>
  </si>
  <si>
    <t>纳米比亚</t>
    <phoneticPr fontId="1" type="noConversion"/>
  </si>
  <si>
    <t>吉尔吉斯斯坦</t>
    <phoneticPr fontId="1" type="noConversion"/>
  </si>
  <si>
    <t>利比里亚</t>
    <phoneticPr fontId="1" type="noConversion"/>
  </si>
  <si>
    <t>圣卢西亚</t>
    <phoneticPr fontId="1" type="noConversion"/>
  </si>
  <si>
    <t>贝宁</t>
    <phoneticPr fontId="1" type="noConversion"/>
  </si>
  <si>
    <t>科索沃</t>
    <phoneticPr fontId="1" type="noConversion"/>
  </si>
  <si>
    <t>苏丹</t>
    <phoneticPr fontId="1" type="noConversion"/>
  </si>
  <si>
    <t>赞比亚</t>
    <phoneticPr fontId="1" type="noConversion"/>
  </si>
  <si>
    <t>毛里塔尼亚</t>
    <phoneticPr fontId="1" type="noConversion"/>
  </si>
  <si>
    <t>加蓬</t>
    <phoneticPr fontId="1" type="noConversion"/>
  </si>
  <si>
    <t>圣文森特和格林纳丁斯</t>
    <phoneticPr fontId="1" type="noConversion"/>
  </si>
  <si>
    <t>斐济</t>
    <phoneticPr fontId="1" type="noConversion"/>
  </si>
  <si>
    <t>索马里</t>
    <phoneticPr fontId="1" type="noConversion"/>
  </si>
  <si>
    <t>多哥</t>
    <phoneticPr fontId="1" type="noConversion"/>
  </si>
  <si>
    <t>中非共和国</t>
    <phoneticPr fontId="1" type="noConversion"/>
  </si>
  <si>
    <t>尼日尔</t>
    <phoneticPr fontId="1" type="noConversion"/>
  </si>
  <si>
    <t>几内亚</t>
    <phoneticPr fontId="1" type="noConversion"/>
  </si>
  <si>
    <t>萨尔瓦多</t>
    <phoneticPr fontId="1" type="noConversion"/>
  </si>
  <si>
    <t>乍得</t>
    <phoneticPr fontId="1" type="noConversion"/>
  </si>
  <si>
    <t>吉布提</t>
    <phoneticPr fontId="1" type="noConversion"/>
  </si>
  <si>
    <t>安提瓜和巴布达</t>
    <phoneticPr fontId="1" type="noConversion"/>
  </si>
  <si>
    <t>埃斯瓦蒂尼</t>
    <phoneticPr fontId="1" type="noConversion"/>
  </si>
  <si>
    <t>尼加拉瓜</t>
    <phoneticPr fontId="1" type="noConversion"/>
  </si>
  <si>
    <t>不丹</t>
    <phoneticPr fontId="1" type="noConversion"/>
  </si>
  <si>
    <t>尼泊尔</t>
    <phoneticPr fontId="1" type="noConversion"/>
  </si>
  <si>
    <t>苏里南</t>
    <phoneticPr fontId="1" type="noConversion"/>
  </si>
  <si>
    <t>罗马教廷</t>
    <phoneticPr fontId="1" type="noConversion"/>
  </si>
  <si>
    <t>冈比亚</t>
    <phoneticPr fontId="1" type="noConversion"/>
  </si>
  <si>
    <t>治愈</t>
    <phoneticPr fontId="1" type="noConversion"/>
  </si>
  <si>
    <t>邮轮</t>
    <phoneticPr fontId="1" type="noConversion"/>
  </si>
  <si>
    <t>冰岛</t>
    <phoneticPr fontId="1" type="noConversion"/>
  </si>
  <si>
    <t>瓜德鲁普</t>
    <phoneticPr fontId="1" type="noConversion"/>
  </si>
  <si>
    <t>印尼</t>
    <phoneticPr fontId="1" type="noConversion"/>
  </si>
  <si>
    <t>瓜德卢</t>
    <phoneticPr fontId="1" type="noConversion"/>
  </si>
  <si>
    <t>佐治亚</t>
    <phoneticPr fontId="1" type="noConversion"/>
  </si>
  <si>
    <t>刚果（金沙萨）</t>
    <phoneticPr fontId="1" type="noConversion"/>
  </si>
  <si>
    <t>黑山共和国</t>
    <phoneticPr fontId="1" type="noConversion"/>
  </si>
  <si>
    <t>摩纳哥</t>
    <phoneticPr fontId="1" type="noConversion"/>
  </si>
  <si>
    <t>马约特</t>
    <phoneticPr fontId="1" type="noConversion"/>
  </si>
  <si>
    <t>巴哈马群岛</t>
    <phoneticPr fontId="1" type="noConversion"/>
  </si>
  <si>
    <t>马达加斯加</t>
    <phoneticPr fontId="1" type="noConversion"/>
  </si>
  <si>
    <t>海地</t>
    <phoneticPr fontId="1" type="noConversion"/>
  </si>
  <si>
    <t>佛得角</t>
    <phoneticPr fontId="1" type="noConversion"/>
  </si>
  <si>
    <t>安哥拉</t>
    <phoneticPr fontId="1" type="noConversion"/>
  </si>
  <si>
    <t>巴布亚新几内亚</t>
    <phoneticPr fontId="1" type="noConversion"/>
  </si>
  <si>
    <t>津巴布韦</t>
    <phoneticPr fontId="1" type="noConversion"/>
  </si>
  <si>
    <t>冈比亚山</t>
    <phoneticPr fontId="1" type="noConversion"/>
  </si>
  <si>
    <t>国家</t>
    <phoneticPr fontId="1" type="noConversion"/>
  </si>
  <si>
    <t>数据注解：数据来源JHU疫情信息网站，更新时间2020年3月21日11：34</t>
    <phoneticPr fontId="1" type="noConversion"/>
  </si>
  <si>
    <t>2020年3月21日JHU疫情数据发布</t>
    <phoneticPr fontId="1" type="noConversion"/>
  </si>
  <si>
    <t>相比昨天增加：</t>
    <phoneticPr fontId="1" type="noConversion"/>
  </si>
  <si>
    <t>安哥拉、巴布亚新几内亚、佛得角、海地、津巴布韦、马达加斯加</t>
    <phoneticPr fontId="1" type="noConversion"/>
  </si>
  <si>
    <t xml:space="preserve"> 中国</t>
    <phoneticPr fontId="1" type="noConversion"/>
  </si>
  <si>
    <t>阿拉伯联合酋长国</t>
    <phoneticPr fontId="1" type="noConversion"/>
  </si>
  <si>
    <t>台湾 *</t>
    <phoneticPr fontId="1" type="noConversion"/>
  </si>
  <si>
    <t>马提克</t>
    <phoneticPr fontId="1" type="noConversion"/>
  </si>
  <si>
    <t>吉尔吉</t>
    <phoneticPr fontId="1" type="noConversion"/>
  </si>
  <si>
    <t>厄立特里亚</t>
    <phoneticPr fontId="1" type="noConversion"/>
  </si>
  <si>
    <t>东帝汶</t>
    <phoneticPr fontId="1" type="noConversion"/>
  </si>
  <si>
    <t>乌干达</t>
    <phoneticPr fontId="1" type="noConversion"/>
  </si>
  <si>
    <t>帝汶岛</t>
    <phoneticPr fontId="1" type="noConversion"/>
  </si>
  <si>
    <t>数据注解：数据来源JHU疫情信息网站，更新时间2020年3月22日 11:13:24</t>
    <phoneticPr fontId="1" type="noConversion"/>
  </si>
  <si>
    <t>佛得角共和国</t>
    <phoneticPr fontId="1" type="noConversion"/>
  </si>
  <si>
    <t>合计</t>
    <phoneticPr fontId="1" type="noConversion"/>
  </si>
  <si>
    <t>相比昨天增加：乌干达、厄立特里亚、东帝汶、帝汶岛</t>
    <phoneticPr fontId="1" type="noConversion"/>
  </si>
  <si>
    <t>序号</t>
    <phoneticPr fontId="1" type="noConversion"/>
  </si>
  <si>
    <t>约翰斯·霍普金斯大学（JHU）国家/地区 疫情数据  2020.03.22</t>
  </si>
  <si>
    <t>国家/地区</t>
    <phoneticPr fontId="1" type="noConversion"/>
  </si>
  <si>
    <t>约翰斯·霍普金斯大学（JHU）国家/地区 疫情数据  2020.03.23</t>
    <phoneticPr fontId="1" type="noConversion"/>
  </si>
  <si>
    <t>莫桑比克</t>
    <phoneticPr fontId="1" type="noConversion"/>
  </si>
  <si>
    <t>格林纳达</t>
    <phoneticPr fontId="1" type="noConversion"/>
  </si>
  <si>
    <t>多米尼克</t>
    <phoneticPr fontId="1" type="noConversion"/>
  </si>
  <si>
    <t>叙利亚</t>
    <phoneticPr fontId="1" type="noConversion"/>
  </si>
  <si>
    <t>数据注解：数据来源JHU疫情信息网站，更新时间2020年3月23日 12:13:14</t>
    <phoneticPr fontId="1" type="noConversion"/>
  </si>
  <si>
    <t>相比昨天增加：多米尼克、格林纳达、莫桑比克、叙利亚；减少了东帝汶和佛得角</t>
    <phoneticPr fontId="1" type="noConversion"/>
  </si>
  <si>
    <t>死亡率</t>
    <phoneticPr fontId="1" type="noConversion"/>
  </si>
  <si>
    <t>治愈率</t>
    <phoneticPr fontId="1" type="noConversion"/>
  </si>
  <si>
    <t>约翰斯·霍普金斯大学（JHU）国家/地区 疫情数据  2020.03.24</t>
    <phoneticPr fontId="1" type="noConversion"/>
  </si>
  <si>
    <t>中国</t>
  </si>
  <si>
    <t>意大利</t>
  </si>
  <si>
    <t>美国</t>
  </si>
  <si>
    <t>西班牙</t>
  </si>
  <si>
    <t>德国</t>
  </si>
  <si>
    <t>伊朗</t>
  </si>
  <si>
    <t>法国</t>
  </si>
  <si>
    <t>荷兰</t>
  </si>
  <si>
    <t>奥地利</t>
  </si>
  <si>
    <t>比利时</t>
  </si>
  <si>
    <t>挪威</t>
  </si>
  <si>
    <t>加拿大</t>
  </si>
  <si>
    <t>葡萄牙</t>
  </si>
  <si>
    <t>瑞典</t>
  </si>
  <si>
    <t>巴西</t>
  </si>
  <si>
    <t>澳大利亚</t>
  </si>
  <si>
    <t>丹麦</t>
  </si>
  <si>
    <t>马来西亚</t>
  </si>
  <si>
    <t>以色列</t>
  </si>
  <si>
    <t>日本</t>
  </si>
  <si>
    <t>爱尔兰</t>
  </si>
  <si>
    <t>厄瓜多尔</t>
  </si>
  <si>
    <t>卢森堡</t>
  </si>
  <si>
    <t>巴基斯坦</t>
  </si>
  <si>
    <t>波兰</t>
  </si>
  <si>
    <t>智利</t>
  </si>
  <si>
    <t>泰国</t>
  </si>
  <si>
    <t>芬兰</t>
  </si>
  <si>
    <t>希腊</t>
  </si>
  <si>
    <t>冰岛</t>
  </si>
  <si>
    <t>印尼</t>
  </si>
  <si>
    <t>罗马尼亚</t>
  </si>
  <si>
    <t>沙特阿拉伯</t>
  </si>
  <si>
    <t>新加坡</t>
  </si>
  <si>
    <t>菲律宾</t>
  </si>
  <si>
    <t>卡塔尔</t>
  </si>
  <si>
    <t>印度</t>
  </si>
  <si>
    <t>斯洛文尼亚</t>
  </si>
  <si>
    <t>俄罗斯</t>
  </si>
  <si>
    <t>南非</t>
  </si>
  <si>
    <t>秘鲁</t>
  </si>
  <si>
    <t>巴林</t>
  </si>
  <si>
    <t>墨西哥</t>
  </si>
  <si>
    <t>埃及</t>
  </si>
  <si>
    <t>爱沙尼亚</t>
  </si>
  <si>
    <t>巴拿马</t>
  </si>
  <si>
    <t>克罗地亚</t>
  </si>
  <si>
    <t>阿根廷</t>
  </si>
  <si>
    <t>哥伦比亚</t>
  </si>
  <si>
    <t>黎巴嫩</t>
  </si>
  <si>
    <t>伊拉克</t>
  </si>
  <si>
    <t>塞尔维亚</t>
  </si>
  <si>
    <t>多米尼加共和国</t>
  </si>
  <si>
    <t>亚美尼亚</t>
  </si>
  <si>
    <t>阿尔及利亚</t>
  </si>
  <si>
    <t>保加利亚</t>
  </si>
  <si>
    <t>阿拉伯联合酋长国</t>
  </si>
  <si>
    <t>台湾 *</t>
  </si>
  <si>
    <t>科威特</t>
  </si>
  <si>
    <t>圣马力诺</t>
  </si>
  <si>
    <t>斯洛伐克</t>
  </si>
  <si>
    <t>拉脱维亚</t>
  </si>
  <si>
    <t>立陶宛</t>
  </si>
  <si>
    <t>匈牙利</t>
  </si>
  <si>
    <t>乌拉圭</t>
  </si>
  <si>
    <t>哥斯达黎加</t>
  </si>
  <si>
    <t>新西兰</t>
  </si>
  <si>
    <t>摩洛哥</t>
  </si>
  <si>
    <t>波斯尼亚和黑塞哥维那</t>
  </si>
  <si>
    <t>北马其顿</t>
  </si>
  <si>
    <t>越南</t>
  </si>
  <si>
    <t>塞浦路斯</t>
  </si>
  <si>
    <t>摩尔多瓦</t>
  </si>
  <si>
    <t>马耳他</t>
  </si>
  <si>
    <t>阿尔巴尼亚</t>
  </si>
  <si>
    <t>布基纳法索</t>
  </si>
  <si>
    <t>斯里兰卡</t>
  </si>
  <si>
    <t>文莱</t>
  </si>
  <si>
    <t>突尼斯</t>
  </si>
  <si>
    <t>柬埔寨</t>
  </si>
  <si>
    <t>委内瑞拉</t>
  </si>
  <si>
    <t>白俄罗斯</t>
  </si>
  <si>
    <t>塞内加尔</t>
  </si>
  <si>
    <t>乌克兰</t>
  </si>
  <si>
    <t>阿塞拜疆</t>
  </si>
  <si>
    <t>阿曼</t>
  </si>
  <si>
    <t>哈萨克斯坦</t>
  </si>
  <si>
    <t>佐治亚</t>
  </si>
  <si>
    <t>喀麦隆</t>
  </si>
  <si>
    <t>特立尼达和多巴哥</t>
  </si>
  <si>
    <t>乌兹别克斯坦</t>
  </si>
  <si>
    <t>阿富汗</t>
  </si>
  <si>
    <t>古巴</t>
  </si>
  <si>
    <t>尼日利亚</t>
  </si>
  <si>
    <t>刚果（金沙萨）</t>
  </si>
  <si>
    <t>毛里求斯</t>
  </si>
  <si>
    <t>卢旺达</t>
  </si>
  <si>
    <t>孟加拉国</t>
  </si>
  <si>
    <t>洪都拉斯</t>
  </si>
  <si>
    <t>玻利维亚</t>
  </si>
  <si>
    <t>加纳</t>
  </si>
  <si>
    <t>黑山共和国</t>
  </si>
  <si>
    <t>科特迪瓦</t>
  </si>
  <si>
    <t>摩纳哥</t>
  </si>
  <si>
    <t>巴拉圭</t>
  </si>
  <si>
    <t>危地马拉</t>
  </si>
  <si>
    <t>圭亚那</t>
  </si>
  <si>
    <t>牙买加</t>
  </si>
  <si>
    <t>多哥</t>
  </si>
  <si>
    <t>巴巴多斯</t>
  </si>
  <si>
    <t>吉尔吉</t>
  </si>
  <si>
    <t>马尔代夫</t>
  </si>
  <si>
    <t>马达加斯加</t>
  </si>
  <si>
    <t>坦桑尼亚</t>
  </si>
  <si>
    <t>埃塞俄比亚</t>
  </si>
  <si>
    <t>蒙古</t>
  </si>
  <si>
    <t>赤道几内亚</t>
  </si>
  <si>
    <t>乌干达</t>
  </si>
  <si>
    <t>塞舌尔</t>
  </si>
  <si>
    <t>贝宁</t>
  </si>
  <si>
    <t>加蓬</t>
  </si>
  <si>
    <t>海地</t>
  </si>
  <si>
    <t>萨尔瓦多</t>
  </si>
  <si>
    <t>苏里南</t>
  </si>
  <si>
    <t>巴哈马</t>
  </si>
  <si>
    <t>刚果</t>
  </si>
  <si>
    <t>埃斯瓦蒂尼</t>
  </si>
  <si>
    <t>几内亚</t>
  </si>
  <si>
    <t>纳米比亚</t>
  </si>
  <si>
    <t>安哥拉</t>
  </si>
  <si>
    <t>安提瓜和巴布达</t>
  </si>
  <si>
    <t>中非共和国</t>
  </si>
  <si>
    <t>吉布提</t>
  </si>
  <si>
    <t>斐济</t>
  </si>
  <si>
    <t>利比里亚</t>
  </si>
  <si>
    <t>圣卢西亚</t>
  </si>
  <si>
    <t>赞比亚</t>
  </si>
  <si>
    <t>津巴布韦</t>
  </si>
  <si>
    <t>不丹</t>
  </si>
  <si>
    <t>乍得</t>
  </si>
  <si>
    <t>多米尼克</t>
  </si>
  <si>
    <t>冈比亚</t>
  </si>
  <si>
    <t>毛里塔尼亚</t>
  </si>
  <si>
    <t>尼泊尔</t>
  </si>
  <si>
    <t>尼加拉瓜</t>
  </si>
  <si>
    <t>苏丹</t>
  </si>
  <si>
    <t>伯利兹</t>
  </si>
  <si>
    <t>厄立特里亚</t>
  </si>
  <si>
    <t>格林纳达</t>
  </si>
  <si>
    <t>罗马教廷</t>
  </si>
  <si>
    <t>莫桑比克</t>
  </si>
  <si>
    <t>巴布亚新几内亚</t>
  </si>
  <si>
    <t>圣文森特和格林纳丁斯</t>
  </si>
  <si>
    <t>索马里</t>
  </si>
  <si>
    <t>叙利亚</t>
  </si>
  <si>
    <t>帝汶岛</t>
  </si>
  <si>
    <t>数据注解：数据来源JHU疫情信息网站，更新时间2020年3月24日 10:49:32</t>
    <phoneticPr fontId="1" type="noConversion"/>
  </si>
  <si>
    <t>数据有差异：根据数据统计的死亡人数为16538，而网站公布的死亡人数为16572。</t>
  </si>
  <si>
    <t>相比昨天增加：伯利兹；减少了法属圭亚那、瓜德卢、科索沃、留尼汪岛、马提克、马约特</t>
    <phoneticPr fontId="1" type="noConversion"/>
  </si>
  <si>
    <t>瑞士</t>
  </si>
  <si>
    <t>安道尔</t>
  </si>
  <si>
    <t>老挝</t>
  </si>
  <si>
    <t>利比亚</t>
  </si>
  <si>
    <t>钻石公主号</t>
    <phoneticPr fontId="1" type="noConversion"/>
  </si>
  <si>
    <t>经我们查验，JHU的数据在治愈人数上可能并非完全准确，建议需要使用相关数据时，要先针对相应国家的数据发布，做进一步的数据检查和清理。</t>
    <phoneticPr fontId="1" type="noConversion"/>
  </si>
  <si>
    <t>数据注解：数据来源JHU疫情信息网站，更新时间2020年3月25日  10:49:13</t>
    <phoneticPr fontId="1" type="noConversion"/>
  </si>
  <si>
    <t>约翰斯·霍普金斯大学（JHU）国家/地区 疫情数据  2020.03.25</t>
    <phoneticPr fontId="1" type="noConversion"/>
  </si>
  <si>
    <t>数据有差异：根据数据统计的死亡人数为18906，而网站公布的死亡人数为18901。</t>
    <phoneticPr fontId="1" type="noConversion"/>
  </si>
  <si>
    <t>数据有差异：根据数据统计的治愈人数为108359，而网站公布的治愈人数为108349。</t>
    <phoneticPr fontId="1" type="noConversion"/>
  </si>
  <si>
    <t>累计确诊</t>
    <phoneticPr fontId="1" type="noConversion"/>
  </si>
  <si>
    <t>累计死亡</t>
    <phoneticPr fontId="1" type="noConversion"/>
  </si>
  <si>
    <t>累计治愈</t>
    <phoneticPr fontId="1" type="noConversion"/>
  </si>
  <si>
    <t>对于累计确诊数低于50的国家，就不做死亡率和治愈率的计算（因为没有统计意义的）</t>
    <phoneticPr fontId="1" type="noConversion"/>
  </si>
  <si>
    <t>无数据</t>
    <phoneticPr fontId="1" type="noConversion"/>
  </si>
  <si>
    <t>美国治愈总人数显示为0，无详细数据显示，原因不详，特此说明。</t>
    <phoneticPr fontId="1" type="noConversion"/>
  </si>
  <si>
    <t>约翰斯·霍普金斯大学（JHU）国家/地区 疫情数据  2020.03.26</t>
    <phoneticPr fontId="1" type="noConversion"/>
  </si>
  <si>
    <t>钻石公主</t>
  </si>
  <si>
    <t>科索沃</t>
  </si>
  <si>
    <t>西岸和加沙</t>
  </si>
  <si>
    <t>肯亚</t>
  </si>
  <si>
    <t>几内亚比绍</t>
  </si>
  <si>
    <t>马里</t>
  </si>
  <si>
    <t>圣基茨和尼维斯</t>
  </si>
  <si>
    <t>数据注解：数据来源JHU疫情信息网站，更新时间2020年3月26日  11:35:40</t>
    <phoneticPr fontId="1" type="noConversion"/>
  </si>
  <si>
    <t>缅甸</t>
  </si>
  <si>
    <t>数据注解：数据来源JHU疫情信息网站，更新时间2020年3月27日   11:47:54</t>
    <phoneticPr fontId="1" type="noConversion"/>
  </si>
  <si>
    <t>约翰斯·霍普金斯大学（JHU）国家/地区 疫情数据  2020.03.27</t>
    <phoneticPr fontId="1" type="noConversion"/>
  </si>
  <si>
    <t>地区</t>
    <phoneticPr fontId="1" type="noConversion"/>
  </si>
  <si>
    <t xml:space="preserve">湖北 </t>
  </si>
  <si>
    <t xml:space="preserve">广东 </t>
  </si>
  <si>
    <t xml:space="preserve">河南 </t>
  </si>
  <si>
    <t xml:space="preserve">浙江 </t>
  </si>
  <si>
    <t xml:space="preserve">湖南 </t>
  </si>
  <si>
    <t xml:space="preserve">安徽 </t>
  </si>
  <si>
    <t xml:space="preserve">江西 </t>
  </si>
  <si>
    <t xml:space="preserve">山东 </t>
  </si>
  <si>
    <t xml:space="preserve">江苏 </t>
  </si>
  <si>
    <t xml:space="preserve">重庆 </t>
  </si>
  <si>
    <t xml:space="preserve">北京 </t>
  </si>
  <si>
    <t xml:space="preserve">四川 </t>
  </si>
  <si>
    <t>黑龙江</t>
  </si>
  <si>
    <t xml:space="preserve">香港 </t>
  </si>
  <si>
    <t xml:space="preserve">上海 </t>
  </si>
  <si>
    <t xml:space="preserve">福建 </t>
  </si>
  <si>
    <t xml:space="preserve">河北 </t>
  </si>
  <si>
    <t xml:space="preserve">广西 </t>
  </si>
  <si>
    <t xml:space="preserve">陕西 </t>
  </si>
  <si>
    <t xml:space="preserve">云南 </t>
  </si>
  <si>
    <t xml:space="preserve">海南 </t>
  </si>
  <si>
    <t xml:space="preserve">天津 </t>
  </si>
  <si>
    <t xml:space="preserve">贵州 </t>
  </si>
  <si>
    <t xml:space="preserve">甘肃 </t>
  </si>
  <si>
    <t xml:space="preserve">山西 </t>
  </si>
  <si>
    <t xml:space="preserve">辽宁 </t>
  </si>
  <si>
    <t xml:space="preserve">吉林 </t>
  </si>
  <si>
    <t>内蒙古</t>
  </si>
  <si>
    <t xml:space="preserve">新疆 </t>
  </si>
  <si>
    <t xml:space="preserve">宁夏 </t>
  </si>
  <si>
    <t xml:space="preserve">澳门 </t>
  </si>
  <si>
    <t xml:space="preserve">青海 </t>
  </si>
  <si>
    <t xml:space="preserve">西藏 </t>
  </si>
  <si>
    <t>内布拉斯加州</t>
  </si>
  <si>
    <t>新罕布什尔州</t>
  </si>
  <si>
    <t>北达科他州</t>
  </si>
  <si>
    <t>宾州</t>
  </si>
  <si>
    <t>北卡罗莱纳州</t>
  </si>
  <si>
    <t>南卡罗莱纳州</t>
  </si>
  <si>
    <t>大公主号邮轮</t>
    <phoneticPr fontId="1" type="noConversion"/>
  </si>
  <si>
    <t>钻石公主号邮轮</t>
    <phoneticPr fontId="1" type="noConversion"/>
  </si>
  <si>
    <t>关岛*</t>
    <phoneticPr fontId="1" type="noConversion"/>
  </si>
  <si>
    <t>维尔京群岛*</t>
    <phoneticPr fontId="1" type="noConversion"/>
  </si>
  <si>
    <t>罗得岛州</t>
    <phoneticPr fontId="1" type="noConversion"/>
  </si>
  <si>
    <t>蒙大拿州</t>
    <phoneticPr fontId="1" type="noConversion"/>
  </si>
  <si>
    <t>波多黎各*</t>
    <phoneticPr fontId="1" type="noConversion"/>
  </si>
  <si>
    <t>数据注解：1、由于网站数据更新时间问题，可能会出现各州汇总数据与发布总数不一致现象；
2、表中包含自由邦、非正式领土和未合并领土，为避免争议，用星号做标识。</t>
    <phoneticPr fontId="1" type="noConversion"/>
  </si>
  <si>
    <t>南达科他州</t>
    <phoneticPr fontId="1" type="noConversion"/>
  </si>
  <si>
    <t>怀俄明州</t>
    <phoneticPr fontId="1" type="noConversion"/>
  </si>
  <si>
    <t>阿拉斯加州</t>
    <phoneticPr fontId="1" type="noConversion"/>
  </si>
  <si>
    <t>西弗吉尼亚州</t>
    <phoneticPr fontId="1" type="noConversion"/>
  </si>
  <si>
    <t>夏威夷州</t>
    <phoneticPr fontId="1" type="noConversion"/>
  </si>
  <si>
    <t>新墨西哥州</t>
    <phoneticPr fontId="1" type="noConversion"/>
  </si>
  <si>
    <t>特拉华州</t>
    <phoneticPr fontId="1" type="noConversion"/>
  </si>
  <si>
    <t>缅因州</t>
    <phoneticPr fontId="1" type="noConversion"/>
  </si>
  <si>
    <t xml:space="preserve">佛蒙特州 </t>
    <phoneticPr fontId="1" type="noConversion"/>
  </si>
  <si>
    <t>堪萨斯州</t>
    <phoneticPr fontId="1" type="noConversion"/>
  </si>
  <si>
    <t>艾奥瓦州</t>
    <phoneticPr fontId="1" type="noConversion"/>
  </si>
  <si>
    <t>爱达荷州</t>
    <phoneticPr fontId="1" type="noConversion"/>
  </si>
  <si>
    <t>肯塔基州</t>
    <phoneticPr fontId="1" type="noConversion"/>
  </si>
  <si>
    <t>奥克拉荷马州</t>
    <phoneticPr fontId="1" type="noConversion"/>
  </si>
  <si>
    <t>俄勒冈州</t>
    <phoneticPr fontId="1" type="noConversion"/>
  </si>
  <si>
    <t>明尼苏达州</t>
    <phoneticPr fontId="1" type="noConversion"/>
  </si>
  <si>
    <t>阿肯色州州</t>
    <phoneticPr fontId="1" type="noConversion"/>
  </si>
  <si>
    <t>犹他州</t>
    <phoneticPr fontId="1" type="noConversion"/>
  </si>
  <si>
    <t>弗吉尼亚州</t>
    <phoneticPr fontId="1" type="noConversion"/>
  </si>
  <si>
    <t>密西西比州</t>
    <phoneticPr fontId="1" type="noConversion"/>
  </si>
  <si>
    <t>亚利桑那州</t>
    <phoneticPr fontId="1" type="noConversion"/>
  </si>
  <si>
    <t>密苏里州</t>
    <phoneticPr fontId="1" type="noConversion"/>
  </si>
  <si>
    <t>阿拉巴马州</t>
    <phoneticPr fontId="1" type="noConversion"/>
  </si>
  <si>
    <t>内华达州</t>
    <phoneticPr fontId="1" type="noConversion"/>
  </si>
  <si>
    <t>马里兰州</t>
    <phoneticPr fontId="1" type="noConversion"/>
  </si>
  <si>
    <t>印第安纳州</t>
    <phoneticPr fontId="1" type="noConversion"/>
  </si>
  <si>
    <t>威斯康星州</t>
    <phoneticPr fontId="1" type="noConversion"/>
  </si>
  <si>
    <t>俄亥俄州</t>
    <phoneticPr fontId="1" type="noConversion"/>
  </si>
  <si>
    <t>康涅狄格州</t>
    <phoneticPr fontId="1" type="noConversion"/>
  </si>
  <si>
    <t>田纳西州</t>
    <phoneticPr fontId="1" type="noConversion"/>
  </si>
  <si>
    <t>科罗拉多州</t>
    <phoneticPr fontId="1" type="noConversion"/>
  </si>
  <si>
    <t>得克萨斯州</t>
    <phoneticPr fontId="1" type="noConversion"/>
  </si>
  <si>
    <t>路易斯安那州</t>
    <phoneticPr fontId="1" type="noConversion"/>
  </si>
  <si>
    <t>纽约州</t>
    <phoneticPr fontId="1" type="noConversion"/>
  </si>
  <si>
    <t>新泽西州</t>
    <phoneticPr fontId="1" type="noConversion"/>
  </si>
  <si>
    <t>加利福尼亚州</t>
    <phoneticPr fontId="1" type="noConversion"/>
  </si>
  <si>
    <t>华盛顿州</t>
    <phoneticPr fontId="1" type="noConversion"/>
  </si>
  <si>
    <t>密歇根州</t>
    <phoneticPr fontId="1" type="noConversion"/>
  </si>
  <si>
    <t>伊利诺伊州</t>
    <phoneticPr fontId="1" type="noConversion"/>
  </si>
  <si>
    <t>佛罗里达州</t>
    <phoneticPr fontId="1" type="noConversion"/>
  </si>
  <si>
    <t>马萨诸塞州</t>
    <phoneticPr fontId="1" type="noConversion"/>
  </si>
  <si>
    <t>哥伦比亚特区*</t>
    <phoneticPr fontId="1" type="noConversion"/>
  </si>
  <si>
    <t>约翰斯·霍普金斯大学（JHU）国家/地区 疫情数据  2020.03.28</t>
    <phoneticPr fontId="1" type="noConversion"/>
  </si>
  <si>
    <t>韩国</t>
  </si>
  <si>
    <t>湖北</t>
  </si>
  <si>
    <t>广东</t>
  </si>
  <si>
    <t>河南</t>
  </si>
  <si>
    <t>浙江</t>
  </si>
  <si>
    <t>湖南</t>
  </si>
  <si>
    <t>安徽</t>
  </si>
  <si>
    <t>江西</t>
  </si>
  <si>
    <t>山东</t>
  </si>
  <si>
    <t>江苏</t>
  </si>
  <si>
    <t>重庆</t>
  </si>
  <si>
    <t>北京</t>
  </si>
  <si>
    <t>四川</t>
  </si>
  <si>
    <t>香港</t>
  </si>
  <si>
    <t>上海</t>
  </si>
  <si>
    <t>福建</t>
  </si>
  <si>
    <t>河北</t>
  </si>
  <si>
    <t>广西</t>
  </si>
  <si>
    <t>陕西</t>
  </si>
  <si>
    <t>云南</t>
  </si>
  <si>
    <t>海南</t>
  </si>
  <si>
    <t>天津</t>
  </si>
  <si>
    <t>贵州</t>
  </si>
  <si>
    <t>甘肃</t>
  </si>
  <si>
    <t>山西</t>
  </si>
  <si>
    <t>辽宁</t>
  </si>
  <si>
    <t>吉林</t>
  </si>
  <si>
    <t>新疆</t>
  </si>
  <si>
    <t>宁夏</t>
  </si>
  <si>
    <t>澳门</t>
  </si>
  <si>
    <t>青海</t>
  </si>
  <si>
    <t>西藏</t>
  </si>
  <si>
    <t>数据注解：数据来源JHU疫情信息网站，更新时间2020年3月28日   11:44:43</t>
    <phoneticPr fontId="1" type="noConversion"/>
  </si>
  <si>
    <t>赞丹号邮轮</t>
    <phoneticPr fontId="1" type="noConversion"/>
  </si>
  <si>
    <t>数据注解：表中包含自由邦、非正式领土和未合并领土，为避免争议，用星号做标识。</t>
    <phoneticPr fontId="1" type="noConversion"/>
  </si>
  <si>
    <t>累计确诊病例</t>
    <phoneticPr fontId="1" type="noConversion"/>
  </si>
  <si>
    <t>累计死亡病例</t>
    <phoneticPr fontId="1" type="noConversion"/>
  </si>
  <si>
    <t>累计治愈病例</t>
    <phoneticPr fontId="1" type="noConversion"/>
  </si>
  <si>
    <t>列支敦士登</t>
  </si>
  <si>
    <t>数据注解：数据来源JHU疫情信息网站，更新时间2020年3月29日  11:45:38</t>
    <phoneticPr fontId="1" type="noConversion"/>
  </si>
  <si>
    <t xml:space="preserve">台湾 </t>
    <phoneticPr fontId="1" type="noConversion"/>
  </si>
  <si>
    <t>2、表中数据包含全国行政区划31个省（直辖市、自治区）, 另外还包括香港特别行政区、澳门特别行政区和台湾。</t>
    <phoneticPr fontId="1" type="noConversion"/>
  </si>
  <si>
    <t>数据注解：1、数据来源JHU疫情信息网站，更新时间2020年3月29日11:45:38。</t>
    <phoneticPr fontId="1" type="noConversion"/>
  </si>
  <si>
    <t>2、表中包含自由邦、非正式领土和未合并领土，为避免争议，用星号做标识。</t>
  </si>
  <si>
    <t>3、经我们查验，JHU的数据在治愈人数上可能并非完全准确，建议需要使用相关数据时，要先针对相应国家的数据发布，做进一步的数据检查和清理。</t>
    <phoneticPr fontId="1" type="noConversion"/>
  </si>
  <si>
    <t>约翰斯·霍普金斯大学（JHU）国家/地区 疫情实时数据  2020.03.29.11:45:38</t>
    <phoneticPr fontId="1" type="noConversion"/>
  </si>
  <si>
    <t>数据注解：1、数据来源JHU疫情信息网站，更新时间2020年3月29日11:45:38。注意不同来源的数据或同一来源但更新时间不同的数据，会出现一些差别。</t>
    <phoneticPr fontId="1" type="noConversion"/>
  </si>
  <si>
    <t>约翰斯·霍普金斯大学（JHU）国家/地区 疫情实时数据  2020.03.30.11:50:00</t>
    <phoneticPr fontId="1" type="noConversion"/>
  </si>
  <si>
    <t>数据注解：数据来源JHU疫情信息网站，更新时间2020年3月30日11:50:00</t>
    <phoneticPr fontId="1" type="noConversion"/>
  </si>
  <si>
    <t>数据注解：1、数据来源JHU疫情信息网站，更新时间2020年3月30日11:50:00。</t>
    <phoneticPr fontId="1" type="noConversion"/>
  </si>
  <si>
    <t>数据注解：1、数据来源JHU疫情信息网站，更新时间2020年3月30日11:50:00。注意不同来源的数据或同一来源但更新时间不同的数据，会出现一些差别。</t>
    <phoneticPr fontId="1" type="noConversion"/>
  </si>
  <si>
    <t>西岸和加沙</t>
    <phoneticPr fontId="1" type="noConversion"/>
  </si>
  <si>
    <t>博茨瓦纳</t>
  </si>
  <si>
    <t xml:space="preserve">台湾 </t>
  </si>
  <si>
    <t>约翰斯·霍普金斯大学（JHU）国家/地区 疫情实时数据  2020.03.31.11:36:55</t>
    <phoneticPr fontId="1" type="noConversion"/>
  </si>
  <si>
    <t>数据注解：数据来源JHU疫情信息网站，更新时间2020年3月31日11:36:55</t>
    <phoneticPr fontId="1" type="noConversion"/>
  </si>
  <si>
    <t>数据注解：1、数据来源JHU疫情信息网站，更新时间2020年3月31日11:36:55。</t>
    <phoneticPr fontId="1" type="noConversion"/>
  </si>
  <si>
    <t>数据注解：1、数据来源JHU疫情信息网站，更新时间2020年3月31日11:36:55。注意不同来源的数据或同一来源但更新时间不同的数据，会出现一些差别。</t>
    <phoneticPr fontId="1" type="noConversion"/>
  </si>
  <si>
    <t>相比于昨天，新增1个国家数据—博茨瓦纳。</t>
    <phoneticPr fontId="1" type="noConversion"/>
  </si>
  <si>
    <t>布隆迪</t>
  </si>
  <si>
    <t>塞拉利昂</t>
  </si>
  <si>
    <t>约翰斯·霍普金斯大学（JHU）国家/地区 疫情实时数据  2020.04.01.11:17:43</t>
    <phoneticPr fontId="1" type="noConversion"/>
  </si>
  <si>
    <t>数据注解：数据来源JHU疫情信息网站，更新时间2020年4月1日11:17:43</t>
    <phoneticPr fontId="1" type="noConversion"/>
  </si>
  <si>
    <t>数据注解：1、数据来源JHU疫情信息网站，更新时间2020年4月1日11:17:43。注意不同来源的数据或同一来源但更新时间不同的数据，会出现一些差别。</t>
    <phoneticPr fontId="1" type="noConversion"/>
  </si>
  <si>
    <t>数据注解：1、数据来源JHU疫情信息网站，更新时间2020年4月1日11:17:43。</t>
    <phoneticPr fontId="1" type="noConversion"/>
  </si>
  <si>
    <t>纽约州</t>
  </si>
  <si>
    <t>新泽西州</t>
  </si>
  <si>
    <t>加利福尼亚州</t>
  </si>
  <si>
    <t>密歇根州</t>
  </si>
  <si>
    <t>佛罗里达州</t>
  </si>
  <si>
    <t>马萨诸塞州</t>
  </si>
  <si>
    <t>伊利诺伊州</t>
  </si>
  <si>
    <t>华盛顿州</t>
  </si>
  <si>
    <t>路易斯安那州</t>
  </si>
  <si>
    <t>佐治亚州</t>
  </si>
  <si>
    <t>得克萨斯州</t>
  </si>
  <si>
    <t>康涅狄格州</t>
  </si>
  <si>
    <t>科罗拉多州</t>
  </si>
  <si>
    <t>田纳西州</t>
  </si>
  <si>
    <t>俄亥俄州</t>
  </si>
  <si>
    <t>印第安纳州</t>
  </si>
  <si>
    <t>马里兰州</t>
  </si>
  <si>
    <t>威斯康星州</t>
  </si>
  <si>
    <t>密苏里州</t>
  </si>
  <si>
    <t>亚利桑那州</t>
  </si>
  <si>
    <t>弗吉尼亚州</t>
  </si>
  <si>
    <t>内华达州</t>
  </si>
  <si>
    <t>阿拉巴马州</t>
  </si>
  <si>
    <t>密西西比州</t>
  </si>
  <si>
    <t>犹他州</t>
  </si>
  <si>
    <t>俄勒冈州</t>
  </si>
  <si>
    <t>肯塔基州</t>
  </si>
  <si>
    <t>明尼苏达州</t>
  </si>
  <si>
    <t>奥克拉荷马州</t>
  </si>
  <si>
    <t>阿肯色州州</t>
  </si>
  <si>
    <t>爱达荷州</t>
  </si>
  <si>
    <t>艾奥瓦州</t>
  </si>
  <si>
    <t>哥伦比亚特区*</t>
  </si>
  <si>
    <t>罗得岛州</t>
  </si>
  <si>
    <t>堪萨斯州</t>
  </si>
  <si>
    <t>特拉华州</t>
  </si>
  <si>
    <t>新墨西哥州</t>
  </si>
  <si>
    <t>缅因州</t>
  </si>
  <si>
    <t xml:space="preserve">佛蒙特州 </t>
  </si>
  <si>
    <t>波多黎各*</t>
  </si>
  <si>
    <t>夏威夷州</t>
  </si>
  <si>
    <t>蒙大拿州</t>
  </si>
  <si>
    <t>西弗吉尼亚州</t>
  </si>
  <si>
    <t>阿拉斯加州</t>
  </si>
  <si>
    <t>怀俄明州</t>
  </si>
  <si>
    <t>南达科他州</t>
  </si>
  <si>
    <t>大公主号邮轮</t>
  </si>
  <si>
    <t>关岛*</t>
  </si>
  <si>
    <t>钻石公主号邮轮</t>
  </si>
  <si>
    <t>维尔京群岛*</t>
  </si>
  <si>
    <t>相比于昨天，新增2个国家数据—塞拉利昂和布隆迪。</t>
    <phoneticPr fontId="1" type="noConversion"/>
  </si>
  <si>
    <t>数据注解：数据来源JHU疫情信息网站，更新时间2020年4月2日11:33:56</t>
    <phoneticPr fontId="1" type="noConversion"/>
  </si>
  <si>
    <t>约翰斯·霍普金斯大学（JHU）国家/地区 疫情实时数据  2020.04.02.11:33:56</t>
    <phoneticPr fontId="1" type="noConversion"/>
  </si>
  <si>
    <t>数据注解：1、数据来源JHU疫情信息网站，更新时间2020年4月2日11:33:56。注意不同来源的数据或同一来源但更新时间不同的数据，会出现一些差别。</t>
    <phoneticPr fontId="1" type="noConversion"/>
  </si>
  <si>
    <t>数据注解：1、数据来源JHU疫情信息网站，更新时间2020年4月2日11:33:56。</t>
    <phoneticPr fontId="1" type="noConversion"/>
  </si>
  <si>
    <t> 北马里亚纳群岛</t>
  </si>
  <si>
    <t>数据暂缺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</si>
</sst>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_ "/>
    <numFmt numFmtId="177" formatCode=";;;"/>
    <numFmt numFmtId="178" formatCode="0.0%"/>
  </numFmts>
  <fonts count="18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8"/>
      <color theme="1"/>
      <name val="等线"/>
      <family val="3"/>
      <charset val="134"/>
      <scheme val="minor"/>
    </font>
    <font>
      <b/>
      <sz val="14"/>
      <color theme="1"/>
      <name val="等线"/>
      <family val="3"/>
      <charset val="134"/>
      <scheme val="minor"/>
    </font>
    <font>
      <b/>
      <sz val="11"/>
      <color theme="1"/>
      <name val="方正姚体"/>
      <family val="3"/>
      <charset val="134"/>
    </font>
    <font>
      <sz val="11"/>
      <color theme="1"/>
      <name val="宋体"/>
      <family val="3"/>
      <charset val="134"/>
    </font>
    <font>
      <b/>
      <i/>
      <sz val="14"/>
      <color theme="1"/>
      <name val="等线"/>
      <family val="3"/>
      <charset val="134"/>
      <scheme val="minor"/>
    </font>
    <font>
      <b/>
      <sz val="14"/>
      <color rgb="FFFF000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8"/>
      <color theme="1"/>
      <name val="仿宋"/>
      <family val="3"/>
      <charset val="134"/>
    </font>
    <font>
      <sz val="10"/>
      <color theme="1"/>
      <name val="FangSong"/>
      <family val="3"/>
      <charset val="134"/>
    </font>
    <font>
      <sz val="12"/>
      <color theme="1"/>
      <name val="等线"/>
      <family val="2"/>
      <charset val="134"/>
      <scheme val="minor"/>
    </font>
    <font>
      <b/>
      <sz val="14"/>
      <color rgb="FFC00000"/>
      <name val="等线"/>
      <family val="3"/>
      <charset val="134"/>
      <scheme val="minor"/>
    </font>
    <font>
      <sz val="11"/>
      <color theme="0"/>
      <name val="等线"/>
      <family val="2"/>
      <charset val="134"/>
      <scheme val="minor"/>
    </font>
    <font>
      <sz val="11"/>
      <color rgb="FFFF0000"/>
      <name val="等线"/>
      <family val="3"/>
      <charset val="134"/>
      <scheme val="minor"/>
    </font>
    <font>
      <sz val="10"/>
      <color theme="1"/>
      <name val="等线"/>
      <family val="2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</fills>
  <borders count="3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/>
      <top style="medium">
        <color indexed="64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ck">
        <color auto="1"/>
      </bottom>
      <diagonal/>
    </border>
    <border>
      <left style="medium">
        <color indexed="64"/>
      </left>
      <right/>
      <top/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thick">
        <color auto="1"/>
      </bottom>
      <diagonal/>
    </border>
  </borders>
  <cellStyleXfs count="1">
    <xf numFmtId="0" fontId="0" fillId="0" borderId="0">
      <alignment vertical="center"/>
    </xf>
  </cellStyleXfs>
  <cellXfs count="13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NumberFormat="1" applyAlignment="1">
      <alignment horizontal="right" vertical="center"/>
    </xf>
    <xf numFmtId="0" fontId="2" fillId="0" borderId="1" xfId="0" applyFont="1" applyBorder="1" applyAlignment="1">
      <alignment horizontal="center" vertical="center"/>
    </xf>
    <xf numFmtId="176" fontId="0" fillId="0" borderId="1" xfId="0" applyNumberFormat="1" applyBorder="1">
      <alignment vertical="center"/>
    </xf>
    <xf numFmtId="0" fontId="0" fillId="0" borderId="1" xfId="0" applyBorder="1">
      <alignment vertical="center"/>
    </xf>
    <xf numFmtId="0" fontId="2" fillId="0" borderId="5" xfId="0" applyFont="1" applyBorder="1" applyAlignment="1">
      <alignment horizontal="center" vertical="center"/>
    </xf>
    <xf numFmtId="176" fontId="0" fillId="0" borderId="5" xfId="0" applyNumberFormat="1" applyBorder="1">
      <alignment vertical="center"/>
    </xf>
    <xf numFmtId="0" fontId="0" fillId="0" borderId="5" xfId="0" applyBorder="1">
      <alignment vertical="center"/>
    </xf>
    <xf numFmtId="0" fontId="7" fillId="6" borderId="9" xfId="0" applyFont="1" applyFill="1" applyBorder="1" applyAlignment="1">
      <alignment horizontal="center" vertical="center"/>
    </xf>
    <xf numFmtId="0" fontId="7" fillId="6" borderId="10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5" borderId="12" xfId="0" applyFont="1" applyFill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0" fillId="0" borderId="12" xfId="0" applyBorder="1">
      <alignment vertical="center"/>
    </xf>
    <xf numFmtId="0" fontId="6" fillId="0" borderId="6" xfId="0" applyFont="1" applyBorder="1" applyAlignment="1">
      <alignment horizontal="center" vertical="center"/>
    </xf>
    <xf numFmtId="0" fontId="0" fillId="0" borderId="7" xfId="0" applyBorder="1">
      <alignment vertical="center"/>
    </xf>
    <xf numFmtId="0" fontId="6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176" fontId="0" fillId="0" borderId="9" xfId="0" applyNumberFormat="1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10" fontId="0" fillId="0" borderId="12" xfId="0" applyNumberFormat="1" applyBorder="1">
      <alignment vertical="center"/>
    </xf>
    <xf numFmtId="10" fontId="0" fillId="0" borderId="14" xfId="0" applyNumberFormat="1" applyBorder="1">
      <alignment vertical="center"/>
    </xf>
    <xf numFmtId="10" fontId="0" fillId="0" borderId="10" xfId="0" applyNumberFormat="1" applyBorder="1">
      <alignment vertical="center"/>
    </xf>
    <xf numFmtId="0" fontId="0" fillId="0" borderId="0" xfId="0">
      <alignment vertical="center"/>
    </xf>
    <xf numFmtId="3" fontId="0" fillId="0" borderId="0" xfId="0" applyNumberFormat="1">
      <alignment vertical="center"/>
    </xf>
    <xf numFmtId="0" fontId="0" fillId="0" borderId="7" xfId="0" applyBorder="1" applyAlignment="1">
      <alignment horizontal="right" vertical="center"/>
    </xf>
    <xf numFmtId="0" fontId="2" fillId="0" borderId="15" xfId="0" applyFont="1" applyBorder="1" applyAlignment="1">
      <alignment horizontal="center" vertical="center"/>
    </xf>
    <xf numFmtId="176" fontId="0" fillId="0" borderId="15" xfId="0" applyNumberFormat="1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10" fillId="0" borderId="0" xfId="0" applyFont="1" applyAlignment="1">
      <alignment vertical="center"/>
    </xf>
    <xf numFmtId="10" fontId="0" fillId="0" borderId="20" xfId="0" applyNumberFormat="1" applyBorder="1">
      <alignment vertical="center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10" fontId="0" fillId="8" borderId="12" xfId="0" applyNumberFormat="1" applyFill="1" applyBorder="1">
      <alignment vertical="center"/>
    </xf>
    <xf numFmtId="0" fontId="11" fillId="0" borderId="0" xfId="0" applyFont="1">
      <alignment vertical="center"/>
    </xf>
    <xf numFmtId="0" fontId="12" fillId="8" borderId="7" xfId="0" applyFont="1" applyFill="1" applyBorder="1" applyAlignment="1">
      <alignment horizontal="right" vertical="center"/>
    </xf>
    <xf numFmtId="176" fontId="13" fillId="0" borderId="5" xfId="0" applyNumberFormat="1" applyFont="1" applyBorder="1">
      <alignment vertical="center"/>
    </xf>
    <xf numFmtId="0" fontId="13" fillId="0" borderId="5" xfId="0" applyFont="1" applyBorder="1">
      <alignment vertical="center"/>
    </xf>
    <xf numFmtId="0" fontId="13" fillId="0" borderId="12" xfId="0" applyFont="1" applyBorder="1">
      <alignment vertical="center"/>
    </xf>
    <xf numFmtId="10" fontId="13" fillId="0" borderId="12" xfId="0" applyNumberFormat="1" applyFont="1" applyBorder="1">
      <alignment vertical="center"/>
    </xf>
    <xf numFmtId="176" fontId="13" fillId="0" borderId="1" xfId="0" applyNumberFormat="1" applyFont="1" applyBorder="1">
      <alignment vertical="center"/>
    </xf>
    <xf numFmtId="0" fontId="13" fillId="0" borderId="1" xfId="0" applyFont="1" applyBorder="1">
      <alignment vertical="center"/>
    </xf>
    <xf numFmtId="0" fontId="13" fillId="0" borderId="7" xfId="0" applyFont="1" applyBorder="1">
      <alignment vertical="center"/>
    </xf>
    <xf numFmtId="0" fontId="13" fillId="0" borderId="7" xfId="0" applyFont="1" applyBorder="1" applyAlignment="1">
      <alignment horizontal="right" vertical="center"/>
    </xf>
    <xf numFmtId="176" fontId="13" fillId="0" borderId="9" xfId="0" applyNumberFormat="1" applyFont="1" applyBorder="1">
      <alignment vertical="center"/>
    </xf>
    <xf numFmtId="0" fontId="13" fillId="0" borderId="9" xfId="0" applyFont="1" applyBorder="1">
      <alignment vertical="center"/>
    </xf>
    <xf numFmtId="0" fontId="13" fillId="0" borderId="21" xfId="0" applyFont="1" applyBorder="1">
      <alignment vertical="center"/>
    </xf>
    <xf numFmtId="10" fontId="13" fillId="0" borderId="10" xfId="0" applyNumberFormat="1" applyFont="1" applyBorder="1">
      <alignment vertical="center"/>
    </xf>
    <xf numFmtId="10" fontId="13" fillId="0" borderId="20" xfId="0" applyNumberFormat="1" applyFont="1" applyBorder="1">
      <alignment vertical="center"/>
    </xf>
    <xf numFmtId="0" fontId="10" fillId="0" borderId="0" xfId="0" applyFont="1" applyAlignment="1">
      <alignment horizontal="left" vertical="center"/>
    </xf>
    <xf numFmtId="0" fontId="13" fillId="0" borderId="10" xfId="0" applyFont="1" applyBorder="1">
      <alignment vertical="center"/>
    </xf>
    <xf numFmtId="0" fontId="5" fillId="5" borderId="22" xfId="0" applyFont="1" applyFill="1" applyBorder="1" applyAlignment="1">
      <alignment horizontal="center" vertical="center"/>
    </xf>
    <xf numFmtId="0" fontId="5" fillId="4" borderId="22" xfId="0" applyFont="1" applyFill="1" applyBorder="1" applyAlignment="1">
      <alignment horizontal="center" vertical="center"/>
    </xf>
    <xf numFmtId="0" fontId="5" fillId="3" borderId="22" xfId="0" applyFont="1" applyFill="1" applyBorder="1" applyAlignment="1">
      <alignment horizontal="center" vertical="center"/>
    </xf>
    <xf numFmtId="0" fontId="5" fillId="5" borderId="23" xfId="0" applyFont="1" applyFill="1" applyBorder="1" applyAlignment="1">
      <alignment horizontal="center" vertical="center"/>
    </xf>
    <xf numFmtId="0" fontId="5" fillId="4" borderId="23" xfId="0" applyFont="1" applyFill="1" applyBorder="1" applyAlignment="1">
      <alignment horizontal="center" vertical="center"/>
    </xf>
    <xf numFmtId="0" fontId="5" fillId="3" borderId="23" xfId="0" applyFont="1" applyFill="1" applyBorder="1" applyAlignment="1">
      <alignment horizontal="center" vertical="center"/>
    </xf>
    <xf numFmtId="0" fontId="5" fillId="9" borderId="23" xfId="0" applyFont="1" applyFill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3" fillId="0" borderId="25" xfId="0" applyFont="1" applyBorder="1">
      <alignment vertical="center"/>
    </xf>
    <xf numFmtId="0" fontId="2" fillId="0" borderId="26" xfId="0" applyFont="1" applyBorder="1" applyAlignment="1">
      <alignment horizontal="center" vertical="center"/>
    </xf>
    <xf numFmtId="0" fontId="13" fillId="0" borderId="27" xfId="0" applyFont="1" applyBorder="1">
      <alignment vertical="center"/>
    </xf>
    <xf numFmtId="0" fontId="13" fillId="0" borderId="28" xfId="0" applyFont="1" applyBorder="1">
      <alignment vertical="center"/>
    </xf>
    <xf numFmtId="0" fontId="2" fillId="0" borderId="24" xfId="0" applyFont="1" applyBorder="1" applyAlignment="1">
      <alignment horizontal="left" vertical="center"/>
    </xf>
    <xf numFmtId="0" fontId="2" fillId="0" borderId="29" xfId="0" applyFont="1" applyBorder="1" applyAlignment="1">
      <alignment horizontal="left" vertical="center"/>
    </xf>
    <xf numFmtId="0" fontId="2" fillId="0" borderId="30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13" fillId="0" borderId="32" xfId="0" applyFont="1" applyBorder="1">
      <alignment vertical="center"/>
    </xf>
    <xf numFmtId="0" fontId="13" fillId="0" borderId="33" xfId="0" applyFont="1" applyBorder="1">
      <alignment vertical="center"/>
    </xf>
    <xf numFmtId="0" fontId="10" fillId="0" borderId="0" xfId="0" applyFont="1" applyAlignment="1">
      <alignment horizontal="left" vertical="center"/>
    </xf>
    <xf numFmtId="177" fontId="0" fillId="0" borderId="0" xfId="0" applyNumberFormat="1">
      <alignment vertical="center"/>
    </xf>
    <xf numFmtId="0" fontId="10" fillId="0" borderId="0" xfId="0" applyFont="1" applyAlignment="1">
      <alignment horizontal="left" vertical="center"/>
    </xf>
    <xf numFmtId="0" fontId="6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176" fontId="13" fillId="0" borderId="0" xfId="0" applyNumberFormat="1" applyFont="1" applyBorder="1">
      <alignment vertical="center"/>
    </xf>
    <xf numFmtId="0" fontId="13" fillId="0" borderId="0" xfId="0" applyFont="1" applyBorder="1">
      <alignment vertical="center"/>
    </xf>
    <xf numFmtId="10" fontId="13" fillId="0" borderId="0" xfId="0" applyNumberFormat="1" applyFont="1" applyBorder="1">
      <alignment vertical="center"/>
    </xf>
    <xf numFmtId="0" fontId="15" fillId="0" borderId="0" xfId="0" applyFont="1">
      <alignment vertical="center"/>
    </xf>
    <xf numFmtId="0" fontId="9" fillId="0" borderId="0" xfId="0" applyFont="1">
      <alignment vertical="center"/>
    </xf>
    <xf numFmtId="0" fontId="2" fillId="0" borderId="6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13" fillId="0" borderId="35" xfId="0" applyFont="1" applyBorder="1">
      <alignment vertical="center"/>
    </xf>
    <xf numFmtId="178" fontId="13" fillId="0" borderId="20" xfId="0" applyNumberFormat="1" applyFont="1" applyBorder="1">
      <alignment vertical="center"/>
    </xf>
    <xf numFmtId="178" fontId="13" fillId="0" borderId="12" xfId="0" applyNumberFormat="1" applyFont="1" applyBorder="1">
      <alignment vertical="center"/>
    </xf>
    <xf numFmtId="0" fontId="2" fillId="0" borderId="29" xfId="0" applyFont="1" applyBorder="1" applyAlignment="1">
      <alignment horizontal="center" vertical="center"/>
    </xf>
    <xf numFmtId="0" fontId="10" fillId="0" borderId="0" xfId="0" applyFont="1" applyAlignment="1">
      <alignment vertical="center" wrapText="1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6" fillId="0" borderId="0" xfId="0" applyFont="1">
      <alignment vertical="center"/>
    </xf>
    <xf numFmtId="176" fontId="7" fillId="6" borderId="9" xfId="0" applyNumberFormat="1" applyFont="1" applyFill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7" fillId="0" borderId="7" xfId="0" applyFont="1" applyBorder="1" applyAlignment="1">
      <alignment horizontal="right" vertical="center"/>
    </xf>
    <xf numFmtId="0" fontId="17" fillId="0" borderId="10" xfId="0" applyFont="1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8" fillId="7" borderId="2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center" vertical="center"/>
    </xf>
    <xf numFmtId="0" fontId="4" fillId="7" borderId="4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8" fillId="7" borderId="13" xfId="0" applyFont="1" applyFill="1" applyBorder="1" applyAlignment="1">
      <alignment horizontal="center" vertical="center"/>
    </xf>
    <xf numFmtId="0" fontId="8" fillId="7" borderId="0" xfId="0" applyFont="1" applyFill="1" applyBorder="1" applyAlignment="1">
      <alignment horizontal="center" vertical="center"/>
    </xf>
    <xf numFmtId="0" fontId="8" fillId="7" borderId="0" xfId="0" applyFont="1" applyFill="1" applyAlignment="1">
      <alignment horizontal="center" vertical="center"/>
    </xf>
    <xf numFmtId="0" fontId="8" fillId="7" borderId="17" xfId="0" applyFont="1" applyFill="1" applyBorder="1" applyAlignment="1">
      <alignment horizontal="center" vertical="center"/>
    </xf>
    <xf numFmtId="0" fontId="8" fillId="7" borderId="18" xfId="0" applyFont="1" applyFill="1" applyBorder="1" applyAlignment="1">
      <alignment horizontal="center" vertical="center"/>
    </xf>
    <xf numFmtId="0" fontId="8" fillId="7" borderId="19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4" fillId="7" borderId="2" xfId="0" applyFont="1" applyFill="1" applyBorder="1" applyAlignment="1">
      <alignment horizontal="center" vertical="center"/>
    </xf>
    <xf numFmtId="0" fontId="14" fillId="7" borderId="3" xfId="0" applyFont="1" applyFill="1" applyBorder="1" applyAlignment="1">
      <alignment horizontal="center" vertical="center"/>
    </xf>
    <xf numFmtId="0" fontId="14" fillId="7" borderId="4" xfId="0" applyFont="1" applyFill="1" applyBorder="1" applyAlignment="1">
      <alignment horizontal="center" vertical="center"/>
    </xf>
    <xf numFmtId="0" fontId="10" fillId="0" borderId="0" xfId="0" applyFont="1" applyAlignment="1">
      <alignment horizontal="left" vertical="center" wrapText="1"/>
    </xf>
    <xf numFmtId="0" fontId="8" fillId="7" borderId="3" xfId="0" applyFont="1" applyFill="1" applyBorder="1" applyAlignment="1">
      <alignment horizontal="center" vertical="center"/>
    </xf>
    <xf numFmtId="0" fontId="8" fillId="7" borderId="4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DA5050"/>
      <color rgb="FFFF6600"/>
      <color rgb="FFFF99CC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D37D2-64DA-422C-9D91-2804800ED283}">
  <sheetPr codeName="Sheet1"/>
  <dimension ref="A1:D160"/>
  <sheetViews>
    <sheetView workbookViewId="0">
      <selection activeCell="F165" sqref="F165"/>
    </sheetView>
  </sheetViews>
  <sheetFormatPr defaultRowHeight="14" x14ac:dyDescent="0.3"/>
  <cols>
    <col min="1" max="1" width="20.25" customWidth="1"/>
  </cols>
  <sheetData>
    <row r="1" spans="1:4" x14ac:dyDescent="0.3">
      <c r="A1" s="2"/>
      <c r="B1" s="5" t="s">
        <v>16</v>
      </c>
      <c r="C1" s="4" t="s">
        <v>17</v>
      </c>
      <c r="D1" s="6" t="s">
        <v>157</v>
      </c>
    </row>
    <row r="2" spans="1:4" x14ac:dyDescent="0.3">
      <c r="A2" s="3" t="s">
        <v>18</v>
      </c>
      <c r="B2" s="1">
        <v>81193</v>
      </c>
      <c r="C2" s="1">
        <v>3253</v>
      </c>
      <c r="D2" s="1">
        <v>71266</v>
      </c>
    </row>
    <row r="3" spans="1:4" x14ac:dyDescent="0.3">
      <c r="A3" s="3" t="s">
        <v>2</v>
      </c>
      <c r="B3" s="1">
        <v>41035</v>
      </c>
      <c r="C3" s="1">
        <v>3405</v>
      </c>
      <c r="D3" s="1">
        <v>4440</v>
      </c>
    </row>
    <row r="4" spans="1:4" x14ac:dyDescent="0.3">
      <c r="A4" s="3" t="s">
        <v>3</v>
      </c>
      <c r="B4" s="1">
        <v>18407</v>
      </c>
      <c r="C4" s="1">
        <v>1284</v>
      </c>
      <c r="D4" s="1">
        <v>5979</v>
      </c>
    </row>
    <row r="5" spans="1:4" x14ac:dyDescent="0.3">
      <c r="A5" s="3" t="s">
        <v>5</v>
      </c>
      <c r="B5" s="1">
        <v>18077</v>
      </c>
      <c r="C5" s="1">
        <v>833</v>
      </c>
      <c r="D5" s="1">
        <v>1107</v>
      </c>
    </row>
    <row r="6" spans="1:4" x14ac:dyDescent="0.3">
      <c r="A6" s="3" t="s">
        <v>6</v>
      </c>
      <c r="B6" s="1">
        <v>15320</v>
      </c>
      <c r="C6" s="1">
        <v>44</v>
      </c>
      <c r="D6" s="1">
        <v>113</v>
      </c>
    </row>
    <row r="7" spans="1:4" x14ac:dyDescent="0.3">
      <c r="A7" s="3" t="s">
        <v>15</v>
      </c>
      <c r="B7" s="1">
        <v>14250</v>
      </c>
      <c r="C7" s="1">
        <v>205</v>
      </c>
      <c r="D7" s="1">
        <v>121</v>
      </c>
    </row>
    <row r="8" spans="1:4" x14ac:dyDescent="0.3">
      <c r="A8" s="3" t="s">
        <v>4</v>
      </c>
      <c r="B8" s="1">
        <v>11010</v>
      </c>
      <c r="C8" s="1">
        <v>372</v>
      </c>
      <c r="D8" s="1">
        <v>12</v>
      </c>
    </row>
    <row r="9" spans="1:4" x14ac:dyDescent="0.3">
      <c r="A9" s="3" t="s">
        <v>0</v>
      </c>
      <c r="B9" s="1">
        <v>8652</v>
      </c>
      <c r="C9" s="1">
        <v>94</v>
      </c>
      <c r="D9" s="1">
        <v>1540</v>
      </c>
    </row>
    <row r="10" spans="1:4" x14ac:dyDescent="0.3">
      <c r="A10" s="3" t="s">
        <v>7</v>
      </c>
      <c r="B10" s="1">
        <v>4164</v>
      </c>
      <c r="C10" s="1">
        <v>43</v>
      </c>
      <c r="D10" s="1">
        <v>15</v>
      </c>
    </row>
    <row r="11" spans="1:4" x14ac:dyDescent="0.3">
      <c r="A11" s="3" t="s">
        <v>8</v>
      </c>
      <c r="B11" s="1">
        <v>2716</v>
      </c>
      <c r="C11" s="1">
        <v>138</v>
      </c>
      <c r="D11" s="1">
        <v>67</v>
      </c>
    </row>
    <row r="12" spans="1:4" x14ac:dyDescent="0.3">
      <c r="A12" s="3" t="s">
        <v>10</v>
      </c>
      <c r="B12" s="1">
        <v>2468</v>
      </c>
      <c r="C12" s="1">
        <v>77</v>
      </c>
      <c r="D12" s="1">
        <v>2</v>
      </c>
    </row>
    <row r="13" spans="1:4" x14ac:dyDescent="0.3">
      <c r="A13" s="3" t="s">
        <v>12</v>
      </c>
      <c r="B13" s="1">
        <v>2013</v>
      </c>
      <c r="C13" s="1">
        <v>6</v>
      </c>
      <c r="D13" s="1">
        <v>9</v>
      </c>
    </row>
    <row r="14" spans="1:4" x14ac:dyDescent="0.3">
      <c r="A14" s="3" t="s">
        <v>13</v>
      </c>
      <c r="B14" s="1">
        <v>1795</v>
      </c>
      <c r="C14" s="1">
        <v>21</v>
      </c>
      <c r="D14" s="1">
        <v>1</v>
      </c>
    </row>
    <row r="15" spans="1:4" x14ac:dyDescent="0.3">
      <c r="A15" s="3" t="s">
        <v>9</v>
      </c>
      <c r="B15" s="1">
        <v>1781</v>
      </c>
      <c r="C15" s="1">
        <v>7</v>
      </c>
      <c r="D15" s="1">
        <v>1</v>
      </c>
    </row>
    <row r="16" spans="1:4" x14ac:dyDescent="0.3">
      <c r="A16" s="3" t="s">
        <v>11</v>
      </c>
      <c r="B16" s="1">
        <v>1439</v>
      </c>
      <c r="C16" s="1">
        <v>11</v>
      </c>
      <c r="D16" s="1">
        <v>16</v>
      </c>
    </row>
    <row r="17" spans="1:4" x14ac:dyDescent="0.3">
      <c r="A17" s="3" t="s">
        <v>14</v>
      </c>
      <c r="B17" s="1">
        <v>1225</v>
      </c>
      <c r="C17" s="1">
        <v>6</v>
      </c>
      <c r="D17" s="1">
        <v>1</v>
      </c>
    </row>
    <row r="18" spans="1:4" x14ac:dyDescent="0.3">
      <c r="A18" s="3" t="s">
        <v>1</v>
      </c>
      <c r="B18" s="1">
        <v>943</v>
      </c>
      <c r="C18" s="1">
        <v>33</v>
      </c>
      <c r="D18" s="1">
        <v>191</v>
      </c>
    </row>
    <row r="19" spans="1:4" x14ac:dyDescent="0.3">
      <c r="A19" s="3" t="s">
        <v>19</v>
      </c>
      <c r="B19" s="1">
        <v>900</v>
      </c>
      <c r="C19" s="1">
        <v>2</v>
      </c>
      <c r="D19" s="1">
        <v>75</v>
      </c>
    </row>
    <row r="20" spans="1:4" x14ac:dyDescent="0.3">
      <c r="A20" s="3" t="s">
        <v>20</v>
      </c>
      <c r="B20" s="1">
        <v>872</v>
      </c>
      <c r="C20" s="1">
        <v>12</v>
      </c>
      <c r="D20" s="1">
        <v>9</v>
      </c>
    </row>
    <row r="21" spans="1:4" x14ac:dyDescent="0.3">
      <c r="A21" s="3" t="s">
        <v>21</v>
      </c>
      <c r="B21" s="1">
        <v>785</v>
      </c>
      <c r="C21" s="1">
        <v>4</v>
      </c>
      <c r="D21" s="1">
        <v>3</v>
      </c>
    </row>
    <row r="22" spans="1:4" x14ac:dyDescent="0.3">
      <c r="A22" s="3" t="s">
        <v>158</v>
      </c>
      <c r="B22" s="1">
        <v>712</v>
      </c>
      <c r="C22" s="1">
        <v>7</v>
      </c>
      <c r="D22" s="1">
        <v>325</v>
      </c>
    </row>
    <row r="23" spans="1:4" x14ac:dyDescent="0.3">
      <c r="A23" s="3" t="s">
        <v>22</v>
      </c>
      <c r="B23" s="1">
        <v>694</v>
      </c>
      <c r="C23" s="1">
        <v>0</v>
      </c>
      <c r="D23" s="1">
        <v>3</v>
      </c>
    </row>
    <row r="24" spans="1:4" x14ac:dyDescent="0.3">
      <c r="A24" s="3" t="s">
        <v>23</v>
      </c>
      <c r="B24" s="1">
        <v>681</v>
      </c>
      <c r="C24" s="1">
        <v>6</v>
      </c>
      <c r="D24" s="1">
        <v>26</v>
      </c>
    </row>
    <row r="25" spans="1:4" x14ac:dyDescent="0.3">
      <c r="A25" s="3" t="s">
        <v>24</v>
      </c>
      <c r="B25" s="1">
        <v>677</v>
      </c>
      <c r="C25" s="1">
        <v>0</v>
      </c>
      <c r="D25" s="1">
        <v>14</v>
      </c>
    </row>
    <row r="26" spans="1:4" x14ac:dyDescent="0.3">
      <c r="A26" s="3" t="s">
        <v>25</v>
      </c>
      <c r="B26" s="1">
        <v>621</v>
      </c>
      <c r="C26" s="1">
        <v>6</v>
      </c>
      <c r="D26" s="1">
        <v>2</v>
      </c>
    </row>
    <row r="27" spans="1:4" x14ac:dyDescent="0.3">
      <c r="A27" s="3" t="s">
        <v>26</v>
      </c>
      <c r="B27" s="1">
        <v>557</v>
      </c>
      <c r="C27" s="1">
        <v>3</v>
      </c>
      <c r="D27" s="1">
        <v>5</v>
      </c>
    </row>
    <row r="28" spans="1:4" x14ac:dyDescent="0.3">
      <c r="A28" s="3" t="s">
        <v>27</v>
      </c>
      <c r="B28" s="1">
        <v>464</v>
      </c>
      <c r="C28" s="1">
        <v>6</v>
      </c>
      <c r="D28" s="1">
        <v>19</v>
      </c>
    </row>
    <row r="29" spans="1:4" x14ac:dyDescent="0.3">
      <c r="A29" s="3" t="s">
        <v>28</v>
      </c>
      <c r="B29" s="1">
        <v>460</v>
      </c>
      <c r="C29" s="1">
        <v>0</v>
      </c>
      <c r="D29" s="1">
        <v>10</v>
      </c>
    </row>
    <row r="30" spans="1:4" x14ac:dyDescent="0.3">
      <c r="A30" s="3" t="s">
        <v>29</v>
      </c>
      <c r="B30" s="1">
        <v>454</v>
      </c>
      <c r="C30" s="1">
        <v>2</v>
      </c>
      <c r="D30" s="1">
        <v>13</v>
      </c>
    </row>
    <row r="31" spans="1:4" x14ac:dyDescent="0.3">
      <c r="A31" s="3" t="s">
        <v>30</v>
      </c>
      <c r="B31" s="1">
        <v>400</v>
      </c>
      <c r="C31" s="1">
        <v>0</v>
      </c>
      <c r="D31" s="1">
        <v>10</v>
      </c>
    </row>
    <row r="32" spans="1:4" x14ac:dyDescent="0.3">
      <c r="A32" s="3" t="s">
        <v>31</v>
      </c>
      <c r="B32" s="1">
        <v>359</v>
      </c>
      <c r="C32" s="1">
        <v>4</v>
      </c>
      <c r="D32" s="1">
        <v>0</v>
      </c>
    </row>
    <row r="33" spans="1:4" x14ac:dyDescent="0.3">
      <c r="A33" s="3" t="s">
        <v>32</v>
      </c>
      <c r="B33" s="1">
        <v>355</v>
      </c>
      <c r="C33" s="1">
        <v>5</v>
      </c>
      <c r="D33" s="1">
        <v>1</v>
      </c>
    </row>
    <row r="34" spans="1:4" x14ac:dyDescent="0.3">
      <c r="A34" s="3" t="s">
        <v>33</v>
      </c>
      <c r="B34" s="1">
        <v>345</v>
      </c>
      <c r="C34" s="1">
        <v>0</v>
      </c>
      <c r="D34" s="1">
        <v>124</v>
      </c>
    </row>
    <row r="35" spans="1:4" x14ac:dyDescent="0.3">
      <c r="A35" s="3" t="s">
        <v>34</v>
      </c>
      <c r="B35" s="1">
        <v>342</v>
      </c>
      <c r="C35" s="1">
        <v>0</v>
      </c>
      <c r="D35" s="1">
        <v>0</v>
      </c>
    </row>
    <row r="36" spans="1:4" x14ac:dyDescent="0.3">
      <c r="A36" s="3" t="s">
        <v>35</v>
      </c>
      <c r="B36" s="1">
        <v>335</v>
      </c>
      <c r="C36" s="1">
        <v>4</v>
      </c>
      <c r="D36" s="1">
        <v>0</v>
      </c>
    </row>
    <row r="37" spans="1:4" x14ac:dyDescent="0.3">
      <c r="A37" s="3" t="s">
        <v>159</v>
      </c>
      <c r="B37" s="1">
        <v>330</v>
      </c>
      <c r="C37" s="1">
        <v>1</v>
      </c>
      <c r="D37" s="1">
        <v>5</v>
      </c>
    </row>
    <row r="38" spans="1:4" x14ac:dyDescent="0.3">
      <c r="A38" s="3" t="s">
        <v>36</v>
      </c>
      <c r="B38" s="1">
        <v>319</v>
      </c>
      <c r="C38" s="1">
        <v>1</v>
      </c>
      <c r="D38" s="1">
        <v>0</v>
      </c>
    </row>
    <row r="39" spans="1:4" x14ac:dyDescent="0.3">
      <c r="A39" s="3" t="s">
        <v>37</v>
      </c>
      <c r="B39" s="1">
        <v>311</v>
      </c>
      <c r="C39" s="1">
        <v>25</v>
      </c>
      <c r="D39" s="1">
        <v>15</v>
      </c>
    </row>
    <row r="40" spans="1:4" x14ac:dyDescent="0.3">
      <c r="A40" s="3" t="s">
        <v>38</v>
      </c>
      <c r="B40" s="1">
        <v>278</v>
      </c>
      <c r="C40" s="1">
        <v>1</v>
      </c>
      <c r="D40" s="1">
        <v>100</v>
      </c>
    </row>
    <row r="41" spans="1:4" x14ac:dyDescent="0.3">
      <c r="A41" s="3" t="s">
        <v>39</v>
      </c>
      <c r="B41" s="1">
        <v>277</v>
      </c>
      <c r="C41" s="1">
        <v>0</v>
      </c>
      <c r="D41" s="1">
        <v>25</v>
      </c>
    </row>
    <row r="42" spans="1:4" x14ac:dyDescent="0.3">
      <c r="A42" s="3" t="s">
        <v>40</v>
      </c>
      <c r="B42" s="1">
        <v>274</v>
      </c>
      <c r="C42" s="1">
        <v>0</v>
      </c>
      <c r="D42" s="1">
        <v>8</v>
      </c>
    </row>
    <row r="43" spans="1:4" x14ac:dyDescent="0.3">
      <c r="A43" s="3" t="s">
        <v>41</v>
      </c>
      <c r="B43" s="1">
        <v>272</v>
      </c>
      <c r="C43" s="1">
        <v>1</v>
      </c>
      <c r="D43" s="1">
        <v>42</v>
      </c>
    </row>
    <row r="44" spans="1:4" x14ac:dyDescent="0.3">
      <c r="A44" s="3" t="s">
        <v>42</v>
      </c>
      <c r="B44" s="1">
        <v>267</v>
      </c>
      <c r="C44" s="1">
        <v>0</v>
      </c>
      <c r="D44" s="1">
        <v>1</v>
      </c>
    </row>
    <row r="45" spans="1:4" x14ac:dyDescent="0.3">
      <c r="A45" s="3" t="s">
        <v>43</v>
      </c>
      <c r="B45" s="1">
        <v>260</v>
      </c>
      <c r="C45" s="1">
        <v>3</v>
      </c>
      <c r="D45" s="1">
        <v>0</v>
      </c>
    </row>
    <row r="46" spans="1:4" x14ac:dyDescent="0.3">
      <c r="A46" s="3" t="s">
        <v>44</v>
      </c>
      <c r="B46" s="1">
        <v>256</v>
      </c>
      <c r="C46" s="1">
        <v>7</v>
      </c>
      <c r="D46" s="1">
        <v>32</v>
      </c>
    </row>
    <row r="47" spans="1:4" x14ac:dyDescent="0.3">
      <c r="A47" s="3" t="s">
        <v>45</v>
      </c>
      <c r="B47" s="1">
        <v>234</v>
      </c>
      <c r="C47" s="1">
        <v>1</v>
      </c>
      <c r="D47" s="1">
        <v>1</v>
      </c>
    </row>
    <row r="48" spans="1:4" x14ac:dyDescent="0.3">
      <c r="A48" s="3" t="s">
        <v>46</v>
      </c>
      <c r="B48" s="1">
        <v>217</v>
      </c>
      <c r="C48" s="1">
        <v>17</v>
      </c>
      <c r="D48" s="1">
        <v>8</v>
      </c>
    </row>
    <row r="49" spans="1:4" x14ac:dyDescent="0.3">
      <c r="A49" s="3" t="s">
        <v>47</v>
      </c>
      <c r="B49" s="1">
        <v>199</v>
      </c>
      <c r="C49" s="1">
        <v>1</v>
      </c>
      <c r="D49" s="1">
        <v>9</v>
      </c>
    </row>
    <row r="50" spans="1:4" x14ac:dyDescent="0.3">
      <c r="A50" s="3" t="s">
        <v>48</v>
      </c>
      <c r="B50" s="1">
        <v>194</v>
      </c>
      <c r="C50" s="1">
        <v>4</v>
      </c>
      <c r="D50" s="1">
        <v>20</v>
      </c>
    </row>
    <row r="51" spans="1:4" x14ac:dyDescent="0.3">
      <c r="A51" s="3" t="s">
        <v>49</v>
      </c>
      <c r="B51" s="1">
        <v>192</v>
      </c>
      <c r="C51" s="1">
        <v>13</v>
      </c>
      <c r="D51" s="1">
        <v>49</v>
      </c>
    </row>
    <row r="52" spans="1:4" x14ac:dyDescent="0.3">
      <c r="A52" s="3" t="s">
        <v>50</v>
      </c>
      <c r="B52" s="1">
        <v>157</v>
      </c>
      <c r="C52" s="1">
        <v>4</v>
      </c>
      <c r="D52" s="1">
        <v>4</v>
      </c>
    </row>
    <row r="53" spans="1:4" x14ac:dyDescent="0.3">
      <c r="A53" s="3" t="s">
        <v>51</v>
      </c>
      <c r="B53" s="1">
        <v>150</v>
      </c>
      <c r="C53" s="1">
        <v>0</v>
      </c>
      <c r="D53" s="1">
        <v>0</v>
      </c>
    </row>
    <row r="54" spans="1:4" x14ac:dyDescent="0.3">
      <c r="A54" s="3" t="s">
        <v>52</v>
      </c>
      <c r="B54" s="1">
        <v>148</v>
      </c>
      <c r="C54" s="1">
        <v>0</v>
      </c>
      <c r="D54" s="1">
        <v>18</v>
      </c>
    </row>
    <row r="55" spans="1:4" x14ac:dyDescent="0.3">
      <c r="A55" s="3" t="s">
        <v>53</v>
      </c>
      <c r="B55" s="1">
        <v>144</v>
      </c>
      <c r="C55" s="1">
        <v>14</v>
      </c>
      <c r="D55" s="1">
        <v>4</v>
      </c>
    </row>
    <row r="56" spans="1:4" x14ac:dyDescent="0.3">
      <c r="A56" s="3" t="s">
        <v>54</v>
      </c>
      <c r="B56" s="1">
        <v>140</v>
      </c>
      <c r="C56" s="1">
        <v>0</v>
      </c>
      <c r="D56" s="1">
        <v>31</v>
      </c>
    </row>
    <row r="57" spans="1:4" x14ac:dyDescent="0.3">
      <c r="A57" s="3" t="s">
        <v>55</v>
      </c>
      <c r="B57" s="1">
        <v>137</v>
      </c>
      <c r="C57" s="1">
        <v>1</v>
      </c>
      <c r="D57" s="1">
        <v>0</v>
      </c>
    </row>
    <row r="58" spans="1:4" x14ac:dyDescent="0.3">
      <c r="A58" s="3" t="s">
        <v>56</v>
      </c>
      <c r="B58" s="1">
        <v>128</v>
      </c>
      <c r="C58" s="1">
        <v>3</v>
      </c>
      <c r="D58" s="1">
        <v>3</v>
      </c>
    </row>
    <row r="59" spans="1:4" x14ac:dyDescent="0.3">
      <c r="A59" s="3" t="s">
        <v>57</v>
      </c>
      <c r="B59" s="1">
        <v>123</v>
      </c>
      <c r="C59" s="1">
        <v>1</v>
      </c>
      <c r="D59" s="1">
        <v>0</v>
      </c>
    </row>
    <row r="60" spans="1:4" x14ac:dyDescent="0.3">
      <c r="A60" s="3" t="s">
        <v>58</v>
      </c>
      <c r="B60" s="1">
        <v>122</v>
      </c>
      <c r="C60" s="1">
        <v>0</v>
      </c>
      <c r="D60" s="1">
        <v>1</v>
      </c>
    </row>
    <row r="61" spans="1:4" x14ac:dyDescent="0.3">
      <c r="A61" s="3" t="s">
        <v>59</v>
      </c>
      <c r="B61" s="1">
        <v>118</v>
      </c>
      <c r="C61" s="1">
        <v>1</v>
      </c>
      <c r="D61" s="1">
        <v>4</v>
      </c>
    </row>
    <row r="62" spans="1:4" x14ac:dyDescent="0.3">
      <c r="A62" s="3" t="s">
        <v>60</v>
      </c>
      <c r="B62" s="1">
        <v>110</v>
      </c>
      <c r="C62" s="1">
        <v>1</v>
      </c>
      <c r="D62" s="1">
        <v>5</v>
      </c>
    </row>
    <row r="63" spans="1:4" x14ac:dyDescent="0.3">
      <c r="A63" s="3" t="s">
        <v>61</v>
      </c>
      <c r="B63" s="1">
        <v>107</v>
      </c>
      <c r="C63" s="1">
        <v>3</v>
      </c>
      <c r="D63" s="1">
        <v>0</v>
      </c>
    </row>
    <row r="64" spans="1:4" x14ac:dyDescent="0.3">
      <c r="A64" s="3" t="s">
        <v>62</v>
      </c>
      <c r="B64" s="1">
        <v>103</v>
      </c>
      <c r="C64" s="1">
        <v>0</v>
      </c>
      <c r="D64" s="1">
        <v>1</v>
      </c>
    </row>
    <row r="65" spans="1:4" x14ac:dyDescent="0.3">
      <c r="A65" s="3" t="s">
        <v>63</v>
      </c>
      <c r="B65" s="1">
        <v>102</v>
      </c>
      <c r="C65" s="1">
        <v>0</v>
      </c>
      <c r="D65" s="1">
        <v>1</v>
      </c>
    </row>
    <row r="66" spans="1:4" x14ac:dyDescent="0.3">
      <c r="A66" s="3" t="s">
        <v>64</v>
      </c>
      <c r="B66" s="1">
        <v>94</v>
      </c>
      <c r="C66" s="1">
        <v>0</v>
      </c>
      <c r="D66" s="1">
        <v>0</v>
      </c>
    </row>
    <row r="67" spans="1:4" x14ac:dyDescent="0.3">
      <c r="A67" s="3" t="s">
        <v>65</v>
      </c>
      <c r="B67" s="1">
        <v>90</v>
      </c>
      <c r="C67" s="1">
        <v>9</v>
      </c>
      <c r="D67" s="1">
        <v>32</v>
      </c>
    </row>
    <row r="68" spans="1:4" x14ac:dyDescent="0.3">
      <c r="A68" s="3" t="s">
        <v>66</v>
      </c>
      <c r="B68" s="1">
        <v>87</v>
      </c>
      <c r="C68" s="1">
        <v>1</v>
      </c>
      <c r="D68" s="1">
        <v>0</v>
      </c>
    </row>
    <row r="69" spans="1:4" x14ac:dyDescent="0.3">
      <c r="A69" s="3" t="s">
        <v>67</v>
      </c>
      <c r="B69" s="1">
        <v>86</v>
      </c>
      <c r="C69" s="1">
        <v>0</v>
      </c>
      <c r="D69" s="1">
        <v>1</v>
      </c>
    </row>
    <row r="70" spans="1:4" x14ac:dyDescent="0.3">
      <c r="A70" s="3" t="s">
        <v>68</v>
      </c>
      <c r="B70" s="1">
        <v>85</v>
      </c>
      <c r="C70" s="1">
        <v>0</v>
      </c>
      <c r="D70" s="1">
        <v>16</v>
      </c>
    </row>
    <row r="71" spans="1:4" x14ac:dyDescent="0.3">
      <c r="A71" s="3" t="s">
        <v>69</v>
      </c>
      <c r="B71" s="1">
        <v>75</v>
      </c>
      <c r="C71" s="1">
        <v>0</v>
      </c>
      <c r="D71" s="1">
        <v>0</v>
      </c>
    </row>
    <row r="72" spans="1:4" x14ac:dyDescent="0.3">
      <c r="A72" s="3" t="s">
        <v>70</v>
      </c>
      <c r="B72" s="1">
        <v>74</v>
      </c>
      <c r="C72" s="1">
        <v>0</v>
      </c>
      <c r="D72" s="1">
        <v>1</v>
      </c>
    </row>
    <row r="73" spans="1:4" x14ac:dyDescent="0.3">
      <c r="A73" s="3" t="s">
        <v>71</v>
      </c>
      <c r="B73" s="1">
        <v>73</v>
      </c>
      <c r="C73" s="1">
        <v>1</v>
      </c>
      <c r="D73" s="1">
        <v>2</v>
      </c>
    </row>
    <row r="74" spans="1:4" x14ac:dyDescent="0.3">
      <c r="A74" s="3" t="s">
        <v>72</v>
      </c>
      <c r="B74" s="1">
        <v>69</v>
      </c>
      <c r="C74" s="1">
        <v>0</v>
      </c>
      <c r="D74" s="1">
        <v>1</v>
      </c>
    </row>
    <row r="75" spans="1:4" x14ac:dyDescent="0.3">
      <c r="A75" s="3" t="s">
        <v>73</v>
      </c>
      <c r="B75" s="1">
        <v>67</v>
      </c>
      <c r="C75" s="1">
        <v>0</v>
      </c>
      <c r="D75" s="1">
        <v>0</v>
      </c>
    </row>
    <row r="76" spans="1:4" x14ac:dyDescent="0.3">
      <c r="A76" s="3" t="s">
        <v>74</v>
      </c>
      <c r="B76" s="1">
        <v>64</v>
      </c>
      <c r="C76" s="1">
        <v>2</v>
      </c>
      <c r="D76" s="1">
        <v>0</v>
      </c>
    </row>
    <row r="77" spans="1:4" x14ac:dyDescent="0.3">
      <c r="A77" s="3" t="s">
        <v>75</v>
      </c>
      <c r="B77" s="1">
        <v>63</v>
      </c>
      <c r="C77" s="1">
        <v>0</v>
      </c>
      <c r="D77" s="1">
        <v>2</v>
      </c>
    </row>
    <row r="78" spans="1:4" x14ac:dyDescent="0.3">
      <c r="A78" s="3" t="s">
        <v>76</v>
      </c>
      <c r="B78" s="1">
        <v>63</v>
      </c>
      <c r="C78" s="1">
        <v>2</v>
      </c>
      <c r="D78" s="1">
        <v>1</v>
      </c>
    </row>
    <row r="79" spans="1:4" x14ac:dyDescent="0.3">
      <c r="A79" s="3" t="s">
        <v>77</v>
      </c>
      <c r="B79" s="1">
        <v>60</v>
      </c>
      <c r="C79" s="1">
        <v>0</v>
      </c>
      <c r="D79" s="1">
        <v>3</v>
      </c>
    </row>
    <row r="80" spans="1:4" x14ac:dyDescent="0.3">
      <c r="A80" s="3" t="s">
        <v>78</v>
      </c>
      <c r="B80" s="1">
        <v>53</v>
      </c>
      <c r="C80" s="1">
        <v>0</v>
      </c>
      <c r="D80" s="1">
        <v>2</v>
      </c>
    </row>
    <row r="81" spans="1:4" x14ac:dyDescent="0.3">
      <c r="A81" s="3" t="s">
        <v>79</v>
      </c>
      <c r="B81" s="1">
        <v>51</v>
      </c>
      <c r="C81" s="1">
        <v>0</v>
      </c>
      <c r="D81" s="1">
        <v>5</v>
      </c>
    </row>
    <row r="82" spans="1:4" x14ac:dyDescent="0.3">
      <c r="A82" s="3" t="s">
        <v>80</v>
      </c>
      <c r="B82" s="1">
        <v>49</v>
      </c>
      <c r="C82" s="1">
        <v>1</v>
      </c>
      <c r="D82" s="1">
        <v>1</v>
      </c>
    </row>
    <row r="83" spans="1:4" x14ac:dyDescent="0.3">
      <c r="A83" s="3" t="s">
        <v>81</v>
      </c>
      <c r="B83" s="1">
        <v>48</v>
      </c>
      <c r="C83" s="1">
        <v>0</v>
      </c>
      <c r="D83" s="1">
        <v>1</v>
      </c>
    </row>
    <row r="84" spans="1:4" x14ac:dyDescent="0.3">
      <c r="A84" s="3" t="s">
        <v>82</v>
      </c>
      <c r="B84" s="1">
        <v>48</v>
      </c>
      <c r="C84" s="1">
        <v>0</v>
      </c>
      <c r="D84" s="1">
        <v>12</v>
      </c>
    </row>
    <row r="85" spans="1:4" x14ac:dyDescent="0.3">
      <c r="A85" s="3" t="s">
        <v>83</v>
      </c>
      <c r="B85" s="1">
        <v>48</v>
      </c>
      <c r="C85" s="1">
        <v>0</v>
      </c>
      <c r="D85" s="1">
        <v>1</v>
      </c>
    </row>
    <row r="86" spans="1:4" x14ac:dyDescent="0.3">
      <c r="A86" s="3" t="s">
        <v>160</v>
      </c>
      <c r="B86" s="1">
        <v>45</v>
      </c>
      <c r="C86" s="1">
        <v>0</v>
      </c>
      <c r="D86" s="1">
        <v>0</v>
      </c>
    </row>
    <row r="87" spans="1:4" x14ac:dyDescent="0.3">
      <c r="A87" s="3" t="s">
        <v>84</v>
      </c>
      <c r="B87" s="1">
        <v>44</v>
      </c>
      <c r="C87" s="1">
        <v>1</v>
      </c>
      <c r="D87" s="1">
        <v>6</v>
      </c>
    </row>
    <row r="88" spans="1:4" x14ac:dyDescent="0.3">
      <c r="A88" s="3" t="s">
        <v>85</v>
      </c>
      <c r="B88" s="1">
        <v>44</v>
      </c>
      <c r="C88" s="1">
        <v>3</v>
      </c>
      <c r="D88" s="1">
        <v>0</v>
      </c>
    </row>
    <row r="89" spans="1:4" x14ac:dyDescent="0.3">
      <c r="A89" s="3" t="s">
        <v>86</v>
      </c>
      <c r="B89" s="1">
        <v>42</v>
      </c>
      <c r="C89" s="1">
        <v>0</v>
      </c>
      <c r="D89" s="1">
        <v>0</v>
      </c>
    </row>
    <row r="90" spans="1:4" x14ac:dyDescent="0.3">
      <c r="A90" s="3" t="s">
        <v>87</v>
      </c>
      <c r="B90" s="1">
        <v>40</v>
      </c>
      <c r="C90" s="1">
        <v>0</v>
      </c>
      <c r="D90" s="1">
        <v>0</v>
      </c>
    </row>
    <row r="91" spans="1:4" x14ac:dyDescent="0.3">
      <c r="A91" s="3" t="s">
        <v>88</v>
      </c>
      <c r="B91" s="1">
        <v>39</v>
      </c>
      <c r="C91" s="1">
        <v>0</v>
      </c>
      <c r="D91" s="1">
        <v>0</v>
      </c>
    </row>
    <row r="92" spans="1:4" x14ac:dyDescent="0.3">
      <c r="A92" s="3" t="s">
        <v>89</v>
      </c>
      <c r="B92" s="1">
        <v>39</v>
      </c>
      <c r="C92" s="1">
        <v>1</v>
      </c>
      <c r="D92" s="1">
        <v>0</v>
      </c>
    </row>
    <row r="93" spans="1:4" x14ac:dyDescent="0.3">
      <c r="A93" s="3" t="s">
        <v>90</v>
      </c>
      <c r="B93" s="1">
        <v>37</v>
      </c>
      <c r="C93" s="1">
        <v>0</v>
      </c>
      <c r="D93" s="1">
        <v>1</v>
      </c>
    </row>
    <row r="94" spans="1:4" x14ac:dyDescent="0.3">
      <c r="A94" s="3" t="s">
        <v>91</v>
      </c>
      <c r="B94" s="1">
        <v>34</v>
      </c>
      <c r="C94" s="1">
        <v>2</v>
      </c>
      <c r="D94" s="1">
        <v>0</v>
      </c>
    </row>
    <row r="95" spans="1:4" x14ac:dyDescent="0.3">
      <c r="A95" s="3" t="s">
        <v>92</v>
      </c>
      <c r="B95" s="1">
        <v>33</v>
      </c>
      <c r="C95" s="1">
        <v>1</v>
      </c>
      <c r="D95" s="1">
        <v>0</v>
      </c>
    </row>
    <row r="96" spans="1:4" x14ac:dyDescent="0.3">
      <c r="A96" s="3" t="s">
        <v>98</v>
      </c>
      <c r="B96" s="1">
        <v>32</v>
      </c>
      <c r="C96" s="1">
        <v>1</v>
      </c>
      <c r="D96" s="1">
        <v>0</v>
      </c>
    </row>
    <row r="97" spans="1:4" x14ac:dyDescent="0.3">
      <c r="A97" s="3" t="s">
        <v>93</v>
      </c>
      <c r="B97" s="1">
        <v>31</v>
      </c>
      <c r="C97" s="1">
        <v>0</v>
      </c>
      <c r="D97" s="1">
        <v>2</v>
      </c>
    </row>
    <row r="98" spans="1:4" x14ac:dyDescent="0.3">
      <c r="A98" s="3" t="s">
        <v>94</v>
      </c>
      <c r="B98" s="1">
        <v>28</v>
      </c>
      <c r="C98" s="1">
        <v>0</v>
      </c>
      <c r="D98" s="1">
        <v>0</v>
      </c>
    </row>
    <row r="99" spans="1:4" x14ac:dyDescent="0.3">
      <c r="A99" s="3" t="s">
        <v>95</v>
      </c>
      <c r="B99" s="1">
        <v>28</v>
      </c>
      <c r="C99" s="1">
        <v>0</v>
      </c>
      <c r="D99" s="1">
        <v>0</v>
      </c>
    </row>
    <row r="100" spans="1:4" x14ac:dyDescent="0.3">
      <c r="A100" s="3" t="s">
        <v>96</v>
      </c>
      <c r="B100" s="1">
        <v>26</v>
      </c>
      <c r="C100" s="1">
        <v>3</v>
      </c>
      <c r="D100" s="1">
        <v>0</v>
      </c>
    </row>
    <row r="101" spans="1:4" x14ac:dyDescent="0.3">
      <c r="A101" s="3" t="s">
        <v>97</v>
      </c>
      <c r="B101" s="1">
        <v>23</v>
      </c>
      <c r="C101" s="1">
        <v>0</v>
      </c>
      <c r="D101" s="1">
        <v>0</v>
      </c>
    </row>
    <row r="102" spans="1:4" x14ac:dyDescent="0.3">
      <c r="A102" s="3" t="s">
        <v>99</v>
      </c>
      <c r="B102" s="1">
        <v>22</v>
      </c>
      <c r="C102" s="1">
        <v>0</v>
      </c>
      <c r="D102" s="1">
        <v>1</v>
      </c>
    </row>
    <row r="103" spans="1:4" x14ac:dyDescent="0.3">
      <c r="A103" s="3" t="s">
        <v>100</v>
      </c>
      <c r="B103" s="1">
        <v>17</v>
      </c>
      <c r="C103" s="1">
        <v>1</v>
      </c>
      <c r="D103" s="1">
        <v>3</v>
      </c>
    </row>
    <row r="104" spans="1:4" x14ac:dyDescent="0.3">
      <c r="A104" s="3" t="s">
        <v>101</v>
      </c>
      <c r="B104" s="1">
        <v>16</v>
      </c>
      <c r="C104" s="1">
        <v>0</v>
      </c>
      <c r="D104" s="1">
        <v>0</v>
      </c>
    </row>
    <row r="105" spans="1:4" x14ac:dyDescent="0.3">
      <c r="A105" s="3" t="s">
        <v>102</v>
      </c>
      <c r="B105" s="1">
        <v>15</v>
      </c>
      <c r="C105" s="1">
        <v>0</v>
      </c>
      <c r="D105" s="1">
        <v>0</v>
      </c>
    </row>
    <row r="106" spans="1:4" x14ac:dyDescent="0.3">
      <c r="A106" s="3" t="s">
        <v>103</v>
      </c>
      <c r="B106" s="1">
        <v>15</v>
      </c>
      <c r="C106" s="1">
        <v>1</v>
      </c>
      <c r="D106" s="1">
        <v>2</v>
      </c>
    </row>
    <row r="107" spans="1:4" x14ac:dyDescent="0.3">
      <c r="A107" s="3" t="s">
        <v>104</v>
      </c>
      <c r="B107" s="1">
        <v>14</v>
      </c>
      <c r="C107" s="1">
        <v>0</v>
      </c>
      <c r="D107" s="1">
        <v>0</v>
      </c>
    </row>
    <row r="108" spans="1:4" x14ac:dyDescent="0.3">
      <c r="A108" s="3" t="s">
        <v>105</v>
      </c>
      <c r="B108" s="1">
        <v>13</v>
      </c>
      <c r="C108" s="1">
        <v>0</v>
      </c>
      <c r="D108" s="1">
        <v>0</v>
      </c>
    </row>
    <row r="109" spans="1:4" x14ac:dyDescent="0.3">
      <c r="A109" s="3" t="s">
        <v>106</v>
      </c>
      <c r="B109" s="1">
        <v>13</v>
      </c>
      <c r="C109" s="1">
        <v>0</v>
      </c>
      <c r="D109" s="1">
        <v>0</v>
      </c>
    </row>
    <row r="110" spans="1:4" x14ac:dyDescent="0.3">
      <c r="A110" s="3" t="s">
        <v>107</v>
      </c>
      <c r="B110" s="1">
        <v>13</v>
      </c>
      <c r="C110" s="1">
        <v>0</v>
      </c>
      <c r="D110" s="1">
        <v>0</v>
      </c>
    </row>
    <row r="111" spans="1:4" x14ac:dyDescent="0.3">
      <c r="A111" s="3" t="s">
        <v>108</v>
      </c>
      <c r="B111" s="1">
        <v>13</v>
      </c>
      <c r="C111" s="1">
        <v>0</v>
      </c>
      <c r="D111" s="1">
        <v>0</v>
      </c>
    </row>
    <row r="112" spans="1:4" x14ac:dyDescent="0.3">
      <c r="A112" s="3" t="s">
        <v>109</v>
      </c>
      <c r="B112" s="1">
        <v>12</v>
      </c>
      <c r="C112" s="1">
        <v>0</v>
      </c>
      <c r="D112" s="1">
        <v>0</v>
      </c>
    </row>
    <row r="113" spans="1:4" x14ac:dyDescent="0.3">
      <c r="A113" s="3" t="s">
        <v>110</v>
      </c>
      <c r="B113" s="1">
        <v>12</v>
      </c>
      <c r="C113" s="1">
        <v>0</v>
      </c>
      <c r="D113" s="1">
        <v>1</v>
      </c>
    </row>
    <row r="114" spans="1:4" x14ac:dyDescent="0.3">
      <c r="A114" s="3" t="s">
        <v>111</v>
      </c>
      <c r="B114" s="1">
        <v>11</v>
      </c>
      <c r="C114" s="1">
        <v>0</v>
      </c>
      <c r="D114" s="1">
        <v>0</v>
      </c>
    </row>
    <row r="115" spans="1:4" x14ac:dyDescent="0.3">
      <c r="A115" s="3" t="s">
        <v>112</v>
      </c>
      <c r="B115" s="1">
        <v>11</v>
      </c>
      <c r="C115" s="1">
        <v>0</v>
      </c>
      <c r="D115" s="1">
        <v>0</v>
      </c>
    </row>
    <row r="116" spans="1:4" x14ac:dyDescent="0.3">
      <c r="A116" s="3" t="s">
        <v>76</v>
      </c>
      <c r="B116" s="1">
        <v>10</v>
      </c>
      <c r="C116" s="1">
        <v>0</v>
      </c>
      <c r="D116" s="1">
        <v>0</v>
      </c>
    </row>
    <row r="117" spans="1:4" x14ac:dyDescent="0.3">
      <c r="A117" s="3" t="s">
        <v>113</v>
      </c>
      <c r="B117" s="1">
        <v>9</v>
      </c>
      <c r="C117" s="1">
        <v>1</v>
      </c>
      <c r="D117" s="1">
        <v>0</v>
      </c>
    </row>
    <row r="118" spans="1:4" x14ac:dyDescent="0.3">
      <c r="A118" s="3" t="s">
        <v>114</v>
      </c>
      <c r="B118" s="1">
        <v>9</v>
      </c>
      <c r="C118" s="1">
        <v>0</v>
      </c>
      <c r="D118" s="1">
        <v>1</v>
      </c>
    </row>
    <row r="119" spans="1:4" x14ac:dyDescent="0.3">
      <c r="A119" s="3" t="s">
        <v>115</v>
      </c>
      <c r="B119" s="1">
        <v>9</v>
      </c>
      <c r="C119" s="1">
        <v>0</v>
      </c>
      <c r="D119" s="1">
        <v>0</v>
      </c>
    </row>
    <row r="120" spans="1:4" x14ac:dyDescent="0.3">
      <c r="A120" s="3" t="s">
        <v>116</v>
      </c>
      <c r="B120" s="1">
        <v>8</v>
      </c>
      <c r="C120" s="1">
        <v>0</v>
      </c>
      <c r="D120" s="1">
        <v>0</v>
      </c>
    </row>
    <row r="121" spans="1:4" x14ac:dyDescent="0.3">
      <c r="A121" s="3" t="s">
        <v>117</v>
      </c>
      <c r="B121" s="1">
        <v>7</v>
      </c>
      <c r="C121" s="1">
        <v>0</v>
      </c>
      <c r="D121" s="1">
        <v>0</v>
      </c>
    </row>
    <row r="122" spans="1:4" x14ac:dyDescent="0.3">
      <c r="A122" s="3" t="s">
        <v>118</v>
      </c>
      <c r="B122" s="1">
        <v>7</v>
      </c>
      <c r="C122" s="1">
        <v>0</v>
      </c>
      <c r="D122" s="1">
        <v>0</v>
      </c>
    </row>
    <row r="123" spans="1:4" x14ac:dyDescent="0.3">
      <c r="A123" s="3" t="s">
        <v>119</v>
      </c>
      <c r="B123" s="1">
        <v>7</v>
      </c>
      <c r="C123" s="1">
        <v>1</v>
      </c>
      <c r="D123" s="1">
        <v>0</v>
      </c>
    </row>
    <row r="124" spans="1:4" x14ac:dyDescent="0.3">
      <c r="A124" s="3" t="s">
        <v>120</v>
      </c>
      <c r="B124" s="1">
        <v>7</v>
      </c>
      <c r="C124" s="1">
        <v>0</v>
      </c>
      <c r="D124" s="1">
        <v>0</v>
      </c>
    </row>
    <row r="125" spans="1:4" x14ac:dyDescent="0.3">
      <c r="A125" s="3" t="s">
        <v>121</v>
      </c>
      <c r="B125" s="1">
        <v>6</v>
      </c>
      <c r="C125" s="1">
        <v>0</v>
      </c>
      <c r="D125" s="1">
        <v>0</v>
      </c>
    </row>
    <row r="126" spans="1:4" x14ac:dyDescent="0.3">
      <c r="A126" s="3" t="s">
        <v>122</v>
      </c>
      <c r="B126" s="1">
        <v>6</v>
      </c>
      <c r="C126" s="1">
        <v>0</v>
      </c>
      <c r="D126" s="1">
        <v>0</v>
      </c>
    </row>
    <row r="127" spans="1:4" x14ac:dyDescent="0.3">
      <c r="A127" s="3" t="s">
        <v>123</v>
      </c>
      <c r="B127" s="1">
        <v>6</v>
      </c>
      <c r="C127" s="1">
        <v>0</v>
      </c>
      <c r="D127" s="1">
        <v>0</v>
      </c>
    </row>
    <row r="128" spans="1:4" x14ac:dyDescent="0.3">
      <c r="A128" s="3" t="s">
        <v>124</v>
      </c>
      <c r="B128" s="1">
        <v>6</v>
      </c>
      <c r="C128" s="1">
        <v>0</v>
      </c>
      <c r="D128" s="1">
        <v>0</v>
      </c>
    </row>
    <row r="129" spans="1:4" x14ac:dyDescent="0.3">
      <c r="A129" s="3" t="s">
        <v>125</v>
      </c>
      <c r="B129" s="1">
        <v>5</v>
      </c>
      <c r="C129" s="1">
        <v>0</v>
      </c>
      <c r="D129" s="1">
        <v>0</v>
      </c>
    </row>
    <row r="130" spans="1:4" x14ac:dyDescent="0.3">
      <c r="A130" s="3" t="s">
        <v>126</v>
      </c>
      <c r="B130" s="1">
        <v>4</v>
      </c>
      <c r="C130" s="1">
        <v>0</v>
      </c>
      <c r="D130" s="1">
        <v>0</v>
      </c>
    </row>
    <row r="131" spans="1:4" x14ac:dyDescent="0.3">
      <c r="A131" s="3" t="s">
        <v>127</v>
      </c>
      <c r="B131" s="1">
        <v>3</v>
      </c>
      <c r="C131" s="1">
        <v>0</v>
      </c>
      <c r="D131" s="1">
        <v>0</v>
      </c>
    </row>
    <row r="132" spans="1:4" x14ac:dyDescent="0.3">
      <c r="A132" s="3" t="s">
        <v>128</v>
      </c>
      <c r="B132" s="1">
        <v>3</v>
      </c>
      <c r="C132" s="1">
        <v>0</v>
      </c>
      <c r="D132" s="1">
        <v>0</v>
      </c>
    </row>
    <row r="133" spans="1:4" x14ac:dyDescent="0.3">
      <c r="A133" s="3" t="s">
        <v>129</v>
      </c>
      <c r="B133" s="1">
        <v>3</v>
      </c>
      <c r="C133" s="1">
        <v>0</v>
      </c>
      <c r="D133" s="1">
        <v>0</v>
      </c>
    </row>
    <row r="134" spans="1:4" x14ac:dyDescent="0.3">
      <c r="A134" s="3" t="s">
        <v>130</v>
      </c>
      <c r="B134" s="1">
        <v>3</v>
      </c>
      <c r="C134" s="1">
        <v>0</v>
      </c>
      <c r="D134" s="1">
        <v>0</v>
      </c>
    </row>
    <row r="135" spans="1:4" x14ac:dyDescent="0.3">
      <c r="A135" s="3" t="s">
        <v>131</v>
      </c>
      <c r="B135" s="1">
        <v>2</v>
      </c>
      <c r="C135" s="1">
        <v>0</v>
      </c>
      <c r="D135" s="1">
        <v>0</v>
      </c>
    </row>
    <row r="136" spans="1:4" x14ac:dyDescent="0.3">
      <c r="A136" s="3" t="s">
        <v>132</v>
      </c>
      <c r="B136" s="1">
        <v>2</v>
      </c>
      <c r="C136" s="1">
        <v>0</v>
      </c>
      <c r="D136" s="1">
        <v>0</v>
      </c>
    </row>
    <row r="137" spans="1:4" x14ac:dyDescent="0.3">
      <c r="A137" s="3" t="s">
        <v>133</v>
      </c>
      <c r="B137" s="1">
        <v>2</v>
      </c>
      <c r="C137" s="1">
        <v>0</v>
      </c>
      <c r="D137" s="1">
        <v>0</v>
      </c>
    </row>
    <row r="138" spans="1:4" x14ac:dyDescent="0.3">
      <c r="A138" s="3" t="s">
        <v>134</v>
      </c>
      <c r="B138" s="1">
        <v>2</v>
      </c>
      <c r="C138" s="1">
        <v>0</v>
      </c>
      <c r="D138" s="1">
        <v>0</v>
      </c>
    </row>
    <row r="139" spans="1:4" x14ac:dyDescent="0.3">
      <c r="A139" s="3" t="s">
        <v>135</v>
      </c>
      <c r="B139" s="1">
        <v>2</v>
      </c>
      <c r="C139" s="1">
        <v>1</v>
      </c>
      <c r="D139" s="1">
        <v>0</v>
      </c>
    </row>
    <row r="140" spans="1:4" x14ac:dyDescent="0.3">
      <c r="A140" s="3" t="s">
        <v>136</v>
      </c>
      <c r="B140" s="1">
        <v>2</v>
      </c>
      <c r="C140" s="1">
        <v>0</v>
      </c>
      <c r="D140" s="1">
        <v>0</v>
      </c>
    </row>
    <row r="141" spans="1:4" x14ac:dyDescent="0.3">
      <c r="A141" s="3" t="s">
        <v>137</v>
      </c>
      <c r="B141" s="1">
        <v>2</v>
      </c>
      <c r="C141" s="1">
        <v>0</v>
      </c>
      <c r="D141" s="1">
        <v>0</v>
      </c>
    </row>
    <row r="142" spans="1:4" x14ac:dyDescent="0.3">
      <c r="A142" s="3" t="s">
        <v>138</v>
      </c>
      <c r="B142" s="1">
        <v>1</v>
      </c>
      <c r="C142" s="1">
        <v>0</v>
      </c>
      <c r="D142" s="1">
        <v>0</v>
      </c>
    </row>
    <row r="143" spans="1:4" x14ac:dyDescent="0.3">
      <c r="A143" s="3" t="s">
        <v>139</v>
      </c>
      <c r="B143" s="1">
        <v>1</v>
      </c>
      <c r="C143" s="1">
        <v>0</v>
      </c>
      <c r="D143" s="1">
        <v>0</v>
      </c>
    </row>
    <row r="144" spans="1:4" x14ac:dyDescent="0.3">
      <c r="A144" s="3" t="s">
        <v>140</v>
      </c>
      <c r="B144" s="1">
        <v>1</v>
      </c>
      <c r="C144" s="1">
        <v>0</v>
      </c>
      <c r="D144" s="1">
        <v>0</v>
      </c>
    </row>
    <row r="145" spans="1:4" x14ac:dyDescent="0.3">
      <c r="A145" s="3" t="s">
        <v>141</v>
      </c>
      <c r="B145" s="1">
        <v>1</v>
      </c>
      <c r="C145" s="1">
        <v>0</v>
      </c>
      <c r="D145" s="1">
        <v>0</v>
      </c>
    </row>
    <row r="146" spans="1:4" x14ac:dyDescent="0.3">
      <c r="A146" s="3" t="s">
        <v>142</v>
      </c>
      <c r="B146" s="1">
        <v>1</v>
      </c>
      <c r="C146" s="1">
        <v>0</v>
      </c>
      <c r="D146" s="1">
        <v>0</v>
      </c>
    </row>
    <row r="147" spans="1:4" x14ac:dyDescent="0.3">
      <c r="A147" s="3" t="s">
        <v>143</v>
      </c>
      <c r="B147" s="1">
        <v>1</v>
      </c>
      <c r="C147" s="1">
        <v>0</v>
      </c>
      <c r="D147" s="1">
        <v>0</v>
      </c>
    </row>
    <row r="148" spans="1:4" x14ac:dyDescent="0.3">
      <c r="A148" s="3" t="s">
        <v>144</v>
      </c>
      <c r="B148" s="1">
        <v>1</v>
      </c>
      <c r="C148" s="1">
        <v>0</v>
      </c>
      <c r="D148" s="1">
        <v>0</v>
      </c>
    </row>
    <row r="149" spans="1:4" x14ac:dyDescent="0.3">
      <c r="A149" s="3" t="s">
        <v>145</v>
      </c>
      <c r="B149" s="1">
        <v>1</v>
      </c>
      <c r="C149" s="1">
        <v>0</v>
      </c>
      <c r="D149" s="1">
        <v>0</v>
      </c>
    </row>
    <row r="150" spans="1:4" x14ac:dyDescent="0.3">
      <c r="A150" s="3" t="s">
        <v>146</v>
      </c>
      <c r="B150" s="1">
        <v>1</v>
      </c>
      <c r="C150" s="1">
        <v>0</v>
      </c>
      <c r="D150" s="1">
        <v>0</v>
      </c>
    </row>
    <row r="151" spans="1:4" x14ac:dyDescent="0.3">
      <c r="A151" s="3" t="s">
        <v>147</v>
      </c>
      <c r="B151" s="1">
        <v>1</v>
      </c>
      <c r="C151" s="1">
        <v>0</v>
      </c>
      <c r="D151" s="1">
        <v>0</v>
      </c>
    </row>
    <row r="152" spans="1:4" x14ac:dyDescent="0.3">
      <c r="A152" s="3" t="s">
        <v>148</v>
      </c>
      <c r="B152" s="1">
        <v>1</v>
      </c>
      <c r="C152" s="1">
        <v>0</v>
      </c>
      <c r="D152" s="1">
        <v>0</v>
      </c>
    </row>
    <row r="153" spans="1:4" x14ac:dyDescent="0.3">
      <c r="A153" s="3" t="s">
        <v>149</v>
      </c>
      <c r="B153" s="1">
        <v>1</v>
      </c>
      <c r="C153" s="1">
        <v>0</v>
      </c>
      <c r="D153" s="1">
        <v>0</v>
      </c>
    </row>
    <row r="154" spans="1:4" x14ac:dyDescent="0.3">
      <c r="A154" s="3" t="s">
        <v>150</v>
      </c>
      <c r="B154" s="1">
        <v>1</v>
      </c>
      <c r="C154" s="1">
        <v>0</v>
      </c>
      <c r="D154" s="1">
        <v>0</v>
      </c>
    </row>
    <row r="155" spans="1:4" x14ac:dyDescent="0.3">
      <c r="A155" s="3" t="s">
        <v>151</v>
      </c>
      <c r="B155" s="1">
        <v>1</v>
      </c>
      <c r="C155" s="1">
        <v>0</v>
      </c>
      <c r="D155" s="1">
        <v>0</v>
      </c>
    </row>
    <row r="156" spans="1:4" x14ac:dyDescent="0.3">
      <c r="A156" s="3" t="s">
        <v>152</v>
      </c>
      <c r="B156" s="1">
        <v>1</v>
      </c>
      <c r="C156" s="1">
        <v>0</v>
      </c>
      <c r="D156" s="1">
        <v>0</v>
      </c>
    </row>
    <row r="157" spans="1:4" x14ac:dyDescent="0.3">
      <c r="A157" s="3" t="s">
        <v>153</v>
      </c>
      <c r="B157" s="1">
        <v>1</v>
      </c>
      <c r="C157" s="1">
        <v>0</v>
      </c>
      <c r="D157" s="1">
        <v>1</v>
      </c>
    </row>
    <row r="158" spans="1:4" x14ac:dyDescent="0.3">
      <c r="A158" s="3" t="s">
        <v>154</v>
      </c>
      <c r="B158" s="1">
        <v>1</v>
      </c>
      <c r="C158" s="1">
        <v>0</v>
      </c>
      <c r="D158" s="1">
        <v>0</v>
      </c>
    </row>
    <row r="159" spans="1:4" x14ac:dyDescent="0.3">
      <c r="A159" s="3" t="s">
        <v>155</v>
      </c>
      <c r="B159" s="1">
        <v>1</v>
      </c>
      <c r="C159" s="1">
        <v>0</v>
      </c>
      <c r="D159" s="1">
        <v>0</v>
      </c>
    </row>
    <row r="160" spans="1:4" x14ac:dyDescent="0.3">
      <c r="A160" s="3" t="s">
        <v>156</v>
      </c>
      <c r="B160" s="1">
        <v>1</v>
      </c>
      <c r="C160" s="1">
        <v>0</v>
      </c>
      <c r="D160" s="1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6CA305-4207-4D2E-B015-FE37775901BC}">
  <dimension ref="A1:P185"/>
  <sheetViews>
    <sheetView topLeftCell="A44" workbookViewId="0">
      <selection activeCell="B54" sqref="B54"/>
    </sheetView>
  </sheetViews>
  <sheetFormatPr defaultRowHeight="14" x14ac:dyDescent="0.3"/>
  <cols>
    <col min="1" max="1" width="8.6640625" style="33"/>
    <col min="2" max="2" width="23.75" style="33" customWidth="1"/>
    <col min="3" max="3" width="13.83203125" style="33" customWidth="1"/>
    <col min="4" max="4" width="16" style="33" customWidth="1"/>
    <col min="5" max="5" width="16.1640625" style="33" customWidth="1"/>
    <col min="6" max="6" width="15.1640625" style="33" customWidth="1"/>
    <col min="7" max="7" width="15.58203125" style="33" customWidth="1"/>
    <col min="8" max="8" width="8.6640625" style="33"/>
    <col min="9" max="9" width="14.25" style="33" customWidth="1"/>
    <col min="10" max="10" width="15.75" style="33" customWidth="1"/>
    <col min="11" max="11" width="16.6640625" style="33" customWidth="1"/>
    <col min="12" max="12" width="8.6640625" style="33"/>
    <col min="13" max="13" width="14.08203125" style="33" customWidth="1"/>
    <col min="14" max="14" width="15.75" style="33" customWidth="1"/>
    <col min="15" max="15" width="15.33203125" style="33" customWidth="1"/>
    <col min="16" max="16384" width="8.6640625" style="33"/>
  </cols>
  <sheetData>
    <row r="1" spans="1:15" ht="18" thickBot="1" x14ac:dyDescent="0.35">
      <c r="A1" s="112" t="s">
        <v>530</v>
      </c>
      <c r="B1" s="129"/>
      <c r="C1" s="129"/>
      <c r="D1" s="129"/>
      <c r="E1" s="129"/>
      <c r="F1" s="129"/>
      <c r="G1" s="130"/>
      <c r="I1" s="125" t="s">
        <v>18</v>
      </c>
      <c r="J1" s="126"/>
      <c r="K1" s="127"/>
      <c r="M1" s="125" t="s">
        <v>15</v>
      </c>
      <c r="N1" s="126" t="s">
        <v>377</v>
      </c>
      <c r="O1" s="127"/>
    </row>
    <row r="2" spans="1:15" ht="14.5" thickBot="1" x14ac:dyDescent="0.35">
      <c r="A2" s="115" t="s">
        <v>194</v>
      </c>
      <c r="B2" s="17" t="s">
        <v>196</v>
      </c>
      <c r="C2" s="18" t="s">
        <v>520</v>
      </c>
      <c r="D2" s="19" t="s">
        <v>521</v>
      </c>
      <c r="E2" s="20" t="s">
        <v>522</v>
      </c>
      <c r="F2" s="20" t="s">
        <v>204</v>
      </c>
      <c r="G2" s="20" t="s">
        <v>205</v>
      </c>
      <c r="I2" s="65" t="s">
        <v>394</v>
      </c>
      <c r="J2" s="66" t="s">
        <v>520</v>
      </c>
      <c r="K2" s="67" t="s">
        <v>521</v>
      </c>
      <c r="M2" s="62" t="s">
        <v>394</v>
      </c>
      <c r="N2" s="63" t="s">
        <v>520</v>
      </c>
      <c r="O2" s="64" t="s">
        <v>521</v>
      </c>
    </row>
    <row r="3" spans="1:15" ht="18" thickBot="1" x14ac:dyDescent="0.35">
      <c r="A3" s="116"/>
      <c r="B3" s="15" t="s">
        <v>192</v>
      </c>
      <c r="C3" s="15">
        <v>664695</v>
      </c>
      <c r="D3" s="15">
        <f>SUM(D4:D180)</f>
        <v>30848</v>
      </c>
      <c r="E3" s="16">
        <f>SUM(E4:E180)</f>
        <v>140157</v>
      </c>
      <c r="F3" s="93">
        <f t="shared" ref="F3:F66" si="0">D3/C3</f>
        <v>4.6409255372764954E-2</v>
      </c>
      <c r="G3" s="93">
        <f t="shared" ref="G3:G66" si="1">E3/C3</f>
        <v>0.21085911583508227</v>
      </c>
      <c r="I3" s="90" t="s">
        <v>192</v>
      </c>
      <c r="J3" s="52">
        <f>SUM(J4:J37)</f>
        <v>82340</v>
      </c>
      <c r="K3" s="53">
        <f>SUM(K4:K37)</f>
        <v>3306</v>
      </c>
      <c r="M3" s="95" t="s">
        <v>192</v>
      </c>
      <c r="N3" s="78">
        <f>SUM(N4:N59)</f>
        <v>124464</v>
      </c>
      <c r="O3" s="79">
        <f>SUM(O4:O59)</f>
        <v>2191</v>
      </c>
    </row>
    <row r="4" spans="1:15" ht="15.5" x14ac:dyDescent="0.3">
      <c r="A4" s="21">
        <v>1</v>
      </c>
      <c r="B4" s="12" t="s">
        <v>209</v>
      </c>
      <c r="C4" s="47">
        <v>124464</v>
      </c>
      <c r="D4" s="48">
        <v>2191</v>
      </c>
      <c r="E4" s="49">
        <v>1095</v>
      </c>
      <c r="F4" s="94">
        <f t="shared" si="0"/>
        <v>1.7603483738269702E-2</v>
      </c>
      <c r="G4" s="94">
        <f t="shared" si="1"/>
        <v>8.7977246432703431E-3</v>
      </c>
      <c r="H4" s="89"/>
      <c r="I4" s="90" t="s">
        <v>486</v>
      </c>
      <c r="J4" s="52">
        <v>67801</v>
      </c>
      <c r="K4" s="53">
        <v>3182</v>
      </c>
      <c r="M4" s="76" t="s">
        <v>475</v>
      </c>
      <c r="N4" s="52">
        <v>53520</v>
      </c>
      <c r="O4" s="70">
        <v>834</v>
      </c>
    </row>
    <row r="5" spans="1:15" ht="15.5" x14ac:dyDescent="0.3">
      <c r="A5" s="23">
        <v>2</v>
      </c>
      <c r="B5" s="9" t="s">
        <v>208</v>
      </c>
      <c r="C5" s="51">
        <v>92472</v>
      </c>
      <c r="D5" s="52">
        <v>10023</v>
      </c>
      <c r="E5" s="53">
        <v>12384</v>
      </c>
      <c r="F5" s="94">
        <f t="shared" si="0"/>
        <v>0.10838956657150273</v>
      </c>
      <c r="G5" s="94">
        <f t="shared" si="1"/>
        <v>0.13392161951725928</v>
      </c>
      <c r="H5" s="89"/>
      <c r="I5" s="90" t="s">
        <v>487</v>
      </c>
      <c r="J5" s="52">
        <v>1475</v>
      </c>
      <c r="K5" s="53">
        <v>8</v>
      </c>
      <c r="M5" s="76" t="s">
        <v>476</v>
      </c>
      <c r="N5" s="52">
        <v>11124</v>
      </c>
      <c r="O5" s="70">
        <v>140</v>
      </c>
    </row>
    <row r="6" spans="1:15" ht="15.5" x14ac:dyDescent="0.3">
      <c r="A6" s="23">
        <v>3</v>
      </c>
      <c r="B6" s="9" t="s">
        <v>207</v>
      </c>
      <c r="C6" s="51">
        <v>82057</v>
      </c>
      <c r="D6" s="52">
        <v>3304</v>
      </c>
      <c r="E6" s="54">
        <v>75576</v>
      </c>
      <c r="F6" s="94">
        <f t="shared" si="0"/>
        <v>4.0264694054133104E-2</v>
      </c>
      <c r="G6" s="94">
        <f t="shared" si="1"/>
        <v>0.92101831653606636</v>
      </c>
      <c r="H6" s="89"/>
      <c r="I6" s="90" t="s">
        <v>488</v>
      </c>
      <c r="J6" s="52">
        <v>1276</v>
      </c>
      <c r="K6" s="53">
        <v>22</v>
      </c>
      <c r="M6" s="76" t="s">
        <v>477</v>
      </c>
      <c r="N6" s="52">
        <v>5636</v>
      </c>
      <c r="O6" s="70">
        <v>120</v>
      </c>
    </row>
    <row r="7" spans="1:15" ht="15.5" x14ac:dyDescent="0.3">
      <c r="A7" s="23">
        <v>4</v>
      </c>
      <c r="B7" s="9" t="s">
        <v>210</v>
      </c>
      <c r="C7" s="51">
        <v>73235</v>
      </c>
      <c r="D7" s="52">
        <v>5982</v>
      </c>
      <c r="E7" s="53">
        <v>12285</v>
      </c>
      <c r="F7" s="94">
        <f t="shared" si="0"/>
        <v>8.1682255752031127E-2</v>
      </c>
      <c r="G7" s="94">
        <f t="shared" si="1"/>
        <v>0.16774766163719532</v>
      </c>
      <c r="H7" s="89"/>
      <c r="I7" s="90" t="s">
        <v>489</v>
      </c>
      <c r="J7" s="52">
        <v>1254</v>
      </c>
      <c r="K7" s="53">
        <v>1</v>
      </c>
      <c r="M7" s="76" t="s">
        <v>479</v>
      </c>
      <c r="N7" s="52">
        <v>4658</v>
      </c>
      <c r="O7" s="70">
        <v>112</v>
      </c>
    </row>
    <row r="8" spans="1:15" ht="15.5" x14ac:dyDescent="0.3">
      <c r="A8" s="23">
        <v>5</v>
      </c>
      <c r="B8" s="9" t="s">
        <v>211</v>
      </c>
      <c r="C8" s="51">
        <v>57695</v>
      </c>
      <c r="D8" s="52">
        <v>433</v>
      </c>
      <c r="E8" s="53">
        <v>8481</v>
      </c>
      <c r="F8" s="94">
        <f t="shared" si="0"/>
        <v>7.5049831007886298E-3</v>
      </c>
      <c r="G8" s="94">
        <f t="shared" si="1"/>
        <v>0.14699714013346044</v>
      </c>
      <c r="H8" s="89"/>
      <c r="I8" s="90" t="s">
        <v>490</v>
      </c>
      <c r="J8" s="52">
        <v>1018</v>
      </c>
      <c r="K8" s="53">
        <v>4</v>
      </c>
      <c r="M8" s="76" t="s">
        <v>478</v>
      </c>
      <c r="N8" s="52">
        <v>4310</v>
      </c>
      <c r="O8" s="70">
        <v>189</v>
      </c>
    </row>
    <row r="9" spans="1:15" ht="15.5" x14ac:dyDescent="0.3">
      <c r="A9" s="23">
        <v>6</v>
      </c>
      <c r="B9" s="9" t="s">
        <v>213</v>
      </c>
      <c r="C9" s="51">
        <v>38105</v>
      </c>
      <c r="D9" s="52">
        <v>2317</v>
      </c>
      <c r="E9" s="53">
        <v>5724</v>
      </c>
      <c r="F9" s="94">
        <f t="shared" si="0"/>
        <v>6.0805668547434723E-2</v>
      </c>
      <c r="G9" s="94">
        <f t="shared" si="1"/>
        <v>0.15021650702007611</v>
      </c>
      <c r="H9" s="89"/>
      <c r="I9" s="90" t="s">
        <v>491</v>
      </c>
      <c r="J9" s="52">
        <v>990</v>
      </c>
      <c r="K9" s="53">
        <v>6</v>
      </c>
      <c r="M9" s="76" t="s">
        <v>482</v>
      </c>
      <c r="N9" s="52">
        <v>4257</v>
      </c>
      <c r="O9" s="70">
        <v>44</v>
      </c>
    </row>
    <row r="10" spans="1:15" ht="15.5" x14ac:dyDescent="0.3">
      <c r="A10" s="23">
        <v>7</v>
      </c>
      <c r="B10" s="9" t="s">
        <v>212</v>
      </c>
      <c r="C10" s="51">
        <v>35408</v>
      </c>
      <c r="D10" s="52">
        <v>2517</v>
      </c>
      <c r="E10" s="53">
        <v>11679</v>
      </c>
      <c r="F10" s="94">
        <f t="shared" si="0"/>
        <v>7.1085630366018976E-2</v>
      </c>
      <c r="G10" s="94">
        <f t="shared" si="1"/>
        <v>0.32984071396294623</v>
      </c>
      <c r="H10" s="89"/>
      <c r="I10" s="90" t="s">
        <v>492</v>
      </c>
      <c r="J10" s="52">
        <v>937</v>
      </c>
      <c r="K10" s="53">
        <v>1</v>
      </c>
      <c r="M10" s="76" t="s">
        <v>481</v>
      </c>
      <c r="N10" s="52">
        <v>4038</v>
      </c>
      <c r="O10" s="70">
        <v>56</v>
      </c>
    </row>
    <row r="11" spans="1:15" ht="15.5" x14ac:dyDescent="0.3">
      <c r="A11" s="23">
        <v>8</v>
      </c>
      <c r="B11" s="9" t="s">
        <v>8</v>
      </c>
      <c r="C11" s="51">
        <v>17312</v>
      </c>
      <c r="D11" s="52">
        <v>1021</v>
      </c>
      <c r="E11" s="53">
        <v>151</v>
      </c>
      <c r="F11" s="94">
        <f t="shared" si="0"/>
        <v>5.8976432532347502E-2</v>
      </c>
      <c r="G11" s="94">
        <f t="shared" si="1"/>
        <v>8.7222735674676519E-3</v>
      </c>
      <c r="H11" s="89"/>
      <c r="I11" s="90" t="s">
        <v>493</v>
      </c>
      <c r="J11" s="52">
        <v>772</v>
      </c>
      <c r="K11" s="53">
        <v>7</v>
      </c>
      <c r="M11" s="76" t="s">
        <v>480</v>
      </c>
      <c r="N11" s="52">
        <v>3498</v>
      </c>
      <c r="O11" s="70">
        <v>47</v>
      </c>
    </row>
    <row r="12" spans="1:15" ht="15.5" x14ac:dyDescent="0.3">
      <c r="A12" s="23">
        <v>9</v>
      </c>
      <c r="B12" s="9" t="s">
        <v>366</v>
      </c>
      <c r="C12" s="51">
        <v>14076</v>
      </c>
      <c r="D12" s="52">
        <v>264</v>
      </c>
      <c r="E12" s="53">
        <v>1530</v>
      </c>
      <c r="F12" s="94">
        <f t="shared" si="0"/>
        <v>1.8755328218243821E-2</v>
      </c>
      <c r="G12" s="94">
        <f t="shared" si="1"/>
        <v>0.10869565217391304</v>
      </c>
      <c r="H12" s="89"/>
      <c r="I12" s="90" t="s">
        <v>494</v>
      </c>
      <c r="J12" s="52">
        <v>644</v>
      </c>
      <c r="K12" s="53">
        <v>0</v>
      </c>
      <c r="M12" s="76" t="s">
        <v>474</v>
      </c>
      <c r="N12" s="52">
        <v>3315</v>
      </c>
      <c r="O12" s="70">
        <v>137</v>
      </c>
    </row>
    <row r="13" spans="1:15" ht="15.5" x14ac:dyDescent="0.3">
      <c r="A13" s="23">
        <v>10</v>
      </c>
      <c r="B13" s="9" t="s">
        <v>214</v>
      </c>
      <c r="C13" s="51">
        <v>9819</v>
      </c>
      <c r="D13" s="52">
        <v>640</v>
      </c>
      <c r="E13" s="53">
        <v>6</v>
      </c>
      <c r="F13" s="94">
        <f t="shared" si="0"/>
        <v>6.5179753539056931E-2</v>
      </c>
      <c r="G13" s="94">
        <f t="shared" si="1"/>
        <v>6.1106018942865871E-4</v>
      </c>
      <c r="I13" s="90" t="s">
        <v>498</v>
      </c>
      <c r="J13" s="52">
        <v>582</v>
      </c>
      <c r="K13" s="53">
        <v>4</v>
      </c>
      <c r="M13" s="76" t="s">
        <v>431</v>
      </c>
      <c r="N13" s="52">
        <v>2909</v>
      </c>
      <c r="O13" s="70">
        <v>35</v>
      </c>
    </row>
    <row r="14" spans="1:15" ht="15.5" x14ac:dyDescent="0.3">
      <c r="A14" s="23">
        <v>11</v>
      </c>
      <c r="B14" s="9" t="s">
        <v>485</v>
      </c>
      <c r="C14" s="51">
        <v>9583</v>
      </c>
      <c r="D14" s="52">
        <v>152</v>
      </c>
      <c r="E14" s="53">
        <v>5033</v>
      </c>
      <c r="F14" s="94">
        <f t="shared" si="0"/>
        <v>1.5861421266826672E-2</v>
      </c>
      <c r="G14" s="94">
        <f t="shared" si="1"/>
        <v>0.52520087655222791</v>
      </c>
      <c r="H14" s="89"/>
      <c r="I14" s="90" t="s">
        <v>495</v>
      </c>
      <c r="J14" s="52">
        <v>579</v>
      </c>
      <c r="K14" s="53">
        <v>6</v>
      </c>
      <c r="M14" s="76" t="s">
        <v>473</v>
      </c>
      <c r="N14" s="52">
        <v>2523</v>
      </c>
      <c r="O14" s="70">
        <v>34</v>
      </c>
    </row>
    <row r="15" spans="1:15" ht="15.5" x14ac:dyDescent="0.3">
      <c r="A15" s="23">
        <v>12</v>
      </c>
      <c r="B15" s="9" t="s">
        <v>216</v>
      </c>
      <c r="C15" s="51">
        <v>9134</v>
      </c>
      <c r="D15" s="52">
        <v>353</v>
      </c>
      <c r="E15" s="53">
        <v>1063</v>
      </c>
      <c r="F15" s="94">
        <f t="shared" si="0"/>
        <v>3.8646814101160498E-2</v>
      </c>
      <c r="G15" s="94">
        <f t="shared" si="1"/>
        <v>0.11637836654258814</v>
      </c>
      <c r="H15" s="89"/>
      <c r="I15" s="90" t="s">
        <v>496</v>
      </c>
      <c r="J15" s="52">
        <v>576</v>
      </c>
      <c r="K15" s="53">
        <v>8</v>
      </c>
      <c r="M15" s="76" t="s">
        <v>87</v>
      </c>
      <c r="N15" s="52">
        <v>2446</v>
      </c>
      <c r="O15" s="70">
        <v>79</v>
      </c>
    </row>
    <row r="16" spans="1:15" ht="15.5" x14ac:dyDescent="0.3">
      <c r="A16" s="23">
        <v>13</v>
      </c>
      <c r="B16" s="9" t="s">
        <v>215</v>
      </c>
      <c r="C16" s="51">
        <v>8271</v>
      </c>
      <c r="D16" s="52">
        <v>68</v>
      </c>
      <c r="E16" s="53">
        <v>225</v>
      </c>
      <c r="F16" s="94">
        <f t="shared" si="0"/>
        <v>8.2214967960343374E-3</v>
      </c>
      <c r="G16" s="94">
        <f t="shared" si="1"/>
        <v>2.720348204570185E-2</v>
      </c>
      <c r="H16" s="89"/>
      <c r="I16" s="90" t="s">
        <v>497</v>
      </c>
      <c r="J16" s="52">
        <v>550</v>
      </c>
      <c r="K16" s="53">
        <v>3</v>
      </c>
      <c r="M16" s="76" t="s">
        <v>472</v>
      </c>
      <c r="N16" s="52">
        <v>2061</v>
      </c>
      <c r="O16" s="70">
        <v>44</v>
      </c>
    </row>
    <row r="17" spans="1:15" ht="15.5" x14ac:dyDescent="0.3">
      <c r="A17" s="23">
        <v>14</v>
      </c>
      <c r="B17" s="9" t="s">
        <v>31</v>
      </c>
      <c r="C17" s="51">
        <v>7402</v>
      </c>
      <c r="D17" s="52">
        <v>108</v>
      </c>
      <c r="E17" s="53">
        <v>70</v>
      </c>
      <c r="F17" s="94">
        <f t="shared" si="0"/>
        <v>1.4590651175358011E-2</v>
      </c>
      <c r="G17" s="94">
        <f t="shared" si="1"/>
        <v>9.4569035395838958E-3</v>
      </c>
      <c r="H17" s="89"/>
      <c r="I17" s="90" t="s">
        <v>499</v>
      </c>
      <c r="J17" s="52">
        <v>492</v>
      </c>
      <c r="K17" s="53">
        <v>5</v>
      </c>
      <c r="M17" s="76" t="s">
        <v>470</v>
      </c>
      <c r="N17" s="52">
        <v>1524</v>
      </c>
      <c r="O17" s="70">
        <v>33</v>
      </c>
    </row>
    <row r="18" spans="1:15" ht="15.5" x14ac:dyDescent="0.3">
      <c r="A18" s="23">
        <v>15</v>
      </c>
      <c r="B18" s="9" t="s">
        <v>218</v>
      </c>
      <c r="C18" s="51">
        <v>5655</v>
      </c>
      <c r="D18" s="52">
        <v>61</v>
      </c>
      <c r="E18" s="53">
        <v>466</v>
      </c>
      <c r="F18" s="94">
        <f t="shared" si="0"/>
        <v>1.0786914235190096E-2</v>
      </c>
      <c r="G18" s="94">
        <f t="shared" si="1"/>
        <v>8.2404951370468618E-2</v>
      </c>
      <c r="H18" s="89"/>
      <c r="I18" s="90" t="s">
        <v>407</v>
      </c>
      <c r="J18" s="52">
        <v>484</v>
      </c>
      <c r="K18" s="53">
        <v>13</v>
      </c>
      <c r="M18" s="76" t="s">
        <v>471</v>
      </c>
      <c r="N18" s="52">
        <v>1512</v>
      </c>
      <c r="O18" s="70">
        <v>7</v>
      </c>
    </row>
    <row r="19" spans="1:15" ht="15.5" x14ac:dyDescent="0.3">
      <c r="A19" s="23">
        <v>16</v>
      </c>
      <c r="B19" s="9" t="s">
        <v>219</v>
      </c>
      <c r="C19" s="51">
        <v>5170</v>
      </c>
      <c r="D19" s="52">
        <v>100</v>
      </c>
      <c r="E19" s="53">
        <v>43</v>
      </c>
      <c r="F19" s="94">
        <f t="shared" si="0"/>
        <v>1.9342359767891684E-2</v>
      </c>
      <c r="G19" s="94">
        <f t="shared" si="1"/>
        <v>8.3172147001934239E-3</v>
      </c>
      <c r="H19" s="89"/>
      <c r="I19" s="90" t="s">
        <v>500</v>
      </c>
      <c r="J19" s="52">
        <v>338</v>
      </c>
      <c r="K19" s="53">
        <v>1</v>
      </c>
      <c r="M19" s="76" t="s">
        <v>469</v>
      </c>
      <c r="N19" s="52">
        <v>1406</v>
      </c>
      <c r="O19" s="70">
        <v>25</v>
      </c>
    </row>
    <row r="20" spans="1:15" ht="15.5" x14ac:dyDescent="0.3">
      <c r="A20" s="23">
        <v>17</v>
      </c>
      <c r="B20" s="9" t="s">
        <v>217</v>
      </c>
      <c r="C20" s="51">
        <v>4032</v>
      </c>
      <c r="D20" s="52">
        <v>23</v>
      </c>
      <c r="E20" s="53">
        <v>7</v>
      </c>
      <c r="F20" s="94">
        <f t="shared" si="0"/>
        <v>5.704365079365079E-3</v>
      </c>
      <c r="G20" s="94">
        <f t="shared" si="1"/>
        <v>1.736111111111111E-3</v>
      </c>
      <c r="H20" s="89"/>
      <c r="I20" s="90" t="s">
        <v>501</v>
      </c>
      <c r="J20" s="52">
        <v>319</v>
      </c>
      <c r="K20" s="53">
        <v>6</v>
      </c>
      <c r="M20" s="76" t="s">
        <v>467</v>
      </c>
      <c r="N20" s="52">
        <v>1231</v>
      </c>
      <c r="O20" s="70">
        <v>31</v>
      </c>
    </row>
    <row r="21" spans="1:15" ht="15.5" x14ac:dyDescent="0.3">
      <c r="A21" s="23">
        <v>18</v>
      </c>
      <c r="B21" s="9" t="s">
        <v>222</v>
      </c>
      <c r="C21" s="51">
        <v>3935</v>
      </c>
      <c r="D21" s="52">
        <v>16</v>
      </c>
      <c r="E21" s="53">
        <v>244</v>
      </c>
      <c r="F21" s="94">
        <f t="shared" si="0"/>
        <v>4.0660736975857686E-3</v>
      </c>
      <c r="G21" s="94">
        <f t="shared" si="1"/>
        <v>6.2007623888182976E-2</v>
      </c>
      <c r="H21" s="89"/>
      <c r="I21" s="90" t="s">
        <v>525</v>
      </c>
      <c r="J21" s="52">
        <v>283</v>
      </c>
      <c r="K21" s="53">
        <v>2</v>
      </c>
      <c r="M21" s="76" t="s">
        <v>432</v>
      </c>
      <c r="N21" s="52">
        <v>1062</v>
      </c>
      <c r="O21" s="70">
        <v>5</v>
      </c>
    </row>
    <row r="22" spans="1:15" ht="15.5" x14ac:dyDescent="0.3">
      <c r="A22" s="23">
        <v>19</v>
      </c>
      <c r="B22" s="9" t="s">
        <v>221</v>
      </c>
      <c r="C22" s="51">
        <v>3904</v>
      </c>
      <c r="D22" s="52">
        <v>114</v>
      </c>
      <c r="E22" s="53">
        <v>6</v>
      </c>
      <c r="F22" s="94">
        <f t="shared" si="0"/>
        <v>2.9200819672131149E-2</v>
      </c>
      <c r="G22" s="94">
        <f t="shared" si="1"/>
        <v>1.5368852459016393E-3</v>
      </c>
      <c r="H22" s="89"/>
      <c r="I22" s="90" t="s">
        <v>502</v>
      </c>
      <c r="J22" s="52">
        <v>254</v>
      </c>
      <c r="K22" s="53">
        <v>2</v>
      </c>
      <c r="M22" s="76" t="s">
        <v>468</v>
      </c>
      <c r="N22" s="52">
        <v>1055</v>
      </c>
      <c r="O22" s="70">
        <v>17</v>
      </c>
    </row>
    <row r="23" spans="1:15" ht="15.5" x14ac:dyDescent="0.3">
      <c r="A23" s="23">
        <v>20</v>
      </c>
      <c r="B23" s="9" t="s">
        <v>225</v>
      </c>
      <c r="C23" s="51">
        <v>3619</v>
      </c>
      <c r="D23" s="52">
        <v>12</v>
      </c>
      <c r="E23" s="53">
        <v>89</v>
      </c>
      <c r="F23" s="94">
        <f t="shared" si="0"/>
        <v>3.3158331030671458E-3</v>
      </c>
      <c r="G23" s="94">
        <f t="shared" si="1"/>
        <v>2.4592428847747996E-2</v>
      </c>
      <c r="H23" s="89"/>
      <c r="I23" s="90" t="s">
        <v>503</v>
      </c>
      <c r="J23" s="52">
        <v>253</v>
      </c>
      <c r="K23" s="53">
        <v>3</v>
      </c>
      <c r="M23" s="76" t="s">
        <v>466</v>
      </c>
      <c r="N23" s="52">
        <v>995</v>
      </c>
      <c r="O23" s="70">
        <v>10</v>
      </c>
    </row>
    <row r="24" spans="1:15" ht="15.5" x14ac:dyDescent="0.3">
      <c r="A24" s="23">
        <v>21</v>
      </c>
      <c r="B24" s="9" t="s">
        <v>220</v>
      </c>
      <c r="C24" s="51">
        <v>3447</v>
      </c>
      <c r="D24" s="52">
        <v>105</v>
      </c>
      <c r="E24" s="53">
        <v>16</v>
      </c>
      <c r="F24" s="94">
        <f t="shared" si="0"/>
        <v>3.0461270670147953E-2</v>
      </c>
      <c r="G24" s="94">
        <f t="shared" si="1"/>
        <v>4.6417174354511171E-3</v>
      </c>
      <c r="H24" s="89"/>
      <c r="I24" s="90" t="s">
        <v>504</v>
      </c>
      <c r="J24" s="52">
        <v>180</v>
      </c>
      <c r="K24" s="53">
        <v>2</v>
      </c>
      <c r="M24" s="76" t="s">
        <v>463</v>
      </c>
      <c r="N24" s="52">
        <v>836</v>
      </c>
      <c r="O24" s="70">
        <v>10</v>
      </c>
    </row>
    <row r="25" spans="1:15" ht="15.5" x14ac:dyDescent="0.3">
      <c r="A25" s="23">
        <v>22</v>
      </c>
      <c r="B25" s="9" t="s">
        <v>22</v>
      </c>
      <c r="C25" s="51">
        <v>2631</v>
      </c>
      <c r="D25" s="52">
        <v>11</v>
      </c>
      <c r="E25" s="53">
        <v>11</v>
      </c>
      <c r="F25" s="94">
        <f t="shared" si="0"/>
        <v>4.1809198023565189E-3</v>
      </c>
      <c r="G25" s="94">
        <f t="shared" si="1"/>
        <v>4.1809198023565189E-3</v>
      </c>
      <c r="H25" s="89"/>
      <c r="I25" s="90" t="s">
        <v>505</v>
      </c>
      <c r="J25" s="52">
        <v>168</v>
      </c>
      <c r="K25" s="53">
        <v>6</v>
      </c>
      <c r="M25" s="76" t="s">
        <v>462</v>
      </c>
      <c r="N25" s="52">
        <v>773</v>
      </c>
      <c r="O25" s="70">
        <v>15</v>
      </c>
    </row>
    <row r="26" spans="1:15" ht="15.5" x14ac:dyDescent="0.3">
      <c r="A26" s="23">
        <v>23</v>
      </c>
      <c r="B26" s="9" t="s">
        <v>227</v>
      </c>
      <c r="C26" s="51">
        <v>2415</v>
      </c>
      <c r="D26" s="52">
        <v>36</v>
      </c>
      <c r="E26" s="53">
        <v>5</v>
      </c>
      <c r="F26" s="94">
        <f t="shared" si="0"/>
        <v>1.4906832298136646E-2</v>
      </c>
      <c r="G26" s="94">
        <f t="shared" si="1"/>
        <v>2.070393374741201E-3</v>
      </c>
      <c r="H26" s="89"/>
      <c r="I26" s="90" t="s">
        <v>506</v>
      </c>
      <c r="J26" s="52">
        <v>163</v>
      </c>
      <c r="K26" s="53">
        <v>3</v>
      </c>
      <c r="M26" s="76" t="s">
        <v>460</v>
      </c>
      <c r="N26" s="52">
        <v>740</v>
      </c>
      <c r="O26" s="70">
        <v>13</v>
      </c>
    </row>
    <row r="27" spans="1:15" ht="15.5" x14ac:dyDescent="0.3">
      <c r="A27" s="23">
        <v>24</v>
      </c>
      <c r="B27" s="9" t="s">
        <v>223</v>
      </c>
      <c r="C27" s="51">
        <v>2366</v>
      </c>
      <c r="D27" s="52">
        <v>65</v>
      </c>
      <c r="E27" s="53">
        <v>57</v>
      </c>
      <c r="F27" s="94">
        <f t="shared" si="0"/>
        <v>2.7472527472527472E-2</v>
      </c>
      <c r="G27" s="94">
        <f t="shared" si="1"/>
        <v>2.4091293322062553E-2</v>
      </c>
      <c r="H27" s="89"/>
      <c r="I27" s="90" t="s">
        <v>507</v>
      </c>
      <c r="J27" s="52">
        <v>146</v>
      </c>
      <c r="K27" s="53">
        <v>2</v>
      </c>
      <c r="M27" s="76" t="s">
        <v>464</v>
      </c>
      <c r="N27" s="52">
        <v>702</v>
      </c>
      <c r="O27" s="70">
        <v>9</v>
      </c>
    </row>
    <row r="28" spans="1:15" ht="15.5" x14ac:dyDescent="0.3">
      <c r="A28" s="23">
        <v>25</v>
      </c>
      <c r="B28" s="9" t="s">
        <v>224</v>
      </c>
      <c r="C28" s="51">
        <v>2320</v>
      </c>
      <c r="D28" s="52">
        <v>27</v>
      </c>
      <c r="E28" s="53">
        <v>320</v>
      </c>
      <c r="F28" s="94">
        <f t="shared" si="0"/>
        <v>1.1637931034482759E-2</v>
      </c>
      <c r="G28" s="94">
        <f t="shared" si="1"/>
        <v>0.13793103448275862</v>
      </c>
      <c r="H28" s="89"/>
      <c r="I28" s="90" t="s">
        <v>508</v>
      </c>
      <c r="J28" s="52">
        <v>136</v>
      </c>
      <c r="K28" s="53">
        <v>2</v>
      </c>
      <c r="M28" s="76" t="s">
        <v>461</v>
      </c>
      <c r="N28" s="52">
        <v>663</v>
      </c>
      <c r="O28" s="70">
        <v>13</v>
      </c>
    </row>
    <row r="29" spans="1:15" ht="15.5" x14ac:dyDescent="0.3">
      <c r="A29" s="23">
        <v>26</v>
      </c>
      <c r="B29" s="9" t="s">
        <v>232</v>
      </c>
      <c r="C29" s="51">
        <v>1909</v>
      </c>
      <c r="D29" s="52">
        <v>6</v>
      </c>
      <c r="E29" s="53">
        <v>61</v>
      </c>
      <c r="F29" s="94">
        <f t="shared" si="0"/>
        <v>3.1430068098480882E-3</v>
      </c>
      <c r="G29" s="94">
        <f t="shared" si="1"/>
        <v>3.1953902566788893E-2</v>
      </c>
      <c r="H29" s="89"/>
      <c r="I29" s="90" t="s">
        <v>509</v>
      </c>
      <c r="J29" s="52">
        <v>136</v>
      </c>
      <c r="K29" s="53">
        <v>0</v>
      </c>
      <c r="M29" s="76" t="s">
        <v>433</v>
      </c>
      <c r="N29" s="52">
        <v>660</v>
      </c>
      <c r="O29" s="70">
        <v>15</v>
      </c>
    </row>
    <row r="30" spans="1:15" ht="15.5" x14ac:dyDescent="0.3">
      <c r="A30" s="23">
        <v>27</v>
      </c>
      <c r="B30" s="9" t="s">
        <v>229</v>
      </c>
      <c r="C30" s="51">
        <v>1831</v>
      </c>
      <c r="D30" s="52">
        <v>18</v>
      </c>
      <c r="E30" s="53">
        <v>40</v>
      </c>
      <c r="F30" s="94">
        <f t="shared" si="0"/>
        <v>9.8306936100491533E-3</v>
      </c>
      <c r="G30" s="94">
        <f t="shared" si="1"/>
        <v>2.1845985800109231E-2</v>
      </c>
      <c r="H30" s="89"/>
      <c r="I30" s="90" t="s">
        <v>510</v>
      </c>
      <c r="J30" s="52">
        <v>134</v>
      </c>
      <c r="K30" s="53">
        <v>2</v>
      </c>
      <c r="M30" s="76" t="s">
        <v>465</v>
      </c>
      <c r="N30" s="52">
        <v>644</v>
      </c>
      <c r="O30" s="70">
        <v>14</v>
      </c>
    </row>
    <row r="31" spans="1:15" ht="15.5" x14ac:dyDescent="0.3">
      <c r="A31" s="23">
        <v>28</v>
      </c>
      <c r="B31" s="9" t="s">
        <v>228</v>
      </c>
      <c r="C31" s="51">
        <v>1823</v>
      </c>
      <c r="D31" s="52">
        <v>48</v>
      </c>
      <c r="E31" s="53">
        <v>3</v>
      </c>
      <c r="F31" s="94">
        <f t="shared" si="0"/>
        <v>2.6330224904004388E-2</v>
      </c>
      <c r="G31" s="94">
        <f t="shared" si="1"/>
        <v>1.6456390565002743E-3</v>
      </c>
      <c r="H31" s="89"/>
      <c r="I31" s="90" t="s">
        <v>511</v>
      </c>
      <c r="J31" s="52">
        <v>98</v>
      </c>
      <c r="K31" s="53">
        <v>1</v>
      </c>
      <c r="M31" s="76" t="s">
        <v>459</v>
      </c>
      <c r="N31" s="52">
        <v>602</v>
      </c>
      <c r="O31" s="70">
        <v>1</v>
      </c>
    </row>
    <row r="32" spans="1:15" ht="15.5" x14ac:dyDescent="0.3">
      <c r="A32" s="23">
        <v>29</v>
      </c>
      <c r="B32" s="9" t="s">
        <v>226</v>
      </c>
      <c r="C32" s="51">
        <v>1693</v>
      </c>
      <c r="D32" s="52">
        <v>52</v>
      </c>
      <c r="E32" s="53">
        <v>404</v>
      </c>
      <c r="F32" s="94">
        <f t="shared" si="0"/>
        <v>3.0714707619610159E-2</v>
      </c>
      <c r="G32" s="94">
        <f t="shared" si="1"/>
        <v>0.238629651506202</v>
      </c>
      <c r="H32" s="89"/>
      <c r="I32" s="90" t="s">
        <v>422</v>
      </c>
      <c r="J32" s="52">
        <v>95</v>
      </c>
      <c r="K32" s="53">
        <v>1</v>
      </c>
      <c r="M32" s="76" t="s">
        <v>456</v>
      </c>
      <c r="N32" s="52">
        <v>479</v>
      </c>
      <c r="O32" s="70">
        <v>13</v>
      </c>
    </row>
    <row r="33" spans="1:15" ht="15.5" x14ac:dyDescent="0.3">
      <c r="A33" s="23">
        <v>30</v>
      </c>
      <c r="B33" s="9" t="s">
        <v>231</v>
      </c>
      <c r="C33" s="51">
        <v>1638</v>
      </c>
      <c r="D33" s="52">
        <v>18</v>
      </c>
      <c r="E33" s="53">
        <v>7</v>
      </c>
      <c r="F33" s="94">
        <f t="shared" si="0"/>
        <v>1.098901098901099E-2</v>
      </c>
      <c r="G33" s="94">
        <f t="shared" si="1"/>
        <v>4.2735042735042739E-3</v>
      </c>
      <c r="H33" s="89"/>
      <c r="I33" s="90" t="s">
        <v>512</v>
      </c>
      <c r="J33" s="52">
        <v>76</v>
      </c>
      <c r="K33" s="53">
        <v>3</v>
      </c>
      <c r="M33" s="76" t="s">
        <v>457</v>
      </c>
      <c r="N33" s="52">
        <v>441</v>
      </c>
      <c r="O33" s="70">
        <v>5</v>
      </c>
    </row>
    <row r="34" spans="1:15" ht="15.5" x14ac:dyDescent="0.3">
      <c r="A34" s="23">
        <v>31</v>
      </c>
      <c r="B34" s="9" t="s">
        <v>230</v>
      </c>
      <c r="C34" s="51">
        <v>1495</v>
      </c>
      <c r="D34" s="52">
        <v>12</v>
      </c>
      <c r="E34" s="53">
        <v>29</v>
      </c>
      <c r="F34" s="94">
        <f t="shared" si="0"/>
        <v>8.0267558528428085E-3</v>
      </c>
      <c r="G34" s="94">
        <f t="shared" si="1"/>
        <v>1.9397993311036789E-2</v>
      </c>
      <c r="H34" s="89"/>
      <c r="I34" s="90" t="s">
        <v>513</v>
      </c>
      <c r="J34" s="52">
        <v>75</v>
      </c>
      <c r="K34" s="53">
        <v>0</v>
      </c>
      <c r="M34" s="76" t="s">
        <v>458</v>
      </c>
      <c r="N34" s="52">
        <v>409</v>
      </c>
      <c r="O34" s="70">
        <v>5</v>
      </c>
    </row>
    <row r="35" spans="1:15" ht="15.5" x14ac:dyDescent="0.3">
      <c r="A35" s="23">
        <v>32</v>
      </c>
      <c r="B35" s="9" t="s">
        <v>238</v>
      </c>
      <c r="C35" s="51">
        <v>1452</v>
      </c>
      <c r="D35" s="52">
        <v>37</v>
      </c>
      <c r="E35" s="53">
        <v>139</v>
      </c>
      <c r="F35" s="94">
        <f t="shared" si="0"/>
        <v>2.5482093663911846E-2</v>
      </c>
      <c r="G35" s="94">
        <f t="shared" si="1"/>
        <v>9.5730027548209362E-2</v>
      </c>
      <c r="H35" s="89"/>
      <c r="I35" s="90" t="s">
        <v>514</v>
      </c>
      <c r="J35" s="52">
        <v>37</v>
      </c>
      <c r="K35" s="53">
        <v>0</v>
      </c>
      <c r="M35" s="76" t="s">
        <v>454</v>
      </c>
      <c r="N35" s="52">
        <v>393</v>
      </c>
      <c r="O35" s="70">
        <v>9</v>
      </c>
    </row>
    <row r="36" spans="1:15" ht="15.5" x14ac:dyDescent="0.3">
      <c r="A36" s="23">
        <v>33</v>
      </c>
      <c r="B36" s="9" t="s">
        <v>245</v>
      </c>
      <c r="C36" s="51">
        <v>1264</v>
      </c>
      <c r="D36" s="52">
        <v>4</v>
      </c>
      <c r="E36" s="53">
        <v>49</v>
      </c>
      <c r="F36" s="94">
        <f t="shared" si="0"/>
        <v>3.1645569620253164E-3</v>
      </c>
      <c r="G36" s="94">
        <f t="shared" si="1"/>
        <v>3.8765822784810125E-2</v>
      </c>
      <c r="H36" s="89"/>
      <c r="I36" s="90" t="s">
        <v>515</v>
      </c>
      <c r="J36" s="52">
        <v>18</v>
      </c>
      <c r="K36" s="53">
        <v>0</v>
      </c>
      <c r="M36" s="76" t="s">
        <v>455</v>
      </c>
      <c r="N36" s="52">
        <v>377</v>
      </c>
      <c r="O36" s="70">
        <v>15</v>
      </c>
    </row>
    <row r="37" spans="1:15" ht="16" thickBot="1" x14ac:dyDescent="0.35">
      <c r="A37" s="23">
        <v>34</v>
      </c>
      <c r="B37" s="9" t="s">
        <v>233</v>
      </c>
      <c r="C37" s="51">
        <v>1245</v>
      </c>
      <c r="D37" s="52">
        <v>6</v>
      </c>
      <c r="E37" s="53">
        <v>97</v>
      </c>
      <c r="F37" s="94">
        <f t="shared" si="0"/>
        <v>4.8192771084337354E-3</v>
      </c>
      <c r="G37" s="94">
        <f t="shared" si="1"/>
        <v>7.7911646586345376E-2</v>
      </c>
      <c r="I37" s="91" t="s">
        <v>516</v>
      </c>
      <c r="J37" s="72">
        <v>1</v>
      </c>
      <c r="K37" s="92">
        <v>0</v>
      </c>
      <c r="M37" s="76" t="s">
        <v>483</v>
      </c>
      <c r="N37" s="52">
        <v>342</v>
      </c>
      <c r="O37" s="70">
        <v>4</v>
      </c>
    </row>
    <row r="38" spans="1:15" ht="16" thickTop="1" x14ac:dyDescent="0.3">
      <c r="A38" s="23">
        <v>35</v>
      </c>
      <c r="B38" s="9" t="s">
        <v>239</v>
      </c>
      <c r="C38" s="51">
        <v>1203</v>
      </c>
      <c r="D38" s="52">
        <v>4</v>
      </c>
      <c r="E38" s="53">
        <v>37</v>
      </c>
      <c r="F38" s="94">
        <f t="shared" si="0"/>
        <v>3.3250207813798837E-3</v>
      </c>
      <c r="G38" s="94">
        <f t="shared" si="1"/>
        <v>3.0756442227763924E-2</v>
      </c>
      <c r="M38" s="76" t="s">
        <v>452</v>
      </c>
      <c r="N38" s="52">
        <v>298</v>
      </c>
      <c r="O38" s="70">
        <v>3</v>
      </c>
    </row>
    <row r="39" spans="1:15" ht="15.5" customHeight="1" x14ac:dyDescent="0.3">
      <c r="A39" s="23">
        <v>36</v>
      </c>
      <c r="B39" s="9" t="s">
        <v>246</v>
      </c>
      <c r="C39" s="51">
        <v>1187</v>
      </c>
      <c r="D39" s="52">
        <v>1</v>
      </c>
      <c r="E39" s="53">
        <v>31</v>
      </c>
      <c r="F39" s="94">
        <f t="shared" si="0"/>
        <v>8.4245998315080029E-4</v>
      </c>
      <c r="G39" s="94">
        <f t="shared" si="1"/>
        <v>2.6116259477674809E-2</v>
      </c>
      <c r="I39" s="128" t="s">
        <v>531</v>
      </c>
      <c r="J39" s="128"/>
      <c r="K39" s="128"/>
      <c r="M39" s="76" t="s">
        <v>451</v>
      </c>
      <c r="N39" s="52">
        <v>269</v>
      </c>
      <c r="O39" s="70">
        <v>5</v>
      </c>
    </row>
    <row r="40" spans="1:15" ht="15.5" x14ac:dyDescent="0.3">
      <c r="A40" s="23">
        <v>37</v>
      </c>
      <c r="B40" s="9" t="s">
        <v>234</v>
      </c>
      <c r="C40" s="51">
        <v>1167</v>
      </c>
      <c r="D40" s="52">
        <v>9</v>
      </c>
      <c r="E40" s="53">
        <v>10</v>
      </c>
      <c r="F40" s="94">
        <f t="shared" si="0"/>
        <v>7.7120822622107968E-3</v>
      </c>
      <c r="G40" s="94">
        <f t="shared" si="1"/>
        <v>8.5689802913453302E-3</v>
      </c>
      <c r="I40" s="128"/>
      <c r="J40" s="128"/>
      <c r="K40" s="128"/>
      <c r="M40" s="76" t="s">
        <v>453</v>
      </c>
      <c r="N40" s="52">
        <v>265</v>
      </c>
      <c r="O40" s="70">
        <v>5</v>
      </c>
    </row>
    <row r="41" spans="1:15" ht="16" customHeight="1" x14ac:dyDescent="0.3">
      <c r="A41" s="23">
        <v>38</v>
      </c>
      <c r="B41" s="9" t="s">
        <v>237</v>
      </c>
      <c r="C41" s="51">
        <v>1155</v>
      </c>
      <c r="D41" s="52">
        <v>102</v>
      </c>
      <c r="E41" s="53">
        <v>59</v>
      </c>
      <c r="F41" s="94">
        <f t="shared" si="0"/>
        <v>8.8311688311688313E-2</v>
      </c>
      <c r="G41" s="94">
        <f t="shared" si="1"/>
        <v>5.1082251082251083E-2</v>
      </c>
      <c r="I41" s="128"/>
      <c r="J41" s="128"/>
      <c r="K41" s="128"/>
      <c r="M41" s="76" t="s">
        <v>438</v>
      </c>
      <c r="N41" s="52">
        <v>239</v>
      </c>
      <c r="O41" s="70">
        <v>2</v>
      </c>
    </row>
    <row r="42" spans="1:15" ht="15.5" customHeight="1" x14ac:dyDescent="0.3">
      <c r="A42" s="23">
        <v>39</v>
      </c>
      <c r="B42" s="9" t="s">
        <v>241</v>
      </c>
      <c r="C42" s="51">
        <v>1075</v>
      </c>
      <c r="D42" s="52">
        <v>68</v>
      </c>
      <c r="E42" s="53">
        <v>35</v>
      </c>
      <c r="F42" s="94">
        <f t="shared" si="0"/>
        <v>6.3255813953488366E-2</v>
      </c>
      <c r="G42" s="94">
        <f t="shared" si="1"/>
        <v>3.255813953488372E-2</v>
      </c>
      <c r="I42" s="128" t="s">
        <v>526</v>
      </c>
      <c r="J42" s="128"/>
      <c r="K42" s="128"/>
      <c r="M42" s="76" t="s">
        <v>448</v>
      </c>
      <c r="N42" s="52">
        <v>214</v>
      </c>
      <c r="O42" s="70">
        <v>5</v>
      </c>
    </row>
    <row r="43" spans="1:15" ht="15.5" customHeight="1" x14ac:dyDescent="0.3">
      <c r="A43" s="23">
        <v>40</v>
      </c>
      <c r="B43" s="9" t="s">
        <v>235</v>
      </c>
      <c r="C43" s="51">
        <v>1061</v>
      </c>
      <c r="D43" s="52">
        <v>32</v>
      </c>
      <c r="E43" s="53">
        <v>52</v>
      </c>
      <c r="F43" s="94">
        <f t="shared" si="0"/>
        <v>3.0160226201696512E-2</v>
      </c>
      <c r="G43" s="94">
        <f t="shared" si="1"/>
        <v>4.9010367577756835E-2</v>
      </c>
      <c r="I43" s="128"/>
      <c r="J43" s="128"/>
      <c r="K43" s="128"/>
      <c r="M43" s="76" t="s">
        <v>429</v>
      </c>
      <c r="N43" s="52">
        <v>214</v>
      </c>
      <c r="O43" s="70">
        <v>2</v>
      </c>
    </row>
    <row r="44" spans="1:15" ht="15.5" x14ac:dyDescent="0.3">
      <c r="A44" s="23">
        <v>41</v>
      </c>
      <c r="B44" s="9" t="s">
        <v>243</v>
      </c>
      <c r="C44" s="51">
        <v>987</v>
      </c>
      <c r="D44" s="52">
        <v>24</v>
      </c>
      <c r="E44" s="53">
        <v>84</v>
      </c>
      <c r="F44" s="94">
        <f t="shared" si="0"/>
        <v>2.4316109422492401E-2</v>
      </c>
      <c r="G44" s="94">
        <f t="shared" si="1"/>
        <v>8.5106382978723402E-2</v>
      </c>
      <c r="I44" s="128" t="s">
        <v>529</v>
      </c>
      <c r="J44" s="128"/>
      <c r="K44" s="128"/>
      <c r="M44" s="76" t="s">
        <v>449</v>
      </c>
      <c r="N44" s="52">
        <v>211</v>
      </c>
      <c r="O44" s="70">
        <v>1</v>
      </c>
    </row>
    <row r="45" spans="1:15" ht="15.5" customHeight="1" x14ac:dyDescent="0.3">
      <c r="A45" s="23">
        <v>42</v>
      </c>
      <c r="B45" s="9" t="s">
        <v>236</v>
      </c>
      <c r="C45" s="51">
        <v>963</v>
      </c>
      <c r="D45" s="52">
        <v>2</v>
      </c>
      <c r="E45" s="53">
        <v>114</v>
      </c>
      <c r="F45" s="94">
        <f t="shared" si="0"/>
        <v>2.0768431983385254E-3</v>
      </c>
      <c r="G45" s="94">
        <f t="shared" si="1"/>
        <v>0.11838006230529595</v>
      </c>
      <c r="I45" s="128"/>
      <c r="J45" s="128"/>
      <c r="K45" s="128"/>
      <c r="M45" s="76" t="s">
        <v>450</v>
      </c>
      <c r="N45" s="52">
        <v>211</v>
      </c>
      <c r="O45" s="70">
        <v>12</v>
      </c>
    </row>
    <row r="46" spans="1:15" ht="15.5" x14ac:dyDescent="0.3">
      <c r="A46" s="23">
        <v>43</v>
      </c>
      <c r="B46" s="9" t="s">
        <v>252</v>
      </c>
      <c r="C46" s="51">
        <v>901</v>
      </c>
      <c r="D46" s="52">
        <v>17</v>
      </c>
      <c r="E46" s="53">
        <v>4</v>
      </c>
      <c r="F46" s="94">
        <f t="shared" si="0"/>
        <v>1.8867924528301886E-2</v>
      </c>
      <c r="G46" s="94">
        <f t="shared" si="1"/>
        <v>4.4395116537180911E-3</v>
      </c>
      <c r="I46" s="128"/>
      <c r="J46" s="128"/>
      <c r="K46" s="128"/>
      <c r="M46" s="76" t="s">
        <v>447</v>
      </c>
      <c r="N46" s="52">
        <v>208</v>
      </c>
      <c r="O46" s="70">
        <v>2</v>
      </c>
    </row>
    <row r="47" spans="1:15" ht="15.5" customHeight="1" x14ac:dyDescent="0.3">
      <c r="A47" s="23">
        <v>44</v>
      </c>
      <c r="B47" s="9" t="s">
        <v>249</v>
      </c>
      <c r="C47" s="51">
        <v>848</v>
      </c>
      <c r="D47" s="52">
        <v>16</v>
      </c>
      <c r="E47" s="53">
        <v>4</v>
      </c>
      <c r="F47" s="94">
        <f t="shared" si="0"/>
        <v>1.8867924528301886E-2</v>
      </c>
      <c r="G47" s="94">
        <f t="shared" si="1"/>
        <v>4.7169811320754715E-3</v>
      </c>
      <c r="I47" s="96"/>
      <c r="J47" s="96"/>
      <c r="K47" s="96"/>
      <c r="M47" s="76" t="s">
        <v>446</v>
      </c>
      <c r="N47" s="52">
        <v>149</v>
      </c>
      <c r="O47" s="70">
        <v>0</v>
      </c>
    </row>
    <row r="48" spans="1:15" ht="15.5" x14ac:dyDescent="0.3">
      <c r="A48" s="23">
        <v>45</v>
      </c>
      <c r="B48" s="9" t="s">
        <v>240</v>
      </c>
      <c r="C48" s="51">
        <v>802</v>
      </c>
      <c r="D48" s="52">
        <v>2</v>
      </c>
      <c r="E48" s="53">
        <v>198</v>
      </c>
      <c r="F48" s="94">
        <f t="shared" si="0"/>
        <v>2.4937655860349127E-3</v>
      </c>
      <c r="G48" s="94">
        <f t="shared" si="1"/>
        <v>0.24688279301745636</v>
      </c>
      <c r="I48" s="96"/>
      <c r="J48" s="96"/>
      <c r="K48" s="96"/>
      <c r="M48" s="76" t="s">
        <v>439</v>
      </c>
      <c r="N48" s="52">
        <v>147</v>
      </c>
      <c r="O48" s="70">
        <v>1</v>
      </c>
    </row>
    <row r="49" spans="1:16" ht="15.5" x14ac:dyDescent="0.3">
      <c r="A49" s="23">
        <v>46</v>
      </c>
      <c r="B49" s="9" t="s">
        <v>254</v>
      </c>
      <c r="C49" s="51">
        <v>745</v>
      </c>
      <c r="D49" s="52">
        <v>19</v>
      </c>
      <c r="E49" s="53">
        <v>72</v>
      </c>
      <c r="F49" s="94">
        <f t="shared" si="0"/>
        <v>2.5503355704697986E-2</v>
      </c>
      <c r="G49" s="94">
        <f t="shared" si="1"/>
        <v>9.6644295302013419E-2</v>
      </c>
      <c r="M49" s="76" t="s">
        <v>445</v>
      </c>
      <c r="N49" s="52">
        <v>113</v>
      </c>
      <c r="O49" s="70">
        <v>0</v>
      </c>
    </row>
    <row r="50" spans="1:16" ht="15.5" x14ac:dyDescent="0.3">
      <c r="A50" s="23">
        <v>47</v>
      </c>
      <c r="B50" s="9" t="s">
        <v>259</v>
      </c>
      <c r="C50" s="51">
        <v>719</v>
      </c>
      <c r="D50" s="52">
        <v>28</v>
      </c>
      <c r="E50" s="53">
        <v>3</v>
      </c>
      <c r="F50" s="94">
        <f t="shared" si="0"/>
        <v>3.8942976356050069E-2</v>
      </c>
      <c r="G50" s="94">
        <f t="shared" si="1"/>
        <v>4.172461752433936E-3</v>
      </c>
      <c r="M50" s="76" t="s">
        <v>428</v>
      </c>
      <c r="N50" s="52">
        <v>108</v>
      </c>
      <c r="O50" s="70">
        <v>2</v>
      </c>
    </row>
    <row r="51" spans="1:16" ht="15.5" x14ac:dyDescent="0.3">
      <c r="A51" s="23">
        <v>48</v>
      </c>
      <c r="B51" s="9" t="s">
        <v>435</v>
      </c>
      <c r="C51" s="51">
        <v>712</v>
      </c>
      <c r="D51" s="52">
        <v>10</v>
      </c>
      <c r="E51" s="53">
        <v>597</v>
      </c>
      <c r="F51" s="94">
        <f t="shared" si="0"/>
        <v>1.4044943820224719E-2</v>
      </c>
      <c r="G51" s="94">
        <f t="shared" si="1"/>
        <v>0.8384831460674157</v>
      </c>
      <c r="M51" s="76" t="s">
        <v>434</v>
      </c>
      <c r="N51" s="52">
        <v>103</v>
      </c>
      <c r="O51" s="70">
        <v>3</v>
      </c>
    </row>
    <row r="52" spans="1:16" ht="15.5" x14ac:dyDescent="0.3">
      <c r="A52" s="23">
        <v>49</v>
      </c>
      <c r="B52" s="9" t="s">
        <v>244</v>
      </c>
      <c r="C52" s="51">
        <v>684</v>
      </c>
      <c r="D52" s="52">
        <v>9</v>
      </c>
      <c r="E52" s="53">
        <v>10</v>
      </c>
      <c r="F52" s="94">
        <f t="shared" si="0"/>
        <v>1.3157894736842105E-2</v>
      </c>
      <c r="G52" s="94">
        <f t="shared" si="1"/>
        <v>1.4619883040935672E-2</v>
      </c>
      <c r="M52" s="76" t="s">
        <v>444</v>
      </c>
      <c r="N52" s="52">
        <v>102</v>
      </c>
      <c r="O52" s="70">
        <v>2</v>
      </c>
    </row>
    <row r="53" spans="1:16" ht="15.5" x14ac:dyDescent="0.3">
      <c r="A53" s="23">
        <v>50</v>
      </c>
      <c r="B53" s="9" t="s">
        <v>247</v>
      </c>
      <c r="C53" s="51">
        <v>671</v>
      </c>
      <c r="D53" s="52">
        <v>16</v>
      </c>
      <c r="E53" s="53">
        <v>16</v>
      </c>
      <c r="F53" s="94">
        <f t="shared" si="0"/>
        <v>2.3845007451564829E-2</v>
      </c>
      <c r="G53" s="94">
        <f t="shared" si="1"/>
        <v>2.3845007451564829E-2</v>
      </c>
      <c r="M53" s="76" t="s">
        <v>440</v>
      </c>
      <c r="N53" s="52">
        <v>100</v>
      </c>
      <c r="O53" s="70">
        <v>3</v>
      </c>
    </row>
    <row r="54" spans="1:16" ht="15.5" x14ac:dyDescent="0.3">
      <c r="A54" s="23">
        <v>51</v>
      </c>
      <c r="B54" s="9" t="s">
        <v>258</v>
      </c>
      <c r="C54" s="51">
        <v>659</v>
      </c>
      <c r="D54" s="52">
        <v>10</v>
      </c>
      <c r="E54" s="53">
        <v>0</v>
      </c>
      <c r="F54" s="94">
        <f t="shared" si="0"/>
        <v>1.5174506828528073E-2</v>
      </c>
      <c r="G54" s="94">
        <f t="shared" si="1"/>
        <v>0</v>
      </c>
      <c r="M54" s="76" t="s">
        <v>430</v>
      </c>
      <c r="N54" s="52">
        <v>94</v>
      </c>
      <c r="O54" s="70">
        <v>1</v>
      </c>
    </row>
    <row r="55" spans="1:16" ht="15.5" x14ac:dyDescent="0.3">
      <c r="A55" s="23">
        <v>52</v>
      </c>
      <c r="B55" s="9" t="s">
        <v>253</v>
      </c>
      <c r="C55" s="51">
        <v>657</v>
      </c>
      <c r="D55" s="52">
        <v>5</v>
      </c>
      <c r="E55" s="53">
        <v>45</v>
      </c>
      <c r="F55" s="94">
        <f t="shared" si="0"/>
        <v>7.6103500761035003E-3</v>
      </c>
      <c r="G55" s="94">
        <f t="shared" si="1"/>
        <v>6.8493150684931503E-2</v>
      </c>
      <c r="M55" s="76" t="s">
        <v>443</v>
      </c>
      <c r="N55" s="52">
        <v>84</v>
      </c>
      <c r="O55" s="70">
        <v>0</v>
      </c>
    </row>
    <row r="56" spans="1:16" ht="15.5" x14ac:dyDescent="0.3">
      <c r="A56" s="23">
        <v>53</v>
      </c>
      <c r="B56" s="9" t="s">
        <v>251</v>
      </c>
      <c r="C56" s="51">
        <v>645</v>
      </c>
      <c r="D56" s="52">
        <v>1</v>
      </c>
      <c r="E56" s="53">
        <v>20</v>
      </c>
      <c r="F56" s="94">
        <f t="shared" si="0"/>
        <v>1.5503875968992248E-3</v>
      </c>
      <c r="G56" s="94">
        <f t="shared" si="1"/>
        <v>3.1007751937984496E-2</v>
      </c>
      <c r="M56" s="76" t="s">
        <v>442</v>
      </c>
      <c r="N56" s="52">
        <v>68</v>
      </c>
      <c r="O56" s="70">
        <v>1</v>
      </c>
    </row>
    <row r="57" spans="1:16" ht="15.5" x14ac:dyDescent="0.3">
      <c r="A57" s="23">
        <v>54</v>
      </c>
      <c r="B57" s="9" t="s">
        <v>255</v>
      </c>
      <c r="C57" s="51">
        <v>608</v>
      </c>
      <c r="D57" s="52">
        <v>6</v>
      </c>
      <c r="E57" s="53">
        <v>10</v>
      </c>
      <c r="F57" s="94">
        <f t="shared" si="0"/>
        <v>9.8684210526315784E-3</v>
      </c>
      <c r="G57" s="94">
        <f t="shared" si="1"/>
        <v>1.6447368421052631E-2</v>
      </c>
      <c r="M57" s="76" t="s">
        <v>436</v>
      </c>
      <c r="N57" s="52">
        <v>55</v>
      </c>
      <c r="O57" s="70">
        <v>1</v>
      </c>
    </row>
    <row r="58" spans="1:16" ht="15.5" x14ac:dyDescent="0.3">
      <c r="A58" s="23">
        <v>55</v>
      </c>
      <c r="B58" s="9" t="s">
        <v>242</v>
      </c>
      <c r="C58" s="51">
        <v>590</v>
      </c>
      <c r="D58" s="52">
        <v>1</v>
      </c>
      <c r="E58" s="53">
        <v>45</v>
      </c>
      <c r="F58" s="94">
        <f t="shared" si="0"/>
        <v>1.6949152542372881E-3</v>
      </c>
      <c r="G58" s="94">
        <f t="shared" si="1"/>
        <v>7.6271186440677971E-2</v>
      </c>
      <c r="M58" s="76" t="s">
        <v>435</v>
      </c>
      <c r="N58" s="52">
        <v>49</v>
      </c>
      <c r="O58" s="70">
        <v>0</v>
      </c>
    </row>
    <row r="59" spans="1:16" ht="16" thickBot="1" x14ac:dyDescent="0.35">
      <c r="A59" s="23">
        <v>56</v>
      </c>
      <c r="B59" s="9" t="s">
        <v>250</v>
      </c>
      <c r="C59" s="51">
        <v>576</v>
      </c>
      <c r="D59" s="52">
        <v>36</v>
      </c>
      <c r="E59" s="53">
        <v>121</v>
      </c>
      <c r="F59" s="94">
        <f t="shared" si="0"/>
        <v>6.25E-2</v>
      </c>
      <c r="G59" s="94">
        <f t="shared" si="1"/>
        <v>0.21006944444444445</v>
      </c>
      <c r="M59" s="77" t="s">
        <v>437</v>
      </c>
      <c r="N59" s="72">
        <v>22</v>
      </c>
      <c r="O59" s="73">
        <v>0</v>
      </c>
    </row>
    <row r="60" spans="1:16" ht="16" thickTop="1" x14ac:dyDescent="0.3">
      <c r="A60" s="23">
        <v>57</v>
      </c>
      <c r="B60" s="9" t="s">
        <v>273</v>
      </c>
      <c r="C60" s="51">
        <v>514</v>
      </c>
      <c r="D60" s="52">
        <v>1</v>
      </c>
      <c r="E60" s="53">
        <v>56</v>
      </c>
      <c r="F60" s="94">
        <f t="shared" si="0"/>
        <v>1.9455252918287938E-3</v>
      </c>
      <c r="G60" s="94">
        <f t="shared" si="1"/>
        <v>0.10894941634241245</v>
      </c>
    </row>
    <row r="61" spans="1:16" ht="15.5" customHeight="1" x14ac:dyDescent="0.3">
      <c r="A61" s="23">
        <v>58</v>
      </c>
      <c r="B61" s="9" t="s">
        <v>257</v>
      </c>
      <c r="C61" s="51">
        <v>506</v>
      </c>
      <c r="D61" s="52">
        <v>42</v>
      </c>
      <c r="E61" s="53">
        <v>131</v>
      </c>
      <c r="F61" s="94">
        <f t="shared" si="0"/>
        <v>8.3003952569169967E-2</v>
      </c>
      <c r="G61" s="94">
        <f t="shared" si="1"/>
        <v>0.25889328063241107</v>
      </c>
      <c r="M61" s="128" t="s">
        <v>527</v>
      </c>
      <c r="N61" s="128"/>
      <c r="O61" s="128"/>
      <c r="P61" s="40"/>
    </row>
    <row r="62" spans="1:16" ht="15.5" x14ac:dyDescent="0.3">
      <c r="A62" s="23">
        <v>59</v>
      </c>
      <c r="B62" s="9" t="s">
        <v>248</v>
      </c>
      <c r="C62" s="51">
        <v>476</v>
      </c>
      <c r="D62" s="52">
        <v>4</v>
      </c>
      <c r="E62" s="53">
        <v>265</v>
      </c>
      <c r="F62" s="94">
        <f t="shared" si="0"/>
        <v>8.4033613445378148E-3</v>
      </c>
      <c r="G62" s="94">
        <f t="shared" si="1"/>
        <v>0.55672268907563027</v>
      </c>
      <c r="M62" s="128"/>
      <c r="N62" s="128"/>
      <c r="O62" s="128"/>
    </row>
    <row r="63" spans="1:16" ht="15.5" customHeight="1" x14ac:dyDescent="0.3">
      <c r="A63" s="23">
        <v>60</v>
      </c>
      <c r="B63" s="9" t="s">
        <v>263</v>
      </c>
      <c r="C63" s="51">
        <v>468</v>
      </c>
      <c r="D63" s="52">
        <v>2</v>
      </c>
      <c r="E63" s="53">
        <v>52</v>
      </c>
      <c r="F63" s="94">
        <f t="shared" si="0"/>
        <v>4.2735042735042739E-3</v>
      </c>
      <c r="G63" s="94">
        <f t="shared" si="1"/>
        <v>0.1111111111111111</v>
      </c>
      <c r="M63" s="128" t="s">
        <v>528</v>
      </c>
      <c r="N63" s="128"/>
      <c r="O63" s="128"/>
    </row>
    <row r="64" spans="1:16" ht="15.5" x14ac:dyDescent="0.3">
      <c r="A64" s="23">
        <v>61</v>
      </c>
      <c r="B64" s="9" t="s">
        <v>261</v>
      </c>
      <c r="C64" s="51">
        <v>454</v>
      </c>
      <c r="D64" s="52">
        <v>29</v>
      </c>
      <c r="E64" s="53">
        <v>31</v>
      </c>
      <c r="F64" s="94">
        <f t="shared" si="0"/>
        <v>6.3876651982378851E-2</v>
      </c>
      <c r="G64" s="94">
        <f t="shared" si="1"/>
        <v>6.8281938325991193E-2</v>
      </c>
      <c r="M64" s="128"/>
      <c r="N64" s="128"/>
      <c r="O64" s="128"/>
    </row>
    <row r="65" spans="1:15" ht="15.5" customHeight="1" x14ac:dyDescent="0.3">
      <c r="A65" s="23">
        <v>62</v>
      </c>
      <c r="B65" s="9" t="s">
        <v>256</v>
      </c>
      <c r="C65" s="51">
        <v>412</v>
      </c>
      <c r="D65" s="52">
        <v>8</v>
      </c>
      <c r="E65" s="53">
        <v>30</v>
      </c>
      <c r="F65" s="94">
        <f t="shared" si="0"/>
        <v>1.9417475728155338E-2</v>
      </c>
      <c r="G65" s="94">
        <f t="shared" si="1"/>
        <v>7.281553398058252E-2</v>
      </c>
      <c r="M65" s="128" t="s">
        <v>529</v>
      </c>
      <c r="N65" s="128"/>
      <c r="O65" s="128"/>
    </row>
    <row r="66" spans="1:15" ht="15.5" x14ac:dyDescent="0.3">
      <c r="A66" s="23">
        <v>63</v>
      </c>
      <c r="B66" s="9" t="s">
        <v>260</v>
      </c>
      <c r="C66" s="51">
        <v>407</v>
      </c>
      <c r="D66" s="52">
        <v>1</v>
      </c>
      <c r="E66" s="53">
        <v>30</v>
      </c>
      <c r="F66" s="94">
        <f t="shared" si="0"/>
        <v>2.4570024570024569E-3</v>
      </c>
      <c r="G66" s="94">
        <f t="shared" si="1"/>
        <v>7.3710073710073709E-2</v>
      </c>
      <c r="M66" s="128"/>
      <c r="N66" s="128"/>
      <c r="O66" s="128"/>
    </row>
    <row r="67" spans="1:15" ht="15.5" x14ac:dyDescent="0.3">
      <c r="A67" s="23">
        <v>64</v>
      </c>
      <c r="B67" s="9" t="s">
        <v>274</v>
      </c>
      <c r="C67" s="51">
        <v>402</v>
      </c>
      <c r="D67" s="52">
        <v>25</v>
      </c>
      <c r="E67" s="53">
        <v>12</v>
      </c>
      <c r="F67" s="94">
        <f t="shared" ref="F67:F118" si="2">D67/C67</f>
        <v>6.2189054726368161E-2</v>
      </c>
      <c r="G67" s="94">
        <f t="shared" ref="G67:G118" si="3">E67/C67</f>
        <v>2.9850746268656716E-2</v>
      </c>
      <c r="M67" s="128"/>
      <c r="N67" s="128"/>
      <c r="O67" s="128"/>
    </row>
    <row r="68" spans="1:15" ht="15.5" x14ac:dyDescent="0.3">
      <c r="A68" s="23">
        <v>65</v>
      </c>
      <c r="B68" s="9" t="s">
        <v>269</v>
      </c>
      <c r="C68" s="51">
        <v>394</v>
      </c>
      <c r="D68" s="52">
        <v>7</v>
      </c>
      <c r="E68" s="53">
        <v>1</v>
      </c>
      <c r="F68" s="94">
        <f t="shared" si="2"/>
        <v>1.7766497461928935E-2</v>
      </c>
      <c r="G68" s="94">
        <f t="shared" si="3"/>
        <v>2.5380710659898475E-3</v>
      </c>
    </row>
    <row r="69" spans="1:15" ht="15.5" x14ac:dyDescent="0.3">
      <c r="A69" s="23">
        <v>66</v>
      </c>
      <c r="B69" s="9" t="s">
        <v>290</v>
      </c>
      <c r="C69" s="51">
        <v>356</v>
      </c>
      <c r="D69" s="52">
        <v>9</v>
      </c>
      <c r="E69" s="53">
        <v>5</v>
      </c>
      <c r="F69" s="94">
        <f t="shared" si="2"/>
        <v>2.5280898876404494E-2</v>
      </c>
      <c r="G69" s="94">
        <f t="shared" si="3"/>
        <v>1.4044943820224719E-2</v>
      </c>
    </row>
    <row r="70" spans="1:15" ht="15.5" x14ac:dyDescent="0.3">
      <c r="A70" s="23">
        <v>67</v>
      </c>
      <c r="B70" s="9" t="s">
        <v>270</v>
      </c>
      <c r="C70" s="51">
        <v>343</v>
      </c>
      <c r="D70" s="52">
        <v>11</v>
      </c>
      <c r="E70" s="53">
        <v>34</v>
      </c>
      <c r="F70" s="94">
        <f t="shared" si="2"/>
        <v>3.2069970845481049E-2</v>
      </c>
      <c r="G70" s="94">
        <f t="shared" si="3"/>
        <v>9.9125364431486881E-2</v>
      </c>
    </row>
    <row r="71" spans="1:15" ht="15.5" x14ac:dyDescent="0.3">
      <c r="A71" s="23">
        <v>68</v>
      </c>
      <c r="B71" s="9" t="s">
        <v>262</v>
      </c>
      <c r="C71" s="51">
        <v>331</v>
      </c>
      <c r="D71" s="52">
        <v>7</v>
      </c>
      <c r="E71" s="53">
        <v>11</v>
      </c>
      <c r="F71" s="94">
        <f t="shared" si="2"/>
        <v>2.1148036253776436E-2</v>
      </c>
      <c r="G71" s="94">
        <f t="shared" si="3"/>
        <v>3.3232628398791542E-2</v>
      </c>
    </row>
    <row r="72" spans="1:15" ht="15.5" x14ac:dyDescent="0.3">
      <c r="A72" s="23">
        <v>69</v>
      </c>
      <c r="B72" s="9" t="s">
        <v>367</v>
      </c>
      <c r="C72" s="51">
        <v>308</v>
      </c>
      <c r="D72" s="52">
        <v>3</v>
      </c>
      <c r="E72" s="53">
        <v>1</v>
      </c>
      <c r="F72" s="94">
        <f t="shared" si="2"/>
        <v>9.74025974025974E-3</v>
      </c>
      <c r="G72" s="94">
        <f t="shared" si="3"/>
        <v>3.246753246753247E-3</v>
      </c>
    </row>
    <row r="73" spans="1:15" ht="15.5" x14ac:dyDescent="0.3">
      <c r="A73" s="23">
        <v>70</v>
      </c>
      <c r="B73" s="9" t="s">
        <v>268</v>
      </c>
      <c r="C73" s="51">
        <v>305</v>
      </c>
      <c r="D73" s="52">
        <v>0</v>
      </c>
      <c r="E73" s="53">
        <v>1</v>
      </c>
      <c r="F73" s="94">
        <f t="shared" si="2"/>
        <v>0</v>
      </c>
      <c r="G73" s="94">
        <f t="shared" si="3"/>
        <v>3.2786885245901639E-3</v>
      </c>
    </row>
    <row r="74" spans="1:15" ht="15.5" x14ac:dyDescent="0.3">
      <c r="A74" s="23">
        <v>71</v>
      </c>
      <c r="B74" s="9" t="s">
        <v>271</v>
      </c>
      <c r="C74" s="51">
        <v>304</v>
      </c>
      <c r="D74" s="52">
        <v>1</v>
      </c>
      <c r="E74" s="53">
        <v>0</v>
      </c>
      <c r="F74" s="94">
        <f t="shared" si="2"/>
        <v>3.2894736842105261E-3</v>
      </c>
      <c r="G74" s="94">
        <f t="shared" si="3"/>
        <v>0</v>
      </c>
    </row>
    <row r="75" spans="1:15" ht="15.5" x14ac:dyDescent="0.3">
      <c r="A75" s="23">
        <v>72</v>
      </c>
      <c r="B75" s="9" t="s">
        <v>272</v>
      </c>
      <c r="C75" s="51">
        <v>295</v>
      </c>
      <c r="D75" s="52">
        <v>2</v>
      </c>
      <c r="E75" s="53">
        <v>3</v>
      </c>
      <c r="F75" s="94">
        <f t="shared" si="2"/>
        <v>6.7796610169491523E-3</v>
      </c>
      <c r="G75" s="94">
        <f t="shared" si="3"/>
        <v>1.0169491525423728E-2</v>
      </c>
    </row>
    <row r="76" spans="1:15" ht="15.5" x14ac:dyDescent="0.3">
      <c r="A76" s="23">
        <v>73</v>
      </c>
      <c r="B76" s="9" t="s">
        <v>267</v>
      </c>
      <c r="C76" s="51">
        <v>292</v>
      </c>
      <c r="D76" s="52">
        <v>0</v>
      </c>
      <c r="E76" s="53">
        <v>2</v>
      </c>
      <c r="F76" s="94">
        <f t="shared" si="2"/>
        <v>0</v>
      </c>
      <c r="G76" s="94">
        <f t="shared" si="3"/>
        <v>6.8493150684931503E-3</v>
      </c>
    </row>
    <row r="77" spans="1:15" ht="15.5" x14ac:dyDescent="0.3">
      <c r="A77" s="23">
        <v>74</v>
      </c>
      <c r="B77" s="9" t="s">
        <v>264</v>
      </c>
      <c r="C77" s="51">
        <v>283</v>
      </c>
      <c r="D77" s="52">
        <v>2</v>
      </c>
      <c r="E77" s="53">
        <v>30</v>
      </c>
      <c r="F77" s="94">
        <f t="shared" si="2"/>
        <v>7.0671378091872791E-3</v>
      </c>
      <c r="G77" s="94">
        <f t="shared" si="3"/>
        <v>0.10600706713780919</v>
      </c>
    </row>
    <row r="78" spans="1:15" ht="15.5" x14ac:dyDescent="0.3">
      <c r="A78" s="23">
        <v>75</v>
      </c>
      <c r="B78" s="9" t="s">
        <v>275</v>
      </c>
      <c r="C78" s="51">
        <v>278</v>
      </c>
      <c r="D78" s="52">
        <v>6</v>
      </c>
      <c r="E78" s="53">
        <v>8</v>
      </c>
      <c r="F78" s="94">
        <f t="shared" si="2"/>
        <v>2.1582733812949641E-2</v>
      </c>
      <c r="G78" s="94">
        <f t="shared" si="3"/>
        <v>2.8776978417266189E-2</v>
      </c>
    </row>
    <row r="79" spans="1:15" ht="15.5" x14ac:dyDescent="0.3">
      <c r="A79" s="23">
        <v>76</v>
      </c>
      <c r="B79" s="9" t="s">
        <v>285</v>
      </c>
      <c r="C79" s="51">
        <v>278</v>
      </c>
      <c r="D79" s="52">
        <v>8</v>
      </c>
      <c r="E79" s="53">
        <v>2</v>
      </c>
      <c r="F79" s="94">
        <f t="shared" si="2"/>
        <v>2.8776978417266189E-2</v>
      </c>
      <c r="G79" s="94">
        <f t="shared" si="3"/>
        <v>7.1942446043165471E-3</v>
      </c>
    </row>
    <row r="80" spans="1:15" ht="15.5" x14ac:dyDescent="0.3">
      <c r="A80" s="23">
        <v>77</v>
      </c>
      <c r="B80" s="9" t="s">
        <v>72</v>
      </c>
      <c r="C80" s="51">
        <v>246</v>
      </c>
      <c r="D80" s="52">
        <v>1</v>
      </c>
      <c r="E80" s="53">
        <v>18</v>
      </c>
      <c r="F80" s="94">
        <f t="shared" si="2"/>
        <v>4.0650406504065045E-3</v>
      </c>
      <c r="G80" s="94">
        <f t="shared" si="3"/>
        <v>7.3170731707317069E-2</v>
      </c>
    </row>
    <row r="81" spans="1:7" ht="15.5" x14ac:dyDescent="0.3">
      <c r="A81" s="23">
        <v>78</v>
      </c>
      <c r="B81" s="9" t="s">
        <v>276</v>
      </c>
      <c r="C81" s="51">
        <v>241</v>
      </c>
      <c r="D81" s="52">
        <v>4</v>
      </c>
      <c r="E81" s="53">
        <v>3</v>
      </c>
      <c r="F81" s="94">
        <f t="shared" si="2"/>
        <v>1.6597510373443983E-2</v>
      </c>
      <c r="G81" s="94">
        <f t="shared" si="3"/>
        <v>1.2448132780082987E-2</v>
      </c>
    </row>
    <row r="82" spans="1:7" ht="15.5" x14ac:dyDescent="0.3">
      <c r="A82" s="23">
        <v>79</v>
      </c>
      <c r="B82" s="9" t="s">
        <v>265</v>
      </c>
      <c r="C82" s="51">
        <v>235</v>
      </c>
      <c r="D82" s="52">
        <v>0</v>
      </c>
      <c r="E82" s="53">
        <v>64</v>
      </c>
      <c r="F82" s="94">
        <f t="shared" si="2"/>
        <v>0</v>
      </c>
      <c r="G82" s="94">
        <f t="shared" si="3"/>
        <v>0.2723404255319149</v>
      </c>
    </row>
    <row r="83" spans="1:7" ht="15.5" x14ac:dyDescent="0.3">
      <c r="A83" s="23">
        <v>80</v>
      </c>
      <c r="B83" s="9" t="s">
        <v>279</v>
      </c>
      <c r="C83" s="51">
        <v>231</v>
      </c>
      <c r="D83" s="52">
        <v>2</v>
      </c>
      <c r="E83" s="53">
        <v>2</v>
      </c>
      <c r="F83" s="94">
        <f t="shared" si="2"/>
        <v>8.658008658008658E-3</v>
      </c>
      <c r="G83" s="94">
        <f t="shared" si="3"/>
        <v>8.658008658008658E-3</v>
      </c>
    </row>
    <row r="84" spans="1:7" ht="15.5" x14ac:dyDescent="0.3">
      <c r="A84" s="23">
        <v>81</v>
      </c>
      <c r="B84" s="9" t="s">
        <v>293</v>
      </c>
      <c r="C84" s="51">
        <v>228</v>
      </c>
      <c r="D84" s="52">
        <v>1</v>
      </c>
      <c r="E84" s="53">
        <v>16</v>
      </c>
      <c r="F84" s="94">
        <f t="shared" si="2"/>
        <v>4.3859649122807015E-3</v>
      </c>
      <c r="G84" s="94">
        <f t="shared" si="3"/>
        <v>7.0175438596491224E-2</v>
      </c>
    </row>
    <row r="85" spans="1:7" ht="15.5" x14ac:dyDescent="0.3">
      <c r="A85" s="23">
        <v>82</v>
      </c>
      <c r="B85" s="9" t="s">
        <v>266</v>
      </c>
      <c r="C85" s="51">
        <v>224</v>
      </c>
      <c r="D85" s="52">
        <v>22</v>
      </c>
      <c r="E85" s="53">
        <v>6</v>
      </c>
      <c r="F85" s="94">
        <f t="shared" si="2"/>
        <v>9.8214285714285712E-2</v>
      </c>
      <c r="G85" s="94">
        <f t="shared" si="3"/>
        <v>2.6785714285714284E-2</v>
      </c>
    </row>
    <row r="86" spans="1:7" ht="15.5" x14ac:dyDescent="0.3">
      <c r="A86" s="23">
        <v>83</v>
      </c>
      <c r="B86" s="9" t="s">
        <v>282</v>
      </c>
      <c r="C86" s="51">
        <v>207</v>
      </c>
      <c r="D86" s="52">
        <v>11</v>
      </c>
      <c r="E86" s="53">
        <v>21</v>
      </c>
      <c r="F86" s="94">
        <f t="shared" si="2"/>
        <v>5.3140096618357488E-2</v>
      </c>
      <c r="G86" s="94">
        <f t="shared" si="3"/>
        <v>0.10144927536231885</v>
      </c>
    </row>
    <row r="87" spans="1:7" ht="15.5" x14ac:dyDescent="0.3">
      <c r="A87" s="23">
        <v>84</v>
      </c>
      <c r="B87" s="9" t="s">
        <v>281</v>
      </c>
      <c r="C87" s="51">
        <v>197</v>
      </c>
      <c r="D87" s="52">
        <v>10</v>
      </c>
      <c r="E87" s="53">
        <v>31</v>
      </c>
      <c r="F87" s="94">
        <f t="shared" si="2"/>
        <v>5.0761421319796954E-2</v>
      </c>
      <c r="G87" s="94">
        <f t="shared" si="3"/>
        <v>0.15736040609137056</v>
      </c>
    </row>
    <row r="88" spans="1:7" ht="15.5" x14ac:dyDescent="0.3">
      <c r="A88" s="23">
        <v>85</v>
      </c>
      <c r="B88" s="9" t="s">
        <v>291</v>
      </c>
      <c r="C88" s="51">
        <v>182</v>
      </c>
      <c r="D88" s="52">
        <v>4</v>
      </c>
      <c r="E88" s="53">
        <v>15</v>
      </c>
      <c r="F88" s="94">
        <f t="shared" si="2"/>
        <v>2.197802197802198E-2</v>
      </c>
      <c r="G88" s="94">
        <f t="shared" si="3"/>
        <v>8.2417582417582416E-2</v>
      </c>
    </row>
    <row r="89" spans="1:7" ht="15.5" x14ac:dyDescent="0.3">
      <c r="A89" s="23">
        <v>86</v>
      </c>
      <c r="B89" s="9" t="s">
        <v>278</v>
      </c>
      <c r="C89" s="51">
        <v>179</v>
      </c>
      <c r="D89" s="52">
        <v>5</v>
      </c>
      <c r="E89" s="53">
        <v>15</v>
      </c>
      <c r="F89" s="94">
        <f t="shared" si="2"/>
        <v>2.7932960893854747E-2</v>
      </c>
      <c r="G89" s="94">
        <f t="shared" si="3"/>
        <v>8.3798882681564241E-2</v>
      </c>
    </row>
    <row r="90" spans="1:7" ht="15.5" x14ac:dyDescent="0.3">
      <c r="A90" s="23">
        <v>87</v>
      </c>
      <c r="B90" s="9" t="s">
        <v>277</v>
      </c>
      <c r="C90" s="51">
        <v>179</v>
      </c>
      <c r="D90" s="52">
        <v>0</v>
      </c>
      <c r="E90" s="53">
        <v>21</v>
      </c>
      <c r="F90" s="94">
        <f t="shared" si="2"/>
        <v>0</v>
      </c>
      <c r="G90" s="94">
        <f t="shared" si="3"/>
        <v>0.11731843575418995</v>
      </c>
    </row>
    <row r="91" spans="1:7" ht="15.5" x14ac:dyDescent="0.3">
      <c r="A91" s="23">
        <v>88</v>
      </c>
      <c r="B91" s="9" t="s">
        <v>292</v>
      </c>
      <c r="C91" s="51">
        <v>152</v>
      </c>
      <c r="D91" s="52">
        <v>0</v>
      </c>
      <c r="E91" s="53">
        <v>23</v>
      </c>
      <c r="F91" s="94">
        <f t="shared" si="2"/>
        <v>0</v>
      </c>
      <c r="G91" s="94">
        <f t="shared" si="3"/>
        <v>0.15131578947368421</v>
      </c>
    </row>
    <row r="92" spans="1:7" ht="15.5" x14ac:dyDescent="0.3">
      <c r="A92" s="23">
        <v>89</v>
      </c>
      <c r="B92" s="9" t="s">
        <v>280</v>
      </c>
      <c r="C92" s="51">
        <v>149</v>
      </c>
      <c r="D92" s="52">
        <v>0</v>
      </c>
      <c r="E92" s="53">
        <v>2</v>
      </c>
      <c r="F92" s="94">
        <f t="shared" si="2"/>
        <v>0</v>
      </c>
      <c r="G92" s="94">
        <f t="shared" si="3"/>
        <v>1.3422818791946308E-2</v>
      </c>
    </row>
    <row r="93" spans="1:7" ht="15.5" x14ac:dyDescent="0.3">
      <c r="A93" s="23">
        <v>90</v>
      </c>
      <c r="B93" s="9" t="s">
        <v>307</v>
      </c>
      <c r="C93" s="51">
        <v>141</v>
      </c>
      <c r="D93" s="52">
        <v>5</v>
      </c>
      <c r="E93" s="53">
        <v>2</v>
      </c>
      <c r="F93" s="94">
        <f t="shared" si="2"/>
        <v>3.5460992907801421E-2</v>
      </c>
      <c r="G93" s="94">
        <f t="shared" si="3"/>
        <v>1.4184397163120567E-2</v>
      </c>
    </row>
    <row r="94" spans="1:7" ht="15.5" x14ac:dyDescent="0.3">
      <c r="A94" s="23">
        <v>91</v>
      </c>
      <c r="B94" s="9" t="s">
        <v>289</v>
      </c>
      <c r="C94" s="51">
        <v>130</v>
      </c>
      <c r="D94" s="52">
        <v>0</v>
      </c>
      <c r="E94" s="53">
        <v>18</v>
      </c>
      <c r="F94" s="94">
        <f t="shared" si="2"/>
        <v>0</v>
      </c>
      <c r="G94" s="94">
        <f t="shared" si="3"/>
        <v>0.13846153846153847</v>
      </c>
    </row>
    <row r="95" spans="1:7" ht="15.5" x14ac:dyDescent="0.3">
      <c r="A95" s="23">
        <v>92</v>
      </c>
      <c r="B95" s="9" t="s">
        <v>284</v>
      </c>
      <c r="C95" s="51">
        <v>120</v>
      </c>
      <c r="D95" s="52">
        <v>1</v>
      </c>
      <c r="E95" s="53">
        <v>25</v>
      </c>
      <c r="F95" s="94">
        <f t="shared" si="2"/>
        <v>8.3333333333333332E-3</v>
      </c>
      <c r="G95" s="94">
        <f t="shared" si="3"/>
        <v>0.20833333333333334</v>
      </c>
    </row>
    <row r="96" spans="1:7" ht="15.5" x14ac:dyDescent="0.3">
      <c r="A96" s="23">
        <v>93</v>
      </c>
      <c r="B96" s="9" t="s">
        <v>299</v>
      </c>
      <c r="C96" s="51">
        <v>119</v>
      </c>
      <c r="D96" s="52">
        <v>3</v>
      </c>
      <c r="E96" s="53">
        <v>4</v>
      </c>
      <c r="F96" s="94">
        <f t="shared" si="2"/>
        <v>2.5210084033613446E-2</v>
      </c>
      <c r="G96" s="94">
        <f t="shared" si="3"/>
        <v>3.3613445378151259E-2</v>
      </c>
    </row>
    <row r="97" spans="1:7" ht="15.5" x14ac:dyDescent="0.3">
      <c r="A97" s="23">
        <v>94</v>
      </c>
      <c r="B97" s="9" t="s">
        <v>287</v>
      </c>
      <c r="C97" s="51">
        <v>119</v>
      </c>
      <c r="D97" s="52">
        <v>2</v>
      </c>
      <c r="E97" s="53">
        <v>39</v>
      </c>
      <c r="F97" s="94">
        <f t="shared" si="2"/>
        <v>1.680672268907563E-2</v>
      </c>
      <c r="G97" s="94">
        <f t="shared" si="3"/>
        <v>0.32773109243697479</v>
      </c>
    </row>
    <row r="98" spans="1:7" ht="15.5" x14ac:dyDescent="0.3">
      <c r="A98" s="23">
        <v>95</v>
      </c>
      <c r="B98" s="9" t="s">
        <v>283</v>
      </c>
      <c r="C98" s="51">
        <v>113</v>
      </c>
      <c r="D98" s="52">
        <v>1</v>
      </c>
      <c r="E98" s="53">
        <v>9</v>
      </c>
      <c r="F98" s="94">
        <f t="shared" si="2"/>
        <v>8.8495575221238937E-3</v>
      </c>
      <c r="G98" s="94">
        <f t="shared" si="3"/>
        <v>7.9646017699115043E-2</v>
      </c>
    </row>
    <row r="99" spans="1:7" ht="15.5" x14ac:dyDescent="0.3">
      <c r="A99" s="23">
        <v>96</v>
      </c>
      <c r="B99" s="9" t="s">
        <v>298</v>
      </c>
      <c r="C99" s="51">
        <v>110</v>
      </c>
      <c r="D99" s="52">
        <v>4</v>
      </c>
      <c r="E99" s="53">
        <v>2</v>
      </c>
      <c r="F99" s="94">
        <f t="shared" si="2"/>
        <v>3.6363636363636362E-2</v>
      </c>
      <c r="G99" s="94">
        <f t="shared" si="3"/>
        <v>1.8181818181818181E-2</v>
      </c>
    </row>
    <row r="100" spans="1:7" ht="15.5" x14ac:dyDescent="0.3">
      <c r="A100" s="23">
        <v>97</v>
      </c>
      <c r="B100" s="9" t="s">
        <v>297</v>
      </c>
      <c r="C100" s="51">
        <v>104</v>
      </c>
      <c r="D100" s="52">
        <v>2</v>
      </c>
      <c r="E100" s="53">
        <v>5</v>
      </c>
      <c r="F100" s="94">
        <f t="shared" si="2"/>
        <v>1.9230769230769232E-2</v>
      </c>
      <c r="G100" s="94">
        <f t="shared" si="3"/>
        <v>4.807692307692308E-2</v>
      </c>
    </row>
    <row r="101" spans="1:7" ht="15.5" x14ac:dyDescent="0.3">
      <c r="A101" s="23">
        <v>98</v>
      </c>
      <c r="B101" s="9" t="s">
        <v>385</v>
      </c>
      <c r="C101" s="51">
        <v>104</v>
      </c>
      <c r="D101" s="52">
        <v>1</v>
      </c>
      <c r="E101" s="53">
        <v>18</v>
      </c>
      <c r="F101" s="94">
        <f t="shared" si="2"/>
        <v>9.6153846153846159E-3</v>
      </c>
      <c r="G101" s="94">
        <f t="shared" si="3"/>
        <v>0.17307692307692307</v>
      </c>
    </row>
    <row r="102" spans="1:7" ht="15.5" x14ac:dyDescent="0.3">
      <c r="A102" s="23">
        <v>99</v>
      </c>
      <c r="B102" s="9" t="s">
        <v>286</v>
      </c>
      <c r="C102" s="51">
        <v>103</v>
      </c>
      <c r="D102" s="52">
        <v>0</v>
      </c>
      <c r="E102" s="53">
        <v>21</v>
      </c>
      <c r="F102" s="94">
        <f t="shared" si="2"/>
        <v>0</v>
      </c>
      <c r="G102" s="94">
        <f t="shared" si="3"/>
        <v>0.20388349514563106</v>
      </c>
    </row>
    <row r="103" spans="1:7" ht="15.5" x14ac:dyDescent="0.3">
      <c r="A103" s="23">
        <v>100</v>
      </c>
      <c r="B103" s="9" t="s">
        <v>302</v>
      </c>
      <c r="C103" s="51">
        <v>102</v>
      </c>
      <c r="D103" s="52">
        <v>2</v>
      </c>
      <c r="E103" s="53">
        <v>0</v>
      </c>
      <c r="F103" s="94">
        <f t="shared" si="2"/>
        <v>1.9607843137254902E-2</v>
      </c>
      <c r="G103" s="94">
        <f t="shared" si="3"/>
        <v>0</v>
      </c>
    </row>
    <row r="104" spans="1:7" ht="15.5" x14ac:dyDescent="0.3">
      <c r="A104" s="23">
        <v>101</v>
      </c>
      <c r="B104" s="9" t="s">
        <v>309</v>
      </c>
      <c r="C104" s="51">
        <v>101</v>
      </c>
      <c r="D104" s="52">
        <v>0</v>
      </c>
      <c r="E104" s="53">
        <v>3</v>
      </c>
      <c r="F104" s="94">
        <f t="shared" si="2"/>
        <v>0</v>
      </c>
      <c r="G104" s="94">
        <f t="shared" si="3"/>
        <v>2.9702970297029702E-2</v>
      </c>
    </row>
    <row r="105" spans="1:7" ht="15.5" x14ac:dyDescent="0.3">
      <c r="A105" s="23">
        <v>102</v>
      </c>
      <c r="B105" s="9" t="s">
        <v>300</v>
      </c>
      <c r="C105" s="51">
        <v>97</v>
      </c>
      <c r="D105" s="52">
        <v>1</v>
      </c>
      <c r="E105" s="53">
        <v>3</v>
      </c>
      <c r="F105" s="94">
        <f t="shared" si="2"/>
        <v>1.0309278350515464E-2</v>
      </c>
      <c r="G105" s="94">
        <f t="shared" si="3"/>
        <v>3.0927835051546393E-2</v>
      </c>
    </row>
    <row r="106" spans="1:7" ht="15.5" x14ac:dyDescent="0.3">
      <c r="A106" s="23">
        <v>103</v>
      </c>
      <c r="B106" s="9" t="s">
        <v>305</v>
      </c>
      <c r="C106" s="51">
        <v>95</v>
      </c>
      <c r="D106" s="52">
        <v>1</v>
      </c>
      <c r="E106" s="53">
        <v>3</v>
      </c>
      <c r="F106" s="94">
        <f t="shared" si="2"/>
        <v>1.0526315789473684E-2</v>
      </c>
      <c r="G106" s="94">
        <f t="shared" si="3"/>
        <v>3.1578947368421054E-2</v>
      </c>
    </row>
    <row r="107" spans="1:7" ht="15.5" x14ac:dyDescent="0.3">
      <c r="A107" s="23">
        <v>104</v>
      </c>
      <c r="B107" s="9" t="s">
        <v>288</v>
      </c>
      <c r="C107" s="51">
        <v>94</v>
      </c>
      <c r="D107" s="52">
        <v>0</v>
      </c>
      <c r="E107" s="53">
        <v>32</v>
      </c>
      <c r="F107" s="94">
        <f t="shared" si="2"/>
        <v>0</v>
      </c>
      <c r="G107" s="94">
        <f t="shared" si="3"/>
        <v>0.34042553191489361</v>
      </c>
    </row>
    <row r="108" spans="1:7" ht="15.5" x14ac:dyDescent="0.3">
      <c r="A108" s="23">
        <v>105</v>
      </c>
      <c r="B108" s="9" t="s">
        <v>106</v>
      </c>
      <c r="C108" s="51">
        <v>91</v>
      </c>
      <c r="D108" s="52">
        <v>2</v>
      </c>
      <c r="E108" s="53">
        <v>2</v>
      </c>
      <c r="F108" s="94">
        <f t="shared" si="2"/>
        <v>2.197802197802198E-2</v>
      </c>
      <c r="G108" s="94">
        <f t="shared" si="3"/>
        <v>2.197802197802198E-2</v>
      </c>
    </row>
    <row r="109" spans="1:7" ht="15.5" x14ac:dyDescent="0.3">
      <c r="A109" s="23">
        <v>106</v>
      </c>
      <c r="B109" s="9" t="s">
        <v>384</v>
      </c>
      <c r="C109" s="51">
        <v>91</v>
      </c>
      <c r="D109" s="52">
        <v>1</v>
      </c>
      <c r="E109" s="53">
        <v>1</v>
      </c>
      <c r="F109" s="94">
        <f t="shared" si="2"/>
        <v>1.098901098901099E-2</v>
      </c>
      <c r="G109" s="94">
        <f t="shared" si="3"/>
        <v>1.098901098901099E-2</v>
      </c>
    </row>
    <row r="110" spans="1:7" ht="15.5" x14ac:dyDescent="0.3">
      <c r="A110" s="23">
        <v>107</v>
      </c>
      <c r="B110" s="9" t="s">
        <v>294</v>
      </c>
      <c r="C110" s="51">
        <v>90</v>
      </c>
      <c r="D110" s="52">
        <v>0</v>
      </c>
      <c r="E110" s="53">
        <v>14</v>
      </c>
      <c r="F110" s="94">
        <f t="shared" si="2"/>
        <v>0</v>
      </c>
      <c r="G110" s="94">
        <f t="shared" si="3"/>
        <v>0.15555555555555556</v>
      </c>
    </row>
    <row r="111" spans="1:7" ht="15.5" x14ac:dyDescent="0.3">
      <c r="A111" s="23">
        <v>108</v>
      </c>
      <c r="B111" s="9" t="s">
        <v>308</v>
      </c>
      <c r="C111" s="51">
        <v>84</v>
      </c>
      <c r="D111" s="52">
        <v>1</v>
      </c>
      <c r="E111" s="53">
        <v>0</v>
      </c>
      <c r="F111" s="94">
        <f t="shared" si="2"/>
        <v>1.1904761904761904E-2</v>
      </c>
      <c r="G111" s="94">
        <f t="shared" si="3"/>
        <v>0</v>
      </c>
    </row>
    <row r="112" spans="1:7" ht="15.5" x14ac:dyDescent="0.3">
      <c r="A112" s="23">
        <v>109</v>
      </c>
      <c r="B112" s="9" t="s">
        <v>306</v>
      </c>
      <c r="C112" s="51">
        <v>81</v>
      </c>
      <c r="D112" s="52">
        <v>0</v>
      </c>
      <c r="E112" s="53">
        <v>0</v>
      </c>
      <c r="F112" s="94">
        <f t="shared" si="2"/>
        <v>0</v>
      </c>
      <c r="G112" s="94">
        <f t="shared" si="3"/>
        <v>0</v>
      </c>
    </row>
    <row r="113" spans="1:7" ht="15.5" x14ac:dyDescent="0.3">
      <c r="A113" s="23">
        <v>110</v>
      </c>
      <c r="B113" s="9" t="s">
        <v>296</v>
      </c>
      <c r="C113" s="51">
        <v>76</v>
      </c>
      <c r="D113" s="52">
        <v>3</v>
      </c>
      <c r="E113" s="53">
        <v>1</v>
      </c>
      <c r="F113" s="94">
        <f t="shared" si="2"/>
        <v>3.9473684210526314E-2</v>
      </c>
      <c r="G113" s="94">
        <f t="shared" si="3"/>
        <v>1.3157894736842105E-2</v>
      </c>
    </row>
    <row r="114" spans="1:7" ht="15.5" x14ac:dyDescent="0.3">
      <c r="A114" s="23">
        <v>111</v>
      </c>
      <c r="B114" s="9" t="s">
        <v>164</v>
      </c>
      <c r="C114" s="51">
        <v>65</v>
      </c>
      <c r="D114" s="52">
        <v>6</v>
      </c>
      <c r="E114" s="53">
        <v>2</v>
      </c>
      <c r="F114" s="94">
        <f t="shared" si="2"/>
        <v>9.2307692307692313E-2</v>
      </c>
      <c r="G114" s="94">
        <f t="shared" si="3"/>
        <v>3.0769230769230771E-2</v>
      </c>
    </row>
    <row r="115" spans="1:7" ht="15.5" x14ac:dyDescent="0.3">
      <c r="A115" s="23">
        <v>112</v>
      </c>
      <c r="B115" s="9" t="s">
        <v>116</v>
      </c>
      <c r="C115" s="51">
        <v>60</v>
      </c>
      <c r="D115" s="52">
        <v>0</v>
      </c>
      <c r="E115" s="53">
        <v>0</v>
      </c>
      <c r="F115" s="94">
        <f t="shared" si="2"/>
        <v>0</v>
      </c>
      <c r="G115" s="94">
        <f t="shared" si="3"/>
        <v>0</v>
      </c>
    </row>
    <row r="116" spans="1:7" ht="15.5" x14ac:dyDescent="0.3">
      <c r="A116" s="23">
        <v>113</v>
      </c>
      <c r="B116" s="9" t="s">
        <v>317</v>
      </c>
      <c r="C116" s="51">
        <v>58</v>
      </c>
      <c r="D116" s="52">
        <v>0</v>
      </c>
      <c r="E116" s="53">
        <v>0</v>
      </c>
      <c r="F116" s="94">
        <f t="shared" si="2"/>
        <v>0</v>
      </c>
      <c r="G116" s="94">
        <f t="shared" si="3"/>
        <v>0</v>
      </c>
    </row>
    <row r="117" spans="1:7" ht="15.5" x14ac:dyDescent="0.3">
      <c r="A117" s="23">
        <v>114</v>
      </c>
      <c r="B117" s="9" t="s">
        <v>94</v>
      </c>
      <c r="C117" s="51">
        <v>56</v>
      </c>
      <c r="D117" s="52">
        <v>0</v>
      </c>
      <c r="E117" s="53">
        <v>0</v>
      </c>
      <c r="F117" s="94">
        <f t="shared" si="2"/>
        <v>0</v>
      </c>
      <c r="G117" s="94">
        <f t="shared" si="3"/>
        <v>0</v>
      </c>
    </row>
    <row r="118" spans="1:7" ht="15.5" x14ac:dyDescent="0.3">
      <c r="A118" s="23">
        <v>115</v>
      </c>
      <c r="B118" s="9" t="s">
        <v>311</v>
      </c>
      <c r="C118" s="51">
        <v>56</v>
      </c>
      <c r="D118" s="52">
        <v>3</v>
      </c>
      <c r="E118" s="53">
        <v>1</v>
      </c>
      <c r="F118" s="94">
        <f t="shared" si="2"/>
        <v>5.3571428571428568E-2</v>
      </c>
      <c r="G118" s="94">
        <f t="shared" si="3"/>
        <v>1.7857142857142856E-2</v>
      </c>
    </row>
    <row r="119" spans="1:7" ht="15.5" x14ac:dyDescent="0.3">
      <c r="A119" s="23">
        <v>116</v>
      </c>
      <c r="B119" s="9" t="s">
        <v>304</v>
      </c>
      <c r="C119" s="51">
        <v>48</v>
      </c>
      <c r="D119" s="52">
        <v>5</v>
      </c>
      <c r="E119" s="53">
        <v>15</v>
      </c>
      <c r="F119" s="94"/>
      <c r="G119" s="94"/>
    </row>
    <row r="120" spans="1:7" ht="15.5" x14ac:dyDescent="0.3">
      <c r="A120" s="23">
        <v>117</v>
      </c>
      <c r="B120" s="9" t="s">
        <v>310</v>
      </c>
      <c r="C120" s="51">
        <v>42</v>
      </c>
      <c r="D120" s="52">
        <v>1</v>
      </c>
      <c r="E120" s="53">
        <v>1</v>
      </c>
      <c r="F120" s="94"/>
      <c r="G120" s="94"/>
    </row>
    <row r="121" spans="1:7" ht="15.5" x14ac:dyDescent="0.3">
      <c r="A121" s="23">
        <v>118</v>
      </c>
      <c r="B121" s="9" t="s">
        <v>118</v>
      </c>
      <c r="C121" s="51">
        <v>38</v>
      </c>
      <c r="D121" s="52">
        <v>1</v>
      </c>
      <c r="E121" s="53">
        <v>1</v>
      </c>
      <c r="F121" s="94"/>
      <c r="G121" s="94"/>
    </row>
    <row r="122" spans="1:7" ht="15.5" x14ac:dyDescent="0.3">
      <c r="A122" s="23">
        <v>119</v>
      </c>
      <c r="B122" s="9" t="s">
        <v>312</v>
      </c>
      <c r="C122" s="51">
        <v>34</v>
      </c>
      <c r="D122" s="52">
        <v>1</v>
      </c>
      <c r="E122" s="53">
        <v>10</v>
      </c>
      <c r="F122" s="94"/>
      <c r="G122" s="94"/>
    </row>
    <row r="123" spans="1:7" ht="15.5" x14ac:dyDescent="0.3">
      <c r="A123" s="23">
        <v>120</v>
      </c>
      <c r="B123" s="9" t="s">
        <v>314</v>
      </c>
      <c r="C123" s="51">
        <v>32</v>
      </c>
      <c r="D123" s="52">
        <v>1</v>
      </c>
      <c r="E123" s="53">
        <v>2</v>
      </c>
      <c r="F123" s="94"/>
      <c r="G123" s="94"/>
    </row>
    <row r="124" spans="1:7" ht="15.5" x14ac:dyDescent="0.3">
      <c r="A124" s="23">
        <v>121</v>
      </c>
      <c r="B124" s="9" t="s">
        <v>324</v>
      </c>
      <c r="C124" s="51">
        <v>30</v>
      </c>
      <c r="D124" s="52">
        <v>0</v>
      </c>
      <c r="E124" s="53">
        <v>0</v>
      </c>
      <c r="F124" s="94"/>
      <c r="G124" s="94"/>
    </row>
    <row r="125" spans="1:7" ht="15.5" x14ac:dyDescent="0.3">
      <c r="A125" s="23">
        <v>122</v>
      </c>
      <c r="B125" s="9" t="s">
        <v>343</v>
      </c>
      <c r="C125" s="51">
        <v>28</v>
      </c>
      <c r="D125" s="52">
        <v>0</v>
      </c>
      <c r="E125" s="53">
        <v>0</v>
      </c>
      <c r="F125" s="94"/>
      <c r="G125" s="94"/>
    </row>
    <row r="126" spans="1:7" ht="15.5" x14ac:dyDescent="0.3">
      <c r="A126" s="23">
        <v>123</v>
      </c>
      <c r="B126" s="9" t="s">
        <v>316</v>
      </c>
      <c r="C126" s="51">
        <v>26</v>
      </c>
      <c r="D126" s="52">
        <v>0</v>
      </c>
      <c r="E126" s="53">
        <v>0</v>
      </c>
      <c r="F126" s="94"/>
      <c r="G126" s="94"/>
    </row>
    <row r="127" spans="1:7" ht="15.5" x14ac:dyDescent="0.3">
      <c r="A127" s="23">
        <v>124</v>
      </c>
      <c r="B127" s="9" t="s">
        <v>319</v>
      </c>
      <c r="C127" s="51">
        <v>26</v>
      </c>
      <c r="D127" s="52">
        <v>0</v>
      </c>
      <c r="E127" s="53">
        <v>0</v>
      </c>
      <c r="F127" s="94"/>
      <c r="G127" s="94"/>
    </row>
    <row r="128" spans="1:7" ht="15.5" x14ac:dyDescent="0.3">
      <c r="A128" s="23">
        <v>125</v>
      </c>
      <c r="B128" s="9" t="s">
        <v>315</v>
      </c>
      <c r="C128" s="51">
        <v>25</v>
      </c>
      <c r="D128" s="52">
        <v>1</v>
      </c>
      <c r="E128" s="53">
        <v>1</v>
      </c>
      <c r="F128" s="94"/>
      <c r="G128" s="94"/>
    </row>
    <row r="129" spans="1:7" ht="15.5" x14ac:dyDescent="0.3">
      <c r="A129" s="23">
        <v>126</v>
      </c>
      <c r="B129" s="9" t="s">
        <v>329</v>
      </c>
      <c r="C129" s="51">
        <v>19</v>
      </c>
      <c r="D129" s="52">
        <v>0</v>
      </c>
      <c r="E129" s="53">
        <v>0</v>
      </c>
      <c r="F129" s="94"/>
      <c r="G129" s="94"/>
    </row>
    <row r="130" spans="1:7" ht="15.5" x14ac:dyDescent="0.3">
      <c r="A130" s="23">
        <v>127</v>
      </c>
      <c r="B130" s="9" t="s">
        <v>388</v>
      </c>
      <c r="C130" s="51">
        <v>18</v>
      </c>
      <c r="D130" s="52">
        <v>1</v>
      </c>
      <c r="E130" s="53">
        <v>0</v>
      </c>
      <c r="F130" s="94"/>
      <c r="G130" s="94"/>
    </row>
    <row r="131" spans="1:7" ht="15.5" x14ac:dyDescent="0.3">
      <c r="A131" s="23">
        <v>128</v>
      </c>
      <c r="B131" s="9" t="s">
        <v>321</v>
      </c>
      <c r="C131" s="51">
        <v>16</v>
      </c>
      <c r="D131" s="52">
        <v>0</v>
      </c>
      <c r="E131" s="53">
        <v>1</v>
      </c>
      <c r="F131" s="94"/>
      <c r="G131" s="94"/>
    </row>
    <row r="132" spans="1:7" ht="15.5" x14ac:dyDescent="0.3">
      <c r="A132" s="23">
        <v>129</v>
      </c>
      <c r="B132" s="9" t="s">
        <v>318</v>
      </c>
      <c r="C132" s="51">
        <v>16</v>
      </c>
      <c r="D132" s="52">
        <v>0</v>
      </c>
      <c r="E132" s="53">
        <v>9</v>
      </c>
      <c r="F132" s="94"/>
      <c r="G132" s="94"/>
    </row>
    <row r="133" spans="1:7" ht="15.5" x14ac:dyDescent="0.3">
      <c r="A133" s="23">
        <v>130</v>
      </c>
      <c r="B133" s="9" t="s">
        <v>339</v>
      </c>
      <c r="C133" s="51">
        <v>14</v>
      </c>
      <c r="D133" s="52">
        <v>0</v>
      </c>
      <c r="E133" s="53">
        <v>0</v>
      </c>
      <c r="F133" s="94"/>
      <c r="G133" s="94"/>
    </row>
    <row r="134" spans="1:7" ht="15.5" x14ac:dyDescent="0.3">
      <c r="A134" s="23">
        <v>131</v>
      </c>
      <c r="B134" s="9" t="s">
        <v>320</v>
      </c>
      <c r="C134" s="51">
        <v>14</v>
      </c>
      <c r="D134" s="52">
        <v>0</v>
      </c>
      <c r="E134" s="53">
        <v>1</v>
      </c>
      <c r="F134" s="94"/>
      <c r="G134" s="94"/>
    </row>
    <row r="135" spans="1:7" ht="15.5" x14ac:dyDescent="0.3">
      <c r="A135" s="23">
        <v>132</v>
      </c>
      <c r="B135" s="9" t="s">
        <v>323</v>
      </c>
      <c r="C135" s="51">
        <v>12</v>
      </c>
      <c r="D135" s="52">
        <v>0</v>
      </c>
      <c r="E135" s="53">
        <v>0</v>
      </c>
      <c r="F135" s="94"/>
      <c r="G135" s="94"/>
    </row>
    <row r="136" spans="1:7" ht="15.5" x14ac:dyDescent="0.3">
      <c r="A136" s="23">
        <v>133</v>
      </c>
      <c r="B136" s="9" t="s">
        <v>322</v>
      </c>
      <c r="C136" s="51">
        <v>12</v>
      </c>
      <c r="D136" s="52">
        <v>0</v>
      </c>
      <c r="E136" s="53">
        <v>0</v>
      </c>
      <c r="F136" s="94"/>
      <c r="G136" s="94"/>
    </row>
    <row r="137" spans="1:7" ht="15.5" x14ac:dyDescent="0.3">
      <c r="A137" s="23">
        <v>134</v>
      </c>
      <c r="B137" s="9" t="s">
        <v>347</v>
      </c>
      <c r="C137" s="51">
        <v>11</v>
      </c>
      <c r="D137" s="52">
        <v>0</v>
      </c>
      <c r="E137" s="53">
        <v>0</v>
      </c>
      <c r="F137" s="94"/>
      <c r="G137" s="94"/>
    </row>
    <row r="138" spans="1:7" ht="15.5" x14ac:dyDescent="0.3">
      <c r="A138" s="23">
        <v>135</v>
      </c>
      <c r="B138" s="9" t="s">
        <v>331</v>
      </c>
      <c r="C138" s="51">
        <v>10</v>
      </c>
      <c r="D138" s="52">
        <v>0</v>
      </c>
      <c r="E138" s="52">
        <v>1</v>
      </c>
      <c r="F138" s="94"/>
      <c r="G138" s="94"/>
    </row>
    <row r="139" spans="1:7" ht="15.5" x14ac:dyDescent="0.3">
      <c r="A139" s="23">
        <v>136</v>
      </c>
      <c r="B139" s="9" t="s">
        <v>144</v>
      </c>
      <c r="C139" s="51">
        <v>10</v>
      </c>
      <c r="D139" s="52">
        <v>1</v>
      </c>
      <c r="E139" s="53">
        <v>0</v>
      </c>
      <c r="F139" s="94"/>
      <c r="G139" s="94"/>
    </row>
    <row r="140" spans="1:7" ht="15.5" x14ac:dyDescent="0.3">
      <c r="A140" s="23">
        <v>137</v>
      </c>
      <c r="B140" s="9" t="s">
        <v>333</v>
      </c>
      <c r="C140" s="51">
        <v>9</v>
      </c>
      <c r="D140" s="52">
        <v>0</v>
      </c>
      <c r="E140" s="53">
        <v>0</v>
      </c>
      <c r="F140" s="94"/>
      <c r="G140" s="94"/>
    </row>
    <row r="141" spans="1:7" ht="15.5" x14ac:dyDescent="0.3">
      <c r="A141" s="23">
        <v>138</v>
      </c>
      <c r="B141" s="9" t="s">
        <v>391</v>
      </c>
      <c r="C141" s="51">
        <v>8</v>
      </c>
      <c r="D141" s="52">
        <v>0</v>
      </c>
      <c r="E141" s="53">
        <v>0</v>
      </c>
      <c r="F141" s="94"/>
      <c r="G141" s="94"/>
    </row>
    <row r="142" spans="1:7" ht="15.5" x14ac:dyDescent="0.3">
      <c r="A142" s="23">
        <v>139</v>
      </c>
      <c r="B142" s="9" t="s">
        <v>334</v>
      </c>
      <c r="C142" s="51">
        <v>8</v>
      </c>
      <c r="D142" s="52">
        <v>0</v>
      </c>
      <c r="E142" s="53">
        <v>0</v>
      </c>
      <c r="F142" s="94"/>
      <c r="G142" s="94"/>
    </row>
    <row r="143" spans="1:7" ht="15.5" x14ac:dyDescent="0.3">
      <c r="A143" s="23">
        <v>140</v>
      </c>
      <c r="B143" s="9" t="s">
        <v>313</v>
      </c>
      <c r="C143" s="51">
        <v>8</v>
      </c>
      <c r="D143" s="52">
        <v>1</v>
      </c>
      <c r="E143" s="53">
        <v>0</v>
      </c>
      <c r="F143" s="94"/>
      <c r="G143" s="94"/>
    </row>
    <row r="144" spans="1:7" ht="15.5" x14ac:dyDescent="0.3">
      <c r="A144" s="23">
        <v>141</v>
      </c>
      <c r="B144" s="9" t="s">
        <v>328</v>
      </c>
      <c r="C144" s="51">
        <v>8</v>
      </c>
      <c r="D144" s="52">
        <v>0</v>
      </c>
      <c r="E144" s="53">
        <v>1</v>
      </c>
      <c r="F144" s="94"/>
      <c r="G144" s="94"/>
    </row>
    <row r="145" spans="1:7" ht="15.5" x14ac:dyDescent="0.3">
      <c r="A145" s="23">
        <v>142</v>
      </c>
      <c r="B145" s="9" t="s">
        <v>368</v>
      </c>
      <c r="C145" s="51">
        <v>8</v>
      </c>
      <c r="D145" s="52">
        <v>0</v>
      </c>
      <c r="E145" s="53">
        <v>0</v>
      </c>
      <c r="F145" s="94"/>
      <c r="G145" s="94"/>
    </row>
    <row r="146" spans="1:7" ht="15.5" x14ac:dyDescent="0.3">
      <c r="A146" s="23">
        <v>143</v>
      </c>
      <c r="B146" s="9" t="s">
        <v>357</v>
      </c>
      <c r="C146" s="51">
        <v>8</v>
      </c>
      <c r="D146" s="52">
        <v>0</v>
      </c>
      <c r="E146" s="53">
        <v>0</v>
      </c>
      <c r="F146" s="94"/>
      <c r="G146" s="94"/>
    </row>
    <row r="147" spans="1:7" ht="15.5" x14ac:dyDescent="0.3">
      <c r="A147" s="23">
        <v>144</v>
      </c>
      <c r="B147" s="9" t="s">
        <v>335</v>
      </c>
      <c r="C147" s="51">
        <v>8</v>
      </c>
      <c r="D147" s="52">
        <v>0</v>
      </c>
      <c r="E147" s="53">
        <v>2</v>
      </c>
      <c r="F147" s="94"/>
      <c r="G147" s="94"/>
    </row>
    <row r="148" spans="1:7" ht="15.5" x14ac:dyDescent="0.3">
      <c r="A148" s="23">
        <v>145</v>
      </c>
      <c r="B148" s="9" t="s">
        <v>325</v>
      </c>
      <c r="C148" s="51">
        <v>8</v>
      </c>
      <c r="D148" s="52">
        <v>0</v>
      </c>
      <c r="E148" s="53">
        <v>0</v>
      </c>
      <c r="F148" s="94"/>
      <c r="G148" s="94"/>
    </row>
    <row r="149" spans="1:7" ht="15.5" x14ac:dyDescent="0.3">
      <c r="A149" s="23">
        <v>146</v>
      </c>
      <c r="B149" s="9" t="s">
        <v>330</v>
      </c>
      <c r="C149" s="51">
        <v>8</v>
      </c>
      <c r="D149" s="52">
        <v>0</v>
      </c>
      <c r="E149" s="53">
        <v>0</v>
      </c>
      <c r="F149" s="94"/>
      <c r="G149" s="94"/>
    </row>
    <row r="150" spans="1:7" ht="15.5" x14ac:dyDescent="0.3">
      <c r="A150" s="23">
        <v>147</v>
      </c>
      <c r="B150" s="9" t="s">
        <v>337</v>
      </c>
      <c r="C150" s="51">
        <v>7</v>
      </c>
      <c r="D150" s="52">
        <v>0</v>
      </c>
      <c r="E150" s="53">
        <v>0</v>
      </c>
      <c r="F150" s="94"/>
      <c r="G150" s="94"/>
    </row>
    <row r="151" spans="1:7" ht="15.5" x14ac:dyDescent="0.3">
      <c r="A151" s="23">
        <v>148</v>
      </c>
      <c r="B151" s="9" t="s">
        <v>327</v>
      </c>
      <c r="C151" s="51">
        <v>7</v>
      </c>
      <c r="D151" s="52">
        <v>1</v>
      </c>
      <c r="E151" s="53">
        <v>0</v>
      </c>
      <c r="F151" s="94"/>
      <c r="G151" s="94"/>
    </row>
    <row r="152" spans="1:7" ht="15.5" x14ac:dyDescent="0.3">
      <c r="A152" s="23">
        <v>149</v>
      </c>
      <c r="B152" s="9" t="s">
        <v>355</v>
      </c>
      <c r="C152" s="51">
        <v>7</v>
      </c>
      <c r="D152" s="52">
        <v>0</v>
      </c>
      <c r="E152" s="53">
        <v>0</v>
      </c>
      <c r="F152" s="94"/>
      <c r="G152" s="94"/>
    </row>
    <row r="153" spans="1:7" ht="15.5" x14ac:dyDescent="0.3">
      <c r="A153" s="23">
        <v>150</v>
      </c>
      <c r="B153" s="9" t="s">
        <v>344</v>
      </c>
      <c r="C153" s="51">
        <v>7</v>
      </c>
      <c r="D153" s="52">
        <v>1</v>
      </c>
      <c r="E153" s="53">
        <v>0</v>
      </c>
      <c r="F153" s="94"/>
      <c r="G153" s="94"/>
    </row>
    <row r="154" spans="1:7" ht="15.5" x14ac:dyDescent="0.3">
      <c r="A154" s="23">
        <v>151</v>
      </c>
      <c r="B154" s="9" t="s">
        <v>326</v>
      </c>
      <c r="C154" s="51">
        <v>6</v>
      </c>
      <c r="D154" s="52">
        <v>0</v>
      </c>
      <c r="E154" s="53">
        <v>0</v>
      </c>
      <c r="F154" s="94"/>
      <c r="G154" s="94"/>
    </row>
    <row r="155" spans="1:7" ht="15.5" x14ac:dyDescent="0.3">
      <c r="A155" s="23">
        <v>152</v>
      </c>
      <c r="B155" s="9" t="s">
        <v>191</v>
      </c>
      <c r="C155" s="51">
        <v>6</v>
      </c>
      <c r="D155" s="52">
        <v>1</v>
      </c>
      <c r="E155" s="53">
        <v>0</v>
      </c>
      <c r="F155" s="94"/>
      <c r="G155" s="94"/>
    </row>
    <row r="156" spans="1:7" ht="15.5" x14ac:dyDescent="0.3">
      <c r="A156" s="23">
        <v>153</v>
      </c>
      <c r="B156" s="9" t="s">
        <v>354</v>
      </c>
      <c r="C156" s="51">
        <v>6</v>
      </c>
      <c r="D156" s="52">
        <v>0</v>
      </c>
      <c r="E156" s="53">
        <v>0</v>
      </c>
      <c r="F156" s="94"/>
      <c r="G156" s="94"/>
    </row>
    <row r="157" spans="1:7" ht="15.5" x14ac:dyDescent="0.3">
      <c r="A157" s="23">
        <v>154</v>
      </c>
      <c r="B157" s="9" t="s">
        <v>356</v>
      </c>
      <c r="C157" s="51">
        <v>6</v>
      </c>
      <c r="D157" s="52">
        <v>0</v>
      </c>
      <c r="E157" s="53">
        <v>0</v>
      </c>
      <c r="F157" s="94"/>
      <c r="G157" s="94"/>
    </row>
    <row r="158" spans="1:7" ht="15.5" x14ac:dyDescent="0.3">
      <c r="A158" s="23">
        <v>155</v>
      </c>
      <c r="B158" s="9" t="s">
        <v>336</v>
      </c>
      <c r="C158" s="51">
        <v>5</v>
      </c>
      <c r="D158" s="52">
        <v>0</v>
      </c>
      <c r="E158" s="53">
        <v>0</v>
      </c>
      <c r="F158" s="94"/>
      <c r="G158" s="94"/>
    </row>
    <row r="159" spans="1:7" ht="15.5" x14ac:dyDescent="0.3">
      <c r="A159" s="23">
        <v>156</v>
      </c>
      <c r="B159" s="9" t="s">
        <v>340</v>
      </c>
      <c r="C159" s="51">
        <v>5</v>
      </c>
      <c r="D159" s="52">
        <v>0</v>
      </c>
      <c r="E159" s="53">
        <v>0</v>
      </c>
      <c r="F159" s="94"/>
      <c r="G159" s="94"/>
    </row>
    <row r="160" spans="1:7" ht="15.5" x14ac:dyDescent="0.3">
      <c r="A160" s="23">
        <v>157</v>
      </c>
      <c r="B160" s="9" t="s">
        <v>349</v>
      </c>
      <c r="C160" s="51">
        <v>5</v>
      </c>
      <c r="D160" s="52">
        <v>0</v>
      </c>
      <c r="E160" s="53">
        <v>0</v>
      </c>
      <c r="F160" s="94"/>
      <c r="G160" s="94"/>
    </row>
    <row r="161" spans="1:7" ht="15.5" x14ac:dyDescent="0.3">
      <c r="A161" s="23">
        <v>158</v>
      </c>
      <c r="B161" s="9" t="s">
        <v>350</v>
      </c>
      <c r="C161" s="51">
        <v>5</v>
      </c>
      <c r="D161" s="52">
        <v>0</v>
      </c>
      <c r="E161" s="53">
        <v>1</v>
      </c>
      <c r="F161" s="94"/>
      <c r="G161" s="94"/>
    </row>
    <row r="162" spans="1:7" ht="15.5" x14ac:dyDescent="0.3">
      <c r="A162" s="23">
        <v>159</v>
      </c>
      <c r="B162" s="9" t="s">
        <v>352</v>
      </c>
      <c r="C162" s="51">
        <v>5</v>
      </c>
      <c r="D162" s="52">
        <v>1</v>
      </c>
      <c r="E162" s="53">
        <v>0</v>
      </c>
      <c r="F162" s="94"/>
      <c r="G162" s="94"/>
    </row>
    <row r="163" spans="1:7" ht="15.5" x14ac:dyDescent="0.3">
      <c r="A163" s="23">
        <v>160</v>
      </c>
      <c r="B163" s="9" t="s">
        <v>361</v>
      </c>
      <c r="C163" s="51">
        <v>5</v>
      </c>
      <c r="D163" s="52">
        <v>0</v>
      </c>
      <c r="E163" s="53">
        <v>0</v>
      </c>
      <c r="F163" s="94"/>
      <c r="G163" s="94"/>
    </row>
    <row r="164" spans="1:7" ht="15.5" x14ac:dyDescent="0.3">
      <c r="A164" s="23">
        <v>161</v>
      </c>
      <c r="B164" s="9" t="s">
        <v>332</v>
      </c>
      <c r="C164" s="51">
        <v>4</v>
      </c>
      <c r="D164" s="52">
        <v>0</v>
      </c>
      <c r="E164" s="53">
        <v>0</v>
      </c>
      <c r="F164" s="94"/>
      <c r="G164" s="94"/>
    </row>
    <row r="165" spans="1:7" ht="15.5" x14ac:dyDescent="0.3">
      <c r="A165" s="23">
        <v>162</v>
      </c>
      <c r="B165" s="9" t="s">
        <v>351</v>
      </c>
      <c r="C165" s="51">
        <v>4</v>
      </c>
      <c r="D165" s="52">
        <v>1</v>
      </c>
      <c r="E165" s="53">
        <v>0</v>
      </c>
      <c r="F165" s="94"/>
      <c r="G165" s="94"/>
    </row>
    <row r="166" spans="1:7" ht="15.5" x14ac:dyDescent="0.3">
      <c r="A166" s="23">
        <v>163</v>
      </c>
      <c r="B166" s="9" t="s">
        <v>345</v>
      </c>
      <c r="C166" s="51">
        <v>3</v>
      </c>
      <c r="D166" s="52">
        <v>0</v>
      </c>
      <c r="E166" s="53">
        <v>0</v>
      </c>
      <c r="F166" s="94"/>
      <c r="G166" s="94"/>
    </row>
    <row r="167" spans="1:7" ht="15.5" x14ac:dyDescent="0.3">
      <c r="A167" s="23">
        <v>164</v>
      </c>
      <c r="B167" s="9" t="s">
        <v>338</v>
      </c>
      <c r="C167" s="51">
        <v>3</v>
      </c>
      <c r="D167" s="52">
        <v>0</v>
      </c>
      <c r="E167" s="53">
        <v>0</v>
      </c>
      <c r="F167" s="94"/>
      <c r="G167" s="94"/>
    </row>
    <row r="168" spans="1:7" ht="15.5" x14ac:dyDescent="0.3">
      <c r="A168" s="23">
        <v>165</v>
      </c>
      <c r="B168" s="9" t="s">
        <v>346</v>
      </c>
      <c r="C168" s="51">
        <v>3</v>
      </c>
      <c r="D168" s="52">
        <v>0</v>
      </c>
      <c r="E168" s="53">
        <v>0</v>
      </c>
      <c r="F168" s="94"/>
      <c r="G168" s="94"/>
    </row>
    <row r="169" spans="1:7" ht="15.5" x14ac:dyDescent="0.3">
      <c r="A169" s="23">
        <v>166</v>
      </c>
      <c r="B169" s="9" t="s">
        <v>348</v>
      </c>
      <c r="C169" s="51">
        <v>3</v>
      </c>
      <c r="D169" s="52">
        <v>1</v>
      </c>
      <c r="E169" s="53">
        <v>0</v>
      </c>
      <c r="F169" s="94"/>
      <c r="G169" s="94"/>
    </row>
    <row r="170" spans="1:7" ht="15.5" x14ac:dyDescent="0.3">
      <c r="A170" s="23">
        <v>167</v>
      </c>
      <c r="B170" s="9" t="s">
        <v>341</v>
      </c>
      <c r="C170" s="51">
        <v>3</v>
      </c>
      <c r="D170" s="52">
        <v>0</v>
      </c>
      <c r="E170" s="53">
        <v>0</v>
      </c>
      <c r="F170" s="94"/>
      <c r="G170" s="94"/>
    </row>
    <row r="171" spans="1:7" ht="15.5" x14ac:dyDescent="0.3">
      <c r="A171" s="23">
        <v>168</v>
      </c>
      <c r="B171" s="9" t="s">
        <v>369</v>
      </c>
      <c r="C171" s="51">
        <v>3</v>
      </c>
      <c r="D171" s="52">
        <v>0</v>
      </c>
      <c r="E171" s="53">
        <v>0</v>
      </c>
      <c r="F171" s="94"/>
      <c r="G171" s="94"/>
    </row>
    <row r="172" spans="1:7" ht="15.5" x14ac:dyDescent="0.3">
      <c r="A172" s="23">
        <v>169</v>
      </c>
      <c r="B172" s="9" t="s">
        <v>342</v>
      </c>
      <c r="C172" s="51">
        <v>3</v>
      </c>
      <c r="D172" s="52">
        <v>0</v>
      </c>
      <c r="E172" s="53">
        <v>1</v>
      </c>
      <c r="F172" s="94"/>
      <c r="G172" s="94"/>
    </row>
    <row r="173" spans="1:7" ht="15.5" x14ac:dyDescent="0.3">
      <c r="A173" s="23">
        <v>170</v>
      </c>
      <c r="B173" s="9" t="s">
        <v>360</v>
      </c>
      <c r="C173" s="51">
        <v>3</v>
      </c>
      <c r="D173" s="52">
        <v>0</v>
      </c>
      <c r="E173" s="53">
        <v>0</v>
      </c>
      <c r="F173" s="94"/>
      <c r="G173" s="94"/>
    </row>
    <row r="174" spans="1:7" ht="15.5" x14ac:dyDescent="0.3">
      <c r="A174" s="23">
        <v>171</v>
      </c>
      <c r="B174" s="9" t="s">
        <v>353</v>
      </c>
      <c r="C174" s="51">
        <v>2</v>
      </c>
      <c r="D174" s="52">
        <v>0</v>
      </c>
      <c r="E174" s="53">
        <v>0</v>
      </c>
      <c r="F174" s="94"/>
      <c r="G174" s="94"/>
    </row>
    <row r="175" spans="1:7" ht="15.5" x14ac:dyDescent="0.3">
      <c r="A175" s="23">
        <v>172</v>
      </c>
      <c r="B175" s="9" t="s">
        <v>387</v>
      </c>
      <c r="C175" s="51">
        <v>2</v>
      </c>
      <c r="D175" s="52">
        <v>0</v>
      </c>
      <c r="E175" s="53">
        <v>0</v>
      </c>
      <c r="F175" s="94"/>
      <c r="G175" s="94"/>
    </row>
    <row r="176" spans="1:7" ht="15.5" x14ac:dyDescent="0.3">
      <c r="A176" s="23">
        <v>173</v>
      </c>
      <c r="B176" s="9" t="s">
        <v>518</v>
      </c>
      <c r="C176" s="51">
        <v>2</v>
      </c>
      <c r="D176" s="52">
        <v>0</v>
      </c>
      <c r="E176" s="53">
        <v>0</v>
      </c>
      <c r="F176" s="50"/>
      <c r="G176" s="50"/>
    </row>
    <row r="177" spans="1:11" ht="15.5" x14ac:dyDescent="0.3">
      <c r="A177" s="23">
        <v>174</v>
      </c>
      <c r="B177" s="9" t="s">
        <v>389</v>
      </c>
      <c r="C177" s="51">
        <v>2</v>
      </c>
      <c r="D177" s="52">
        <v>0</v>
      </c>
      <c r="E177" s="53">
        <v>0</v>
      </c>
      <c r="F177" s="50"/>
      <c r="G177" s="50"/>
    </row>
    <row r="178" spans="1:11" ht="15.5" x14ac:dyDescent="0.3">
      <c r="A178" s="23">
        <v>175</v>
      </c>
      <c r="B178" s="9" t="s">
        <v>358</v>
      </c>
      <c r="C178" s="51">
        <v>1</v>
      </c>
      <c r="D178" s="52">
        <v>0</v>
      </c>
      <c r="E178" s="53">
        <v>0</v>
      </c>
      <c r="F178" s="50"/>
      <c r="G178" s="50"/>
    </row>
    <row r="179" spans="1:11" ht="15.5" x14ac:dyDescent="0.3">
      <c r="A179" s="23">
        <v>176</v>
      </c>
      <c r="B179" s="9" t="s">
        <v>359</v>
      </c>
      <c r="C179" s="51">
        <v>1</v>
      </c>
      <c r="D179" s="52">
        <v>0</v>
      </c>
      <c r="E179" s="53">
        <v>1</v>
      </c>
      <c r="F179" s="50"/>
      <c r="G179" s="50"/>
    </row>
    <row r="180" spans="1:11" ht="14.5" customHeight="1" thickBot="1" x14ac:dyDescent="0.35">
      <c r="A180" s="25">
        <v>177</v>
      </c>
      <c r="B180" s="26" t="s">
        <v>362</v>
      </c>
      <c r="C180" s="55">
        <v>1</v>
      </c>
      <c r="D180" s="56">
        <v>0</v>
      </c>
      <c r="E180" s="61">
        <v>0</v>
      </c>
      <c r="F180" s="58"/>
      <c r="G180" s="58"/>
    </row>
    <row r="181" spans="1:11" ht="14.5" customHeight="1" x14ac:dyDescent="0.3">
      <c r="A181" s="83"/>
      <c r="B181" s="84"/>
      <c r="C181" s="85"/>
      <c r="D181" s="86"/>
      <c r="E181" s="86"/>
      <c r="F181" s="81">
        <v>1</v>
      </c>
      <c r="G181" s="81">
        <v>1</v>
      </c>
    </row>
    <row r="182" spans="1:11" ht="14.5" customHeight="1" x14ac:dyDescent="0.3">
      <c r="A182" s="83"/>
      <c r="B182" s="84"/>
      <c r="C182" s="85"/>
      <c r="D182" s="86"/>
      <c r="E182" s="86"/>
      <c r="F182" s="87"/>
      <c r="G182" s="87"/>
    </row>
    <row r="183" spans="1:11" x14ac:dyDescent="0.3">
      <c r="A183" s="117" t="s">
        <v>524</v>
      </c>
      <c r="B183" s="117"/>
      <c r="C183" s="117"/>
      <c r="D183" s="117"/>
      <c r="E183" s="117"/>
      <c r="F183" s="117"/>
    </row>
    <row r="184" spans="1:11" x14ac:dyDescent="0.3">
      <c r="A184" s="82" t="s">
        <v>379</v>
      </c>
      <c r="B184" s="82"/>
      <c r="C184" s="82"/>
      <c r="D184" s="82"/>
      <c r="E184" s="82"/>
      <c r="F184" s="82"/>
    </row>
    <row r="185" spans="1:11" x14ac:dyDescent="0.3">
      <c r="A185" s="117" t="s">
        <v>371</v>
      </c>
      <c r="B185" s="117"/>
      <c r="C185" s="117"/>
      <c r="D185" s="117"/>
      <c r="E185" s="117"/>
      <c r="F185" s="117"/>
      <c r="G185" s="117"/>
      <c r="H185" s="117"/>
      <c r="I185" s="117"/>
      <c r="J185" s="117"/>
      <c r="K185" s="117"/>
    </row>
  </sheetData>
  <mergeCells count="12">
    <mergeCell ref="I39:K41"/>
    <mergeCell ref="M65:O67"/>
    <mergeCell ref="A185:K185"/>
    <mergeCell ref="A1:G1"/>
    <mergeCell ref="I1:K1"/>
    <mergeCell ref="M1:O1"/>
    <mergeCell ref="A2:A3"/>
    <mergeCell ref="A183:F183"/>
    <mergeCell ref="I42:K43"/>
    <mergeCell ref="M61:O62"/>
    <mergeCell ref="M63:O64"/>
    <mergeCell ref="I44:K46"/>
  </mergeCells>
  <phoneticPr fontId="1" type="noConversion"/>
  <conditionalFormatting sqref="F3:F180 F182">
    <cfRule type="dataBar" priority="6">
      <dataBar>
        <cfvo type="min"/>
        <cfvo type="max"/>
        <color rgb="FFDA5050"/>
      </dataBar>
      <extLst>
        <ext xmlns:x14="http://schemas.microsoft.com/office/spreadsheetml/2009/9/main" uri="{B025F937-C7B1-47D3-B67F-A62EFF666E3E}">
          <x14:id>{E93B4CB0-2530-4342-8314-1E79EC4DCF74}</x14:id>
        </ext>
      </extLst>
    </cfRule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{CB68B61C-2AF5-4536-9F85-35F764DEE64C}</x14:id>
        </ext>
      </extLst>
    </cfRule>
  </conditionalFormatting>
  <conditionalFormatting sqref="G3:G180 G182">
    <cfRule type="dataBar" priority="5">
      <dataBar>
        <cfvo type="min"/>
        <cfvo type="max"/>
        <color theme="9" tint="0.59999389629810485"/>
      </dataBar>
      <extLst>
        <ext xmlns:x14="http://schemas.microsoft.com/office/spreadsheetml/2009/9/main" uri="{B025F937-C7B1-47D3-B67F-A62EFF666E3E}">
          <x14:id>{D21CC551-B787-4B5B-8E65-CC841731C1C6}</x14:id>
        </ext>
      </extLst>
    </cfRule>
    <cfRule type="dataBar" priority="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{6D6BD2D8-5C35-45A2-A031-07F77045A492}</x14:id>
        </ext>
      </extLst>
    </cfRule>
  </conditionalFormatting>
  <conditionalFormatting sqref="F3:F180 F182">
    <cfRule type="dataBar" priority="9">
      <dataBar>
        <cfvo type="min"/>
        <cfvo type="max"/>
        <color rgb="FFDA5050"/>
      </dataBar>
      <extLst>
        <ext xmlns:x14="http://schemas.microsoft.com/office/spreadsheetml/2009/9/main" uri="{B025F937-C7B1-47D3-B67F-A62EFF666E3E}">
          <x14:id>{1ABC1979-5B26-402C-963E-ADC3F49D7259}</x14:id>
        </ext>
      </extLst>
    </cfRule>
  </conditionalFormatting>
  <conditionalFormatting sqref="G3:G181">
    <cfRule type="dataBar" priority="4">
      <dataBar>
        <cfvo type="min"/>
        <cfvo type="max"/>
        <color theme="9" tint="0.59999389629810485"/>
      </dataBar>
      <extLst>
        <ext xmlns:x14="http://schemas.microsoft.com/office/spreadsheetml/2009/9/main" uri="{B025F937-C7B1-47D3-B67F-A62EFF666E3E}">
          <x14:id>{0B82A75D-364F-4E92-A79D-4D77249C9E9A}</x14:id>
        </ext>
      </extLst>
    </cfRule>
  </conditionalFormatting>
  <conditionalFormatting sqref="F3:F181">
    <cfRule type="dataBar" priority="3">
      <dataBar>
        <cfvo type="min"/>
        <cfvo type="max"/>
        <color rgb="FFDA5050"/>
      </dataBar>
      <extLst>
        <ext xmlns:x14="http://schemas.microsoft.com/office/spreadsheetml/2009/9/main" uri="{B025F937-C7B1-47D3-B67F-A62EFF666E3E}">
          <x14:id>{C544D921-BCFC-464F-8B58-D848C1F98E33}</x14:id>
        </ext>
      </extLst>
    </cfRule>
  </conditionalFormatting>
  <conditionalFormatting sqref="F181">
    <cfRule type="dataBar" priority="2">
      <dataBar>
        <cfvo type="min"/>
        <cfvo type="max"/>
        <color theme="0"/>
      </dataBar>
      <extLst>
        <ext xmlns:x14="http://schemas.microsoft.com/office/spreadsheetml/2009/9/main" uri="{B025F937-C7B1-47D3-B67F-A62EFF666E3E}">
          <x14:id>{E2C85460-01DA-40AC-AC0B-C9022575A0B0}</x14:id>
        </ext>
      </extLst>
    </cfRule>
  </conditionalFormatting>
  <conditionalFormatting sqref="G181">
    <cfRule type="dataBar" priority="1">
      <dataBar>
        <cfvo type="min"/>
        <cfvo type="max"/>
        <color theme="0"/>
      </dataBar>
      <extLst>
        <ext xmlns:x14="http://schemas.microsoft.com/office/spreadsheetml/2009/9/main" uri="{B025F937-C7B1-47D3-B67F-A62EFF666E3E}">
          <x14:id>{48FE255D-3777-4AB9-A66F-D6A6FAB7D6F2}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93B4CB0-2530-4342-8314-1E79EC4DCF74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14:cfRule type="dataBar" id="{CB68B61C-2AF5-4536-9F85-35F764DEE64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F3:F180 F182</xm:sqref>
        </x14:conditionalFormatting>
        <x14:conditionalFormatting xmlns:xm="http://schemas.microsoft.com/office/excel/2006/main">
          <x14:cfRule type="dataBar" id="{D21CC551-B787-4B5B-8E65-CC841731C1C6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14:cfRule type="dataBar" id="{6D6BD2D8-5C35-45A2-A031-07F77045A49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G3:G180 G182</xm:sqref>
        </x14:conditionalFormatting>
        <x14:conditionalFormatting xmlns:xm="http://schemas.microsoft.com/office/excel/2006/main">
          <x14:cfRule type="dataBar" id="{1ABC1979-5B26-402C-963E-ADC3F49D7259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F3:F180 F182</xm:sqref>
        </x14:conditionalFormatting>
        <x14:conditionalFormatting xmlns:xm="http://schemas.microsoft.com/office/excel/2006/main">
          <x14:cfRule type="dataBar" id="{0B82A75D-364F-4E92-A79D-4D77249C9E9A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G3:G181</xm:sqref>
        </x14:conditionalFormatting>
        <x14:conditionalFormatting xmlns:xm="http://schemas.microsoft.com/office/excel/2006/main">
          <x14:cfRule type="dataBar" id="{C544D921-BCFC-464F-8B58-D848C1F98E33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F3:F181</xm:sqref>
        </x14:conditionalFormatting>
        <x14:conditionalFormatting xmlns:xm="http://schemas.microsoft.com/office/excel/2006/main">
          <x14:cfRule type="dataBar" id="{E2C85460-01DA-40AC-AC0B-C9022575A0B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F181</xm:sqref>
        </x14:conditionalFormatting>
        <x14:conditionalFormatting xmlns:xm="http://schemas.microsoft.com/office/excel/2006/main">
          <x14:cfRule type="dataBar" id="{48FE255D-3777-4AB9-A66F-D6A6FAB7D6F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G181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ECAD3-0F8D-4A29-A5A0-371E9A4AD355}">
  <dimension ref="A1:O185"/>
  <sheetViews>
    <sheetView topLeftCell="A42" workbookViewId="0">
      <selection activeCell="B52" sqref="B52"/>
    </sheetView>
  </sheetViews>
  <sheetFormatPr defaultRowHeight="14" x14ac:dyDescent="0.3"/>
  <cols>
    <col min="1" max="1" width="8.6640625" style="33"/>
    <col min="2" max="2" width="23.75" style="33" customWidth="1"/>
    <col min="3" max="3" width="13.83203125" style="33" customWidth="1"/>
    <col min="4" max="4" width="16" style="33" customWidth="1"/>
    <col min="5" max="5" width="16.1640625" style="33" customWidth="1"/>
    <col min="6" max="6" width="15.1640625" style="33" customWidth="1"/>
    <col min="7" max="7" width="15.58203125" style="33" customWidth="1"/>
    <col min="8" max="8" width="8.6640625" style="33"/>
    <col min="9" max="9" width="14.25" style="33" customWidth="1"/>
    <col min="10" max="10" width="15.08203125" style="33" customWidth="1"/>
    <col min="11" max="11" width="15.58203125" style="33" customWidth="1"/>
    <col min="12" max="12" width="8.6640625" style="33"/>
    <col min="13" max="13" width="14.08203125" style="33" customWidth="1"/>
    <col min="14" max="14" width="15.75" style="33" customWidth="1"/>
    <col min="15" max="15" width="15.33203125" style="33" customWidth="1"/>
    <col min="16" max="16384" width="8.6640625" style="33"/>
  </cols>
  <sheetData>
    <row r="1" spans="1:15" ht="18" thickBot="1" x14ac:dyDescent="0.35">
      <c r="A1" s="112" t="s">
        <v>532</v>
      </c>
      <c r="B1" s="129"/>
      <c r="C1" s="129"/>
      <c r="D1" s="129"/>
      <c r="E1" s="129"/>
      <c r="F1" s="129"/>
      <c r="G1" s="130"/>
      <c r="I1" s="125" t="s">
        <v>18</v>
      </c>
      <c r="J1" s="126"/>
      <c r="K1" s="127"/>
      <c r="M1" s="125" t="s">
        <v>15</v>
      </c>
      <c r="N1" s="126" t="s">
        <v>377</v>
      </c>
      <c r="O1" s="127"/>
    </row>
    <row r="2" spans="1:15" x14ac:dyDescent="0.3">
      <c r="A2" s="115" t="s">
        <v>194</v>
      </c>
      <c r="B2" s="17" t="s">
        <v>196</v>
      </c>
      <c r="C2" s="18" t="s">
        <v>520</v>
      </c>
      <c r="D2" s="19" t="s">
        <v>521</v>
      </c>
      <c r="E2" s="20" t="s">
        <v>522</v>
      </c>
      <c r="F2" s="20" t="s">
        <v>204</v>
      </c>
      <c r="G2" s="20" t="s">
        <v>205</v>
      </c>
      <c r="I2" s="65" t="s">
        <v>394</v>
      </c>
      <c r="J2" s="66" t="s">
        <v>520</v>
      </c>
      <c r="K2" s="67" t="s">
        <v>521</v>
      </c>
      <c r="M2" s="65" t="s">
        <v>394</v>
      </c>
      <c r="N2" s="66" t="s">
        <v>520</v>
      </c>
      <c r="O2" s="67" t="s">
        <v>521</v>
      </c>
    </row>
    <row r="3" spans="1:15" ht="18" thickBot="1" x14ac:dyDescent="0.35">
      <c r="A3" s="116"/>
      <c r="B3" s="15" t="s">
        <v>192</v>
      </c>
      <c r="C3" s="100">
        <f>SUM(C4:C180)</f>
        <v>722435</v>
      </c>
      <c r="D3" s="15">
        <f>SUM(D4:D180)</f>
        <v>33997</v>
      </c>
      <c r="E3" s="16">
        <f>SUM(E4:E180)</f>
        <v>151991</v>
      </c>
      <c r="F3" s="93">
        <f t="shared" ref="F3:F66" si="0">D3/C3</f>
        <v>4.7058904953386813E-2</v>
      </c>
      <c r="G3" s="93">
        <f t="shared" ref="G3:G66" si="1">E3/C3</f>
        <v>0.21038709364856353</v>
      </c>
      <c r="I3" s="90" t="s">
        <v>192</v>
      </c>
      <c r="J3" s="52">
        <f>SUM(J4:J37)</f>
        <v>82447</v>
      </c>
      <c r="K3" s="53">
        <f>SUM(K4:K37)</f>
        <v>3311</v>
      </c>
      <c r="M3" s="101" t="s">
        <v>192</v>
      </c>
      <c r="N3" s="48">
        <f>SUM(N4:N59)</f>
        <v>142502</v>
      </c>
      <c r="O3" s="49">
        <f>SUM(O4:O59)</f>
        <v>2506</v>
      </c>
    </row>
    <row r="4" spans="1:15" ht="15.5" x14ac:dyDescent="0.3">
      <c r="A4" s="21">
        <v>1</v>
      </c>
      <c r="B4" s="12" t="s">
        <v>209</v>
      </c>
      <c r="C4" s="47">
        <v>142502</v>
      </c>
      <c r="D4" s="48">
        <v>2506</v>
      </c>
      <c r="E4" s="49">
        <v>4856</v>
      </c>
      <c r="F4" s="94">
        <f t="shared" si="0"/>
        <v>1.7585718095184628E-2</v>
      </c>
      <c r="G4" s="94">
        <f t="shared" si="1"/>
        <v>3.4076714712775964E-2</v>
      </c>
      <c r="H4" s="89"/>
      <c r="I4" s="90" t="s">
        <v>486</v>
      </c>
      <c r="J4" s="52">
        <v>67801</v>
      </c>
      <c r="K4" s="53">
        <v>3186</v>
      </c>
      <c r="L4" s="99"/>
      <c r="M4" s="102" t="s">
        <v>475</v>
      </c>
      <c r="N4" s="48">
        <v>59746</v>
      </c>
      <c r="O4" s="49">
        <v>966</v>
      </c>
    </row>
    <row r="5" spans="1:15" ht="15.5" x14ac:dyDescent="0.3">
      <c r="A5" s="23">
        <v>2</v>
      </c>
      <c r="B5" s="9" t="s">
        <v>208</v>
      </c>
      <c r="C5" s="51">
        <v>97689</v>
      </c>
      <c r="D5" s="52">
        <v>10779</v>
      </c>
      <c r="E5" s="53">
        <v>13030</v>
      </c>
      <c r="F5" s="94">
        <f t="shared" si="0"/>
        <v>0.1103399563922243</v>
      </c>
      <c r="G5" s="94">
        <f t="shared" si="1"/>
        <v>0.13338246885524471</v>
      </c>
      <c r="I5" s="90" t="s">
        <v>487</v>
      </c>
      <c r="J5" s="52">
        <v>1484</v>
      </c>
      <c r="K5" s="53">
        <v>8</v>
      </c>
      <c r="L5" s="99"/>
      <c r="M5" s="102" t="s">
        <v>476</v>
      </c>
      <c r="N5" s="52">
        <v>13386</v>
      </c>
      <c r="O5" s="53">
        <v>161</v>
      </c>
    </row>
    <row r="6" spans="1:15" ht="15.5" x14ac:dyDescent="0.3">
      <c r="A6" s="23">
        <v>3</v>
      </c>
      <c r="B6" s="9" t="s">
        <v>207</v>
      </c>
      <c r="C6" s="51">
        <v>82149</v>
      </c>
      <c r="D6" s="52">
        <v>3308</v>
      </c>
      <c r="E6" s="54">
        <v>75904</v>
      </c>
      <c r="F6" s="94">
        <f t="shared" si="0"/>
        <v>4.0268292979829333E-2</v>
      </c>
      <c r="G6" s="94">
        <f t="shared" si="1"/>
        <v>0.92397959804745033</v>
      </c>
      <c r="I6" s="90" t="s">
        <v>488</v>
      </c>
      <c r="J6" s="52">
        <v>1276</v>
      </c>
      <c r="K6" s="53">
        <v>22</v>
      </c>
      <c r="L6" s="99"/>
      <c r="M6" s="102" t="s">
        <v>477</v>
      </c>
      <c r="N6" s="52">
        <v>6284</v>
      </c>
      <c r="O6" s="53">
        <v>132</v>
      </c>
    </row>
    <row r="7" spans="1:15" ht="15.5" x14ac:dyDescent="0.3">
      <c r="A7" s="23">
        <v>4</v>
      </c>
      <c r="B7" s="9" t="s">
        <v>210</v>
      </c>
      <c r="C7" s="51">
        <v>80110</v>
      </c>
      <c r="D7" s="52">
        <v>6803</v>
      </c>
      <c r="E7" s="53">
        <v>14709</v>
      </c>
      <c r="F7" s="94">
        <f t="shared" si="0"/>
        <v>8.4920733990762706E-2</v>
      </c>
      <c r="G7" s="94">
        <f t="shared" si="1"/>
        <v>0.1836100362002247</v>
      </c>
      <c r="I7" s="90" t="s">
        <v>489</v>
      </c>
      <c r="J7" s="52">
        <v>1255</v>
      </c>
      <c r="K7" s="53">
        <v>1</v>
      </c>
      <c r="L7" s="99"/>
      <c r="M7" s="102" t="s">
        <v>479</v>
      </c>
      <c r="N7" s="52">
        <v>5488</v>
      </c>
      <c r="O7" s="53">
        <v>132</v>
      </c>
    </row>
    <row r="8" spans="1:15" ht="15.5" x14ac:dyDescent="0.3">
      <c r="A8" s="23">
        <v>5</v>
      </c>
      <c r="B8" s="9" t="s">
        <v>211</v>
      </c>
      <c r="C8" s="51">
        <v>62435</v>
      </c>
      <c r="D8" s="52">
        <v>541</v>
      </c>
      <c r="E8" s="53">
        <v>9211</v>
      </c>
      <c r="F8" s="94">
        <f t="shared" si="0"/>
        <v>8.6650116120765598E-3</v>
      </c>
      <c r="G8" s="94">
        <f t="shared" si="1"/>
        <v>0.14752943060783213</v>
      </c>
      <c r="I8" s="90" t="s">
        <v>490</v>
      </c>
      <c r="J8" s="52">
        <v>1018</v>
      </c>
      <c r="K8" s="53">
        <v>4</v>
      </c>
      <c r="L8" s="99"/>
      <c r="M8" s="102" t="s">
        <v>482</v>
      </c>
      <c r="N8" s="52">
        <v>4955</v>
      </c>
      <c r="O8" s="53">
        <v>48</v>
      </c>
    </row>
    <row r="9" spans="1:15" ht="15.5" x14ac:dyDescent="0.3">
      <c r="A9" s="23">
        <v>6</v>
      </c>
      <c r="B9" s="9" t="s">
        <v>213</v>
      </c>
      <c r="C9" s="51">
        <v>40723</v>
      </c>
      <c r="D9" s="52">
        <v>2611</v>
      </c>
      <c r="E9" s="53">
        <v>7226</v>
      </c>
      <c r="F9" s="94">
        <f t="shared" si="0"/>
        <v>6.411610146600201E-2</v>
      </c>
      <c r="G9" s="94">
        <f t="shared" si="1"/>
        <v>0.17744272278564938</v>
      </c>
      <c r="I9" s="90" t="s">
        <v>491</v>
      </c>
      <c r="J9" s="52">
        <v>990</v>
      </c>
      <c r="K9" s="53">
        <v>6</v>
      </c>
      <c r="L9" s="99"/>
      <c r="M9" s="102" t="s">
        <v>481</v>
      </c>
      <c r="N9" s="52">
        <v>4950</v>
      </c>
      <c r="O9" s="53">
        <v>60</v>
      </c>
    </row>
    <row r="10" spans="1:15" ht="15.5" x14ac:dyDescent="0.3">
      <c r="A10" s="23">
        <v>7</v>
      </c>
      <c r="B10" s="9" t="s">
        <v>212</v>
      </c>
      <c r="C10" s="51">
        <v>38309</v>
      </c>
      <c r="D10" s="52">
        <v>2640</v>
      </c>
      <c r="E10" s="53">
        <v>12391</v>
      </c>
      <c r="F10" s="94">
        <f t="shared" si="0"/>
        <v>6.8913310188206428E-2</v>
      </c>
      <c r="G10" s="94">
        <f t="shared" si="1"/>
        <v>0.32344879793260067</v>
      </c>
      <c r="I10" s="90" t="s">
        <v>492</v>
      </c>
      <c r="J10" s="52">
        <v>937</v>
      </c>
      <c r="K10" s="53">
        <v>1</v>
      </c>
      <c r="L10" s="99"/>
      <c r="M10" s="102" t="s">
        <v>480</v>
      </c>
      <c r="N10" s="52">
        <v>4596</v>
      </c>
      <c r="O10" s="53">
        <v>66</v>
      </c>
    </row>
    <row r="11" spans="1:15" ht="15.5" x14ac:dyDescent="0.3">
      <c r="A11" s="23">
        <v>8</v>
      </c>
      <c r="B11" s="9" t="s">
        <v>8</v>
      </c>
      <c r="C11" s="51">
        <v>19784</v>
      </c>
      <c r="D11" s="52">
        <v>1231</v>
      </c>
      <c r="E11" s="53">
        <v>151</v>
      </c>
      <c r="F11" s="94">
        <f t="shared" si="0"/>
        <v>6.2221997573797011E-2</v>
      </c>
      <c r="G11" s="94">
        <f t="shared" si="1"/>
        <v>7.6324302466639713E-3</v>
      </c>
      <c r="I11" s="90" t="s">
        <v>493</v>
      </c>
      <c r="J11" s="52">
        <v>773</v>
      </c>
      <c r="K11" s="53">
        <v>7</v>
      </c>
      <c r="L11" s="99"/>
      <c r="M11" s="102" t="s">
        <v>478</v>
      </c>
      <c r="N11" s="52">
        <v>4493</v>
      </c>
      <c r="O11" s="53">
        <v>200</v>
      </c>
    </row>
    <row r="12" spans="1:15" ht="15.5" x14ac:dyDescent="0.3">
      <c r="A12" s="23">
        <v>9</v>
      </c>
      <c r="B12" s="9" t="s">
        <v>366</v>
      </c>
      <c r="C12" s="51">
        <v>14829</v>
      </c>
      <c r="D12" s="52">
        <v>300</v>
      </c>
      <c r="E12" s="53">
        <v>1595</v>
      </c>
      <c r="F12" s="94">
        <f t="shared" si="0"/>
        <v>2.0230629172567266E-2</v>
      </c>
      <c r="G12" s="94">
        <f t="shared" si="1"/>
        <v>0.10755951176748263</v>
      </c>
      <c r="I12" s="90" t="s">
        <v>494</v>
      </c>
      <c r="J12" s="52">
        <v>645</v>
      </c>
      <c r="K12" s="53">
        <v>0</v>
      </c>
      <c r="L12" s="99"/>
      <c r="M12" s="102" t="s">
        <v>474</v>
      </c>
      <c r="N12" s="52">
        <v>3540</v>
      </c>
      <c r="O12" s="53">
        <v>151</v>
      </c>
    </row>
    <row r="13" spans="1:15" ht="15.5" x14ac:dyDescent="0.3">
      <c r="A13" s="23">
        <v>10</v>
      </c>
      <c r="B13" s="9" t="s">
        <v>214</v>
      </c>
      <c r="C13" s="51">
        <v>10930</v>
      </c>
      <c r="D13" s="52">
        <v>772</v>
      </c>
      <c r="E13" s="53">
        <v>253</v>
      </c>
      <c r="F13" s="94">
        <f t="shared" si="0"/>
        <v>7.0631290027447391E-2</v>
      </c>
      <c r="G13" s="94">
        <f t="shared" si="1"/>
        <v>2.3147301006404393E-2</v>
      </c>
      <c r="I13" s="90" t="s">
        <v>498</v>
      </c>
      <c r="J13" s="52">
        <v>641</v>
      </c>
      <c r="K13" s="53">
        <v>4</v>
      </c>
      <c r="L13" s="99"/>
      <c r="M13" s="102" t="s">
        <v>431</v>
      </c>
      <c r="N13" s="52">
        <v>3465</v>
      </c>
      <c r="O13" s="53">
        <v>43</v>
      </c>
    </row>
    <row r="14" spans="1:15" ht="15.5" x14ac:dyDescent="0.3">
      <c r="A14" s="23">
        <v>11</v>
      </c>
      <c r="B14" s="9" t="s">
        <v>216</v>
      </c>
      <c r="C14" s="51">
        <v>10836</v>
      </c>
      <c r="D14" s="52">
        <v>431</v>
      </c>
      <c r="E14" s="53">
        <v>1359</v>
      </c>
      <c r="F14" s="94">
        <f t="shared" si="0"/>
        <v>3.9774824658545586E-2</v>
      </c>
      <c r="G14" s="94">
        <f t="shared" si="1"/>
        <v>0.12541528239202657</v>
      </c>
      <c r="I14" s="90" t="s">
        <v>495</v>
      </c>
      <c r="J14" s="52">
        <v>579</v>
      </c>
      <c r="K14" s="53">
        <v>6</v>
      </c>
      <c r="L14" s="99"/>
      <c r="M14" s="102" t="s">
        <v>473</v>
      </c>
      <c r="N14" s="52">
        <v>2820</v>
      </c>
      <c r="O14" s="53">
        <v>37</v>
      </c>
    </row>
    <row r="15" spans="1:15" ht="15.5" x14ac:dyDescent="0.3">
      <c r="A15" s="23">
        <v>12</v>
      </c>
      <c r="B15" s="9" t="s">
        <v>485</v>
      </c>
      <c r="C15" s="51">
        <v>9661</v>
      </c>
      <c r="D15" s="52">
        <v>158</v>
      </c>
      <c r="E15" s="53">
        <v>5228</v>
      </c>
      <c r="F15" s="94">
        <f t="shared" si="0"/>
        <v>1.6354414656867818E-2</v>
      </c>
      <c r="G15" s="94">
        <f t="shared" si="1"/>
        <v>0.54114480902598072</v>
      </c>
      <c r="I15" s="90" t="s">
        <v>496</v>
      </c>
      <c r="J15" s="52">
        <v>577</v>
      </c>
      <c r="K15" s="53">
        <v>8</v>
      </c>
      <c r="L15" s="99"/>
      <c r="M15" s="102" t="s">
        <v>87</v>
      </c>
      <c r="N15" s="52">
        <v>2683</v>
      </c>
      <c r="O15" s="53">
        <v>84</v>
      </c>
    </row>
    <row r="16" spans="1:15" ht="15.5" x14ac:dyDescent="0.3">
      <c r="A16" s="23">
        <v>13</v>
      </c>
      <c r="B16" s="9" t="s">
        <v>31</v>
      </c>
      <c r="C16" s="51">
        <v>9217</v>
      </c>
      <c r="D16" s="52">
        <v>131</v>
      </c>
      <c r="E16" s="53">
        <v>105</v>
      </c>
      <c r="F16" s="94">
        <f t="shared" si="0"/>
        <v>1.4212867527395031E-2</v>
      </c>
      <c r="G16" s="94">
        <f t="shared" si="1"/>
        <v>1.1391993056308993E-2</v>
      </c>
      <c r="I16" s="90" t="s">
        <v>497</v>
      </c>
      <c r="J16" s="52">
        <v>550</v>
      </c>
      <c r="K16" s="53">
        <v>3</v>
      </c>
      <c r="L16" s="99"/>
      <c r="M16" s="102" t="s">
        <v>472</v>
      </c>
      <c r="N16" s="52">
        <v>2308</v>
      </c>
      <c r="O16" s="53">
        <v>47</v>
      </c>
    </row>
    <row r="17" spans="1:15" ht="15.5" x14ac:dyDescent="0.3">
      <c r="A17" s="23">
        <v>14</v>
      </c>
      <c r="B17" s="9" t="s">
        <v>215</v>
      </c>
      <c r="C17" s="51">
        <v>8788</v>
      </c>
      <c r="D17" s="52">
        <v>86</v>
      </c>
      <c r="E17" s="53">
        <v>479</v>
      </c>
      <c r="F17" s="94">
        <f t="shared" si="0"/>
        <v>9.7860719162494308E-3</v>
      </c>
      <c r="G17" s="94">
        <f t="shared" si="1"/>
        <v>5.4506144742831136E-2</v>
      </c>
      <c r="I17" s="90" t="s">
        <v>499</v>
      </c>
      <c r="J17" s="52">
        <v>498</v>
      </c>
      <c r="K17" s="53">
        <v>5</v>
      </c>
      <c r="L17" s="99"/>
      <c r="M17" s="102" t="s">
        <v>470</v>
      </c>
      <c r="N17" s="52">
        <v>1993</v>
      </c>
      <c r="O17" s="53">
        <v>34</v>
      </c>
    </row>
    <row r="18" spans="1:15" ht="15.5" x14ac:dyDescent="0.3">
      <c r="A18" s="23">
        <v>15</v>
      </c>
      <c r="B18" s="9" t="s">
        <v>218</v>
      </c>
      <c r="C18" s="51">
        <v>6320</v>
      </c>
      <c r="D18" s="52">
        <v>64</v>
      </c>
      <c r="E18" s="53">
        <v>466</v>
      </c>
      <c r="F18" s="94">
        <f t="shared" si="0"/>
        <v>1.0126582278481013E-2</v>
      </c>
      <c r="G18" s="94">
        <f t="shared" si="1"/>
        <v>7.3734177215189878E-2</v>
      </c>
      <c r="I18" s="90" t="s">
        <v>407</v>
      </c>
      <c r="J18" s="52">
        <v>484</v>
      </c>
      <c r="K18" s="53">
        <v>13</v>
      </c>
      <c r="L18" s="99"/>
      <c r="M18" s="102" t="s">
        <v>471</v>
      </c>
      <c r="N18" s="52">
        <v>1723</v>
      </c>
      <c r="O18" s="53">
        <v>8</v>
      </c>
    </row>
    <row r="19" spans="1:15" ht="15.5" x14ac:dyDescent="0.3">
      <c r="A19" s="23">
        <v>16</v>
      </c>
      <c r="B19" s="9" t="s">
        <v>219</v>
      </c>
      <c r="C19" s="51">
        <v>5962</v>
      </c>
      <c r="D19" s="52">
        <v>119</v>
      </c>
      <c r="E19" s="53">
        <v>43</v>
      </c>
      <c r="F19" s="94">
        <f t="shared" si="0"/>
        <v>1.9959745051995974E-2</v>
      </c>
      <c r="G19" s="94">
        <f t="shared" si="1"/>
        <v>7.2123448507212347E-3</v>
      </c>
      <c r="I19" s="90" t="s">
        <v>500</v>
      </c>
      <c r="J19" s="52">
        <v>340</v>
      </c>
      <c r="K19" s="53">
        <v>1</v>
      </c>
      <c r="L19" s="99"/>
      <c r="M19" s="102" t="s">
        <v>469</v>
      </c>
      <c r="N19" s="52">
        <v>1653</v>
      </c>
      <c r="O19" s="53">
        <v>29</v>
      </c>
    </row>
    <row r="20" spans="1:15" ht="15.5" x14ac:dyDescent="0.3">
      <c r="A20" s="23">
        <v>17</v>
      </c>
      <c r="B20" s="9" t="s">
        <v>217</v>
      </c>
      <c r="C20" s="51">
        <v>4284</v>
      </c>
      <c r="D20" s="52">
        <v>26</v>
      </c>
      <c r="E20" s="53">
        <v>7</v>
      </c>
      <c r="F20" s="94">
        <f t="shared" si="0"/>
        <v>6.0690943043884222E-3</v>
      </c>
      <c r="G20" s="94">
        <f t="shared" si="1"/>
        <v>1.6339869281045752E-3</v>
      </c>
      <c r="I20" s="90" t="s">
        <v>501</v>
      </c>
      <c r="J20" s="52">
        <v>321</v>
      </c>
      <c r="K20" s="53">
        <v>6</v>
      </c>
      <c r="L20" s="99"/>
      <c r="M20" s="102" t="s">
        <v>467</v>
      </c>
      <c r="N20" s="52">
        <v>1513</v>
      </c>
      <c r="O20" s="53">
        <v>32</v>
      </c>
    </row>
    <row r="21" spans="1:15" ht="15.5" x14ac:dyDescent="0.3">
      <c r="A21" s="23">
        <v>18</v>
      </c>
      <c r="B21" s="9" t="s">
        <v>221</v>
      </c>
      <c r="C21" s="51">
        <v>4256</v>
      </c>
      <c r="D21" s="52">
        <v>136</v>
      </c>
      <c r="E21" s="53">
        <v>6</v>
      </c>
      <c r="F21" s="94">
        <f t="shared" si="0"/>
        <v>3.1954887218045111E-2</v>
      </c>
      <c r="G21" s="94">
        <f t="shared" si="1"/>
        <v>1.4097744360902255E-3</v>
      </c>
      <c r="I21" s="90" t="s">
        <v>525</v>
      </c>
      <c r="J21" s="52">
        <v>298</v>
      </c>
      <c r="K21" s="53">
        <v>3</v>
      </c>
      <c r="L21" s="99"/>
      <c r="M21" s="102" t="s">
        <v>466</v>
      </c>
      <c r="N21" s="52">
        <v>1239</v>
      </c>
      <c r="O21" s="53">
        <v>15</v>
      </c>
    </row>
    <row r="22" spans="1:15" ht="15.5" x14ac:dyDescent="0.3">
      <c r="A22" s="23">
        <v>19</v>
      </c>
      <c r="B22" s="9" t="s">
        <v>225</v>
      </c>
      <c r="C22" s="51">
        <v>4247</v>
      </c>
      <c r="D22" s="52">
        <v>15</v>
      </c>
      <c r="E22" s="53">
        <v>132</v>
      </c>
      <c r="F22" s="94">
        <f t="shared" si="0"/>
        <v>3.5319048740287263E-3</v>
      </c>
      <c r="G22" s="94">
        <f t="shared" si="1"/>
        <v>3.1080762891452791E-2</v>
      </c>
      <c r="I22" s="90" t="s">
        <v>502</v>
      </c>
      <c r="J22" s="52">
        <v>254</v>
      </c>
      <c r="K22" s="53">
        <v>2</v>
      </c>
      <c r="L22" s="99"/>
      <c r="M22" s="102" t="s">
        <v>432</v>
      </c>
      <c r="N22" s="52">
        <v>1202</v>
      </c>
      <c r="O22" s="53">
        <v>7</v>
      </c>
    </row>
    <row r="23" spans="1:15" ht="15.5" x14ac:dyDescent="0.3">
      <c r="A23" s="23">
        <v>20</v>
      </c>
      <c r="B23" s="9" t="s">
        <v>222</v>
      </c>
      <c r="C23" s="51">
        <v>3984</v>
      </c>
      <c r="D23" s="52">
        <v>16</v>
      </c>
      <c r="E23" s="53">
        <v>244</v>
      </c>
      <c r="F23" s="94">
        <f t="shared" si="0"/>
        <v>4.0160642570281121E-3</v>
      </c>
      <c r="G23" s="94">
        <f t="shared" si="1"/>
        <v>6.1244979919678713E-2</v>
      </c>
      <c r="I23" s="90" t="s">
        <v>503</v>
      </c>
      <c r="J23" s="52">
        <v>253</v>
      </c>
      <c r="K23" s="53">
        <v>3</v>
      </c>
      <c r="L23" s="99"/>
      <c r="M23" s="102" t="s">
        <v>468</v>
      </c>
      <c r="N23" s="52">
        <v>1164</v>
      </c>
      <c r="O23" s="53">
        <v>18</v>
      </c>
    </row>
    <row r="24" spans="1:15" ht="15.5" x14ac:dyDescent="0.3">
      <c r="A24" s="23">
        <v>21</v>
      </c>
      <c r="B24" s="9" t="s">
        <v>220</v>
      </c>
      <c r="C24" s="51">
        <v>3700</v>
      </c>
      <c r="D24" s="52">
        <v>110</v>
      </c>
      <c r="E24" s="53">
        <v>16</v>
      </c>
      <c r="F24" s="94">
        <f t="shared" si="0"/>
        <v>2.9729729729729731E-2</v>
      </c>
      <c r="G24" s="94">
        <f t="shared" si="1"/>
        <v>4.3243243243243244E-3</v>
      </c>
      <c r="I24" s="90" t="s">
        <v>504</v>
      </c>
      <c r="J24" s="52">
        <v>180</v>
      </c>
      <c r="K24" s="53">
        <v>2</v>
      </c>
      <c r="L24" s="99"/>
      <c r="M24" s="102" t="s">
        <v>465</v>
      </c>
      <c r="N24" s="52">
        <v>920</v>
      </c>
      <c r="O24" s="53">
        <v>15</v>
      </c>
    </row>
    <row r="25" spans="1:15" ht="15.5" x14ac:dyDescent="0.3">
      <c r="A25" s="23">
        <v>22</v>
      </c>
      <c r="B25" s="9" t="s">
        <v>22</v>
      </c>
      <c r="C25" s="51">
        <v>2817</v>
      </c>
      <c r="D25" s="52">
        <v>16</v>
      </c>
      <c r="E25" s="53">
        <v>11</v>
      </c>
      <c r="F25" s="94">
        <f t="shared" si="0"/>
        <v>5.6798012069577564E-3</v>
      </c>
      <c r="G25" s="94">
        <f t="shared" si="1"/>
        <v>3.9048633297834577E-3</v>
      </c>
      <c r="I25" s="90" t="s">
        <v>505</v>
      </c>
      <c r="J25" s="52">
        <v>168</v>
      </c>
      <c r="K25" s="53">
        <v>6</v>
      </c>
      <c r="L25" s="99"/>
      <c r="M25" s="102" t="s">
        <v>462</v>
      </c>
      <c r="N25" s="52">
        <v>919</v>
      </c>
      <c r="O25" s="53">
        <v>17</v>
      </c>
    </row>
    <row r="26" spans="1:15" ht="15.5" x14ac:dyDescent="0.3">
      <c r="A26" s="23">
        <v>23</v>
      </c>
      <c r="B26" s="9" t="s">
        <v>227</v>
      </c>
      <c r="C26" s="51">
        <v>2615</v>
      </c>
      <c r="D26" s="52">
        <v>46</v>
      </c>
      <c r="E26" s="53">
        <v>5</v>
      </c>
      <c r="F26" s="94">
        <f t="shared" si="0"/>
        <v>1.7590822179732315E-2</v>
      </c>
      <c r="G26" s="94">
        <f t="shared" si="1"/>
        <v>1.9120458891013384E-3</v>
      </c>
      <c r="I26" s="90" t="s">
        <v>506</v>
      </c>
      <c r="J26" s="52">
        <v>166</v>
      </c>
      <c r="K26" s="53">
        <v>3</v>
      </c>
      <c r="L26" s="99"/>
      <c r="M26" s="102" t="s">
        <v>463</v>
      </c>
      <c r="N26" s="52">
        <v>915</v>
      </c>
      <c r="O26" s="53">
        <v>13</v>
      </c>
    </row>
    <row r="27" spans="1:15" ht="15.5" x14ac:dyDescent="0.3">
      <c r="A27" s="23">
        <v>24</v>
      </c>
      <c r="B27" s="9" t="s">
        <v>223</v>
      </c>
      <c r="C27" s="51">
        <v>2564</v>
      </c>
      <c r="D27" s="52">
        <v>72</v>
      </c>
      <c r="E27" s="53">
        <v>73</v>
      </c>
      <c r="F27" s="94">
        <f t="shared" si="0"/>
        <v>2.8081123244929798E-2</v>
      </c>
      <c r="G27" s="94">
        <f t="shared" si="1"/>
        <v>2.8471138845553821E-2</v>
      </c>
      <c r="I27" s="90" t="s">
        <v>507</v>
      </c>
      <c r="J27" s="52">
        <v>146</v>
      </c>
      <c r="K27" s="53">
        <v>2</v>
      </c>
      <c r="L27" s="99"/>
      <c r="M27" s="102" t="s">
        <v>460</v>
      </c>
      <c r="N27" s="52">
        <v>890</v>
      </c>
      <c r="O27" s="53">
        <v>20</v>
      </c>
    </row>
    <row r="28" spans="1:15" ht="15.5" x14ac:dyDescent="0.3">
      <c r="A28" s="23">
        <v>25</v>
      </c>
      <c r="B28" s="9" t="s">
        <v>224</v>
      </c>
      <c r="C28" s="51">
        <v>2470</v>
      </c>
      <c r="D28" s="52">
        <v>35</v>
      </c>
      <c r="E28" s="53">
        <v>388</v>
      </c>
      <c r="F28" s="94">
        <f t="shared" si="0"/>
        <v>1.417004048582996E-2</v>
      </c>
      <c r="G28" s="94">
        <f t="shared" si="1"/>
        <v>0.15708502024291499</v>
      </c>
      <c r="I28" s="90" t="s">
        <v>508</v>
      </c>
      <c r="J28" s="52">
        <v>138</v>
      </c>
      <c r="K28" s="53">
        <v>2</v>
      </c>
      <c r="L28" s="99"/>
      <c r="M28" s="102" t="s">
        <v>464</v>
      </c>
      <c r="N28" s="52">
        <v>830</v>
      </c>
      <c r="O28" s="53">
        <v>10</v>
      </c>
    </row>
    <row r="29" spans="1:15" ht="15.5" x14ac:dyDescent="0.3">
      <c r="A29" s="23">
        <v>26</v>
      </c>
      <c r="B29" s="9" t="s">
        <v>232</v>
      </c>
      <c r="C29" s="51">
        <v>2139</v>
      </c>
      <c r="D29" s="52">
        <v>7</v>
      </c>
      <c r="E29" s="53">
        <v>75</v>
      </c>
      <c r="F29" s="94">
        <f t="shared" si="0"/>
        <v>3.2725572697522207E-3</v>
      </c>
      <c r="G29" s="94">
        <f t="shared" si="1"/>
        <v>3.5063113604488078E-2</v>
      </c>
      <c r="I29" s="90" t="s">
        <v>510</v>
      </c>
      <c r="J29" s="52">
        <v>136</v>
      </c>
      <c r="K29" s="53">
        <v>2</v>
      </c>
      <c r="L29" s="99"/>
      <c r="M29" s="102" t="s">
        <v>433</v>
      </c>
      <c r="N29" s="52">
        <v>774</v>
      </c>
      <c r="O29" s="53">
        <v>16</v>
      </c>
    </row>
    <row r="30" spans="1:15" ht="15.5" x14ac:dyDescent="0.3">
      <c r="A30" s="23">
        <v>27</v>
      </c>
      <c r="B30" s="9" t="s">
        <v>229</v>
      </c>
      <c r="C30" s="51">
        <v>1950</v>
      </c>
      <c r="D30" s="52">
        <v>21</v>
      </c>
      <c r="E30" s="53">
        <v>40</v>
      </c>
      <c r="F30" s="94">
        <f t="shared" si="0"/>
        <v>1.0769230769230769E-2</v>
      </c>
      <c r="G30" s="94">
        <f t="shared" si="1"/>
        <v>2.0512820512820513E-2</v>
      </c>
      <c r="I30" s="90" t="s">
        <v>509</v>
      </c>
      <c r="J30" s="52">
        <v>136</v>
      </c>
      <c r="K30" s="53">
        <v>0</v>
      </c>
      <c r="L30" s="99"/>
      <c r="M30" s="102" t="s">
        <v>461</v>
      </c>
      <c r="N30" s="52">
        <v>759</v>
      </c>
      <c r="O30" s="53">
        <v>14</v>
      </c>
    </row>
    <row r="31" spans="1:15" ht="15.5" x14ac:dyDescent="0.3">
      <c r="A31" s="23">
        <v>28</v>
      </c>
      <c r="B31" s="9" t="s">
        <v>228</v>
      </c>
      <c r="C31" s="51">
        <v>1924</v>
      </c>
      <c r="D31" s="52">
        <v>58</v>
      </c>
      <c r="E31" s="53">
        <v>3</v>
      </c>
      <c r="F31" s="94">
        <f t="shared" si="0"/>
        <v>3.0145530145530147E-2</v>
      </c>
      <c r="G31" s="94">
        <f t="shared" si="1"/>
        <v>1.5592515592515593E-3</v>
      </c>
      <c r="I31" s="90" t="s">
        <v>511</v>
      </c>
      <c r="J31" s="52">
        <v>98</v>
      </c>
      <c r="K31" s="53">
        <v>1</v>
      </c>
      <c r="L31" s="99"/>
      <c r="M31" s="102" t="s">
        <v>459</v>
      </c>
      <c r="N31" s="52">
        <v>722</v>
      </c>
      <c r="O31" s="53">
        <v>4</v>
      </c>
    </row>
    <row r="32" spans="1:15" ht="15.5" x14ac:dyDescent="0.3">
      <c r="A32" s="23">
        <v>29</v>
      </c>
      <c r="B32" s="9" t="s">
        <v>226</v>
      </c>
      <c r="C32" s="51">
        <v>1866</v>
      </c>
      <c r="D32" s="52">
        <v>54</v>
      </c>
      <c r="E32" s="53">
        <v>424</v>
      </c>
      <c r="F32" s="94">
        <f t="shared" si="0"/>
        <v>2.8938906752411574E-2</v>
      </c>
      <c r="G32" s="94">
        <f t="shared" si="1"/>
        <v>0.22722400857449088</v>
      </c>
      <c r="I32" s="90" t="s">
        <v>422</v>
      </c>
      <c r="J32" s="52">
        <v>97</v>
      </c>
      <c r="K32" s="53">
        <v>1</v>
      </c>
      <c r="L32" s="99"/>
      <c r="M32" s="102" t="s">
        <v>456</v>
      </c>
      <c r="N32" s="52">
        <v>549</v>
      </c>
      <c r="O32" s="53">
        <v>13</v>
      </c>
    </row>
    <row r="33" spans="1:15" ht="15.5" x14ac:dyDescent="0.3">
      <c r="A33" s="23">
        <v>30</v>
      </c>
      <c r="B33" s="9" t="s">
        <v>231</v>
      </c>
      <c r="C33" s="51">
        <v>1862</v>
      </c>
      <c r="D33" s="52">
        <v>22</v>
      </c>
      <c r="E33" s="53">
        <v>7</v>
      </c>
      <c r="F33" s="94">
        <f t="shared" si="0"/>
        <v>1.1815252416756176E-2</v>
      </c>
      <c r="G33" s="94">
        <f t="shared" si="1"/>
        <v>3.7593984962406013E-3</v>
      </c>
      <c r="I33" s="90" t="s">
        <v>512</v>
      </c>
      <c r="J33" s="52">
        <v>76</v>
      </c>
      <c r="K33" s="53">
        <v>3</v>
      </c>
      <c r="L33" s="99"/>
      <c r="M33" s="102" t="s">
        <v>457</v>
      </c>
      <c r="N33" s="52">
        <v>503</v>
      </c>
      <c r="O33" s="53">
        <v>9</v>
      </c>
    </row>
    <row r="34" spans="1:15" ht="15.5" x14ac:dyDescent="0.3">
      <c r="A34" s="23">
        <v>31</v>
      </c>
      <c r="B34" s="9" t="s">
        <v>238</v>
      </c>
      <c r="C34" s="51">
        <v>1815</v>
      </c>
      <c r="D34" s="52">
        <v>43</v>
      </c>
      <c r="E34" s="53">
        <v>206</v>
      </c>
      <c r="F34" s="94">
        <f t="shared" si="0"/>
        <v>2.3691460055096418E-2</v>
      </c>
      <c r="G34" s="94">
        <f t="shared" si="1"/>
        <v>0.11349862258953168</v>
      </c>
      <c r="I34" s="90" t="s">
        <v>513</v>
      </c>
      <c r="J34" s="52">
        <v>75</v>
      </c>
      <c r="K34" s="53">
        <v>0</v>
      </c>
      <c r="L34" s="99"/>
      <c r="M34" s="102" t="s">
        <v>458</v>
      </c>
      <c r="N34" s="52">
        <v>449</v>
      </c>
      <c r="O34" s="53">
        <v>6</v>
      </c>
    </row>
    <row r="35" spans="1:15" ht="15.5" x14ac:dyDescent="0.3">
      <c r="A35" s="23">
        <v>32</v>
      </c>
      <c r="B35" s="9" t="s">
        <v>230</v>
      </c>
      <c r="C35" s="51">
        <v>1597</v>
      </c>
      <c r="D35" s="52">
        <v>14</v>
      </c>
      <c r="E35" s="53">
        <v>29</v>
      </c>
      <c r="F35" s="94">
        <f t="shared" si="0"/>
        <v>8.7664370695053218E-3</v>
      </c>
      <c r="G35" s="94">
        <f t="shared" si="1"/>
        <v>1.8159048215403883E-2</v>
      </c>
      <c r="I35" s="90" t="s">
        <v>514</v>
      </c>
      <c r="J35" s="52">
        <v>38</v>
      </c>
      <c r="K35" s="53">
        <v>0</v>
      </c>
      <c r="L35" s="99"/>
      <c r="M35" s="102" t="s">
        <v>454</v>
      </c>
      <c r="N35" s="52">
        <v>438</v>
      </c>
      <c r="O35" s="53">
        <v>9</v>
      </c>
    </row>
    <row r="36" spans="1:15" ht="15.5" x14ac:dyDescent="0.3">
      <c r="A36" s="23">
        <v>33</v>
      </c>
      <c r="B36" s="9" t="s">
        <v>245</v>
      </c>
      <c r="C36" s="51">
        <v>1534</v>
      </c>
      <c r="D36" s="52">
        <v>8</v>
      </c>
      <c r="E36" s="53">
        <v>64</v>
      </c>
      <c r="F36" s="94">
        <f t="shared" si="0"/>
        <v>5.2151238591916557E-3</v>
      </c>
      <c r="G36" s="94">
        <f t="shared" si="1"/>
        <v>4.1720990873533245E-2</v>
      </c>
      <c r="I36" s="90" t="s">
        <v>515</v>
      </c>
      <c r="J36" s="52">
        <v>18</v>
      </c>
      <c r="K36" s="53">
        <v>0</v>
      </c>
      <c r="L36" s="99"/>
      <c r="M36" s="102" t="s">
        <v>455</v>
      </c>
      <c r="N36" s="52">
        <v>429</v>
      </c>
      <c r="O36" s="53">
        <v>16</v>
      </c>
    </row>
    <row r="37" spans="1:15" ht="16" thickBot="1" x14ac:dyDescent="0.35">
      <c r="A37" s="23">
        <v>34</v>
      </c>
      <c r="B37" s="9" t="s">
        <v>241</v>
      </c>
      <c r="C37" s="51">
        <v>1418</v>
      </c>
      <c r="D37" s="52">
        <v>71</v>
      </c>
      <c r="E37" s="53">
        <v>42</v>
      </c>
      <c r="F37" s="94">
        <f t="shared" si="0"/>
        <v>5.0070521861777149E-2</v>
      </c>
      <c r="G37" s="94">
        <f t="shared" si="1"/>
        <v>2.9619181946403384E-2</v>
      </c>
      <c r="I37" s="91" t="s">
        <v>516</v>
      </c>
      <c r="J37" s="72">
        <v>1</v>
      </c>
      <c r="K37" s="92">
        <v>0</v>
      </c>
      <c r="M37" s="102" t="s">
        <v>483</v>
      </c>
      <c r="N37" s="52">
        <v>401</v>
      </c>
      <c r="O37" s="53">
        <v>9</v>
      </c>
    </row>
    <row r="38" spans="1:15" ht="16" thickTop="1" x14ac:dyDescent="0.3">
      <c r="A38" s="23">
        <v>35</v>
      </c>
      <c r="B38" s="9" t="s">
        <v>233</v>
      </c>
      <c r="C38" s="51">
        <v>1388</v>
      </c>
      <c r="D38" s="52">
        <v>7</v>
      </c>
      <c r="E38" s="53">
        <v>229</v>
      </c>
      <c r="F38" s="94">
        <f t="shared" si="0"/>
        <v>5.0432276657060519E-3</v>
      </c>
      <c r="G38" s="94">
        <f t="shared" si="1"/>
        <v>0.16498559077809799</v>
      </c>
      <c r="M38" s="102" t="s">
        <v>452</v>
      </c>
      <c r="N38" s="52">
        <v>336</v>
      </c>
      <c r="O38" s="53">
        <v>4</v>
      </c>
    </row>
    <row r="39" spans="1:15" ht="15.5" customHeight="1" x14ac:dyDescent="0.3">
      <c r="A39" s="23">
        <v>36</v>
      </c>
      <c r="B39" s="9" t="s">
        <v>239</v>
      </c>
      <c r="C39" s="51">
        <v>1299</v>
      </c>
      <c r="D39" s="52">
        <v>8</v>
      </c>
      <c r="E39" s="53">
        <v>66</v>
      </c>
      <c r="F39" s="94">
        <f t="shared" si="0"/>
        <v>6.1585835257890681E-3</v>
      </c>
      <c r="G39" s="94">
        <f t="shared" si="1"/>
        <v>5.0808314087759814E-2</v>
      </c>
      <c r="I39" s="128" t="s">
        <v>535</v>
      </c>
      <c r="J39" s="128"/>
      <c r="K39" s="128"/>
      <c r="M39" s="102" t="s">
        <v>451</v>
      </c>
      <c r="N39" s="52">
        <v>330</v>
      </c>
      <c r="O39" s="53">
        <v>7</v>
      </c>
    </row>
    <row r="40" spans="1:15" ht="15.5" x14ac:dyDescent="0.3">
      <c r="A40" s="23">
        <v>37</v>
      </c>
      <c r="B40" s="9" t="s">
        <v>237</v>
      </c>
      <c r="C40" s="51">
        <v>1285</v>
      </c>
      <c r="D40" s="52">
        <v>114</v>
      </c>
      <c r="E40" s="53">
        <v>64</v>
      </c>
      <c r="F40" s="94">
        <f t="shared" si="0"/>
        <v>8.8715953307393E-2</v>
      </c>
      <c r="G40" s="94">
        <f t="shared" si="1"/>
        <v>4.9805447470817124E-2</v>
      </c>
      <c r="I40" s="128"/>
      <c r="J40" s="128"/>
      <c r="K40" s="128"/>
      <c r="M40" s="102" t="s">
        <v>453</v>
      </c>
      <c r="N40" s="52">
        <v>324</v>
      </c>
      <c r="O40" s="53">
        <v>6</v>
      </c>
    </row>
    <row r="41" spans="1:15" ht="16" customHeight="1" x14ac:dyDescent="0.3">
      <c r="A41" s="23">
        <v>38</v>
      </c>
      <c r="B41" s="9" t="s">
        <v>246</v>
      </c>
      <c r="C41" s="51">
        <v>1280</v>
      </c>
      <c r="D41" s="52">
        <v>2</v>
      </c>
      <c r="E41" s="53">
        <v>31</v>
      </c>
      <c r="F41" s="94">
        <f t="shared" si="0"/>
        <v>1.5625000000000001E-3</v>
      </c>
      <c r="G41" s="94">
        <f t="shared" si="1"/>
        <v>2.4218750000000001E-2</v>
      </c>
      <c r="I41" s="128"/>
      <c r="J41" s="128"/>
      <c r="K41" s="128"/>
      <c r="M41" s="102" t="s">
        <v>438</v>
      </c>
      <c r="N41" s="52">
        <v>294</v>
      </c>
      <c r="O41" s="53">
        <v>3</v>
      </c>
    </row>
    <row r="42" spans="1:15" ht="15.5" customHeight="1" x14ac:dyDescent="0.3">
      <c r="A42" s="23">
        <v>39</v>
      </c>
      <c r="B42" s="9" t="s">
        <v>234</v>
      </c>
      <c r="C42" s="51">
        <v>1240</v>
      </c>
      <c r="D42" s="52">
        <v>11</v>
      </c>
      <c r="E42" s="53">
        <v>10</v>
      </c>
      <c r="F42" s="94">
        <f t="shared" si="0"/>
        <v>8.870967741935484E-3</v>
      </c>
      <c r="G42" s="94">
        <f t="shared" si="1"/>
        <v>8.0645161290322578E-3</v>
      </c>
      <c r="I42" s="128" t="s">
        <v>526</v>
      </c>
      <c r="J42" s="128"/>
      <c r="K42" s="128"/>
      <c r="M42" s="102" t="s">
        <v>429</v>
      </c>
      <c r="N42" s="52">
        <v>258</v>
      </c>
      <c r="O42" s="53">
        <v>3</v>
      </c>
    </row>
    <row r="43" spans="1:15" ht="15.5" customHeight="1" x14ac:dyDescent="0.3">
      <c r="A43" s="23">
        <v>40</v>
      </c>
      <c r="B43" s="9" t="s">
        <v>235</v>
      </c>
      <c r="C43" s="51">
        <v>1156</v>
      </c>
      <c r="D43" s="52">
        <v>39</v>
      </c>
      <c r="E43" s="53">
        <v>52</v>
      </c>
      <c r="F43" s="94">
        <f t="shared" si="0"/>
        <v>3.3737024221453291E-2</v>
      </c>
      <c r="G43" s="94">
        <f t="shared" si="1"/>
        <v>4.4982698961937718E-2</v>
      </c>
      <c r="I43" s="128"/>
      <c r="J43" s="128"/>
      <c r="K43" s="128"/>
      <c r="M43" s="102" t="s">
        <v>449</v>
      </c>
      <c r="N43" s="52">
        <v>253</v>
      </c>
      <c r="O43" s="53">
        <v>3</v>
      </c>
    </row>
    <row r="44" spans="1:15" ht="15.5" x14ac:dyDescent="0.3">
      <c r="A44" s="23">
        <v>41</v>
      </c>
      <c r="B44" s="9" t="s">
        <v>243</v>
      </c>
      <c r="C44" s="51">
        <v>1024</v>
      </c>
      <c r="D44" s="52">
        <v>27</v>
      </c>
      <c r="E44" s="53">
        <v>95</v>
      </c>
      <c r="F44" s="94">
        <f t="shared" si="0"/>
        <v>2.63671875E-2</v>
      </c>
      <c r="G44" s="94">
        <f t="shared" si="1"/>
        <v>9.27734375E-2</v>
      </c>
      <c r="I44" s="128" t="s">
        <v>529</v>
      </c>
      <c r="J44" s="128"/>
      <c r="K44" s="128"/>
      <c r="M44" s="102" t="s">
        <v>447</v>
      </c>
      <c r="N44" s="52">
        <v>237</v>
      </c>
      <c r="O44" s="53">
        <v>2</v>
      </c>
    </row>
    <row r="45" spans="1:15" ht="15.5" customHeight="1" x14ac:dyDescent="0.3">
      <c r="A45" s="23">
        <v>42</v>
      </c>
      <c r="B45" s="9" t="s">
        <v>236</v>
      </c>
      <c r="C45" s="51">
        <v>1020</v>
      </c>
      <c r="D45" s="52">
        <v>2</v>
      </c>
      <c r="E45" s="53">
        <v>135</v>
      </c>
      <c r="F45" s="94">
        <f t="shared" si="0"/>
        <v>1.9607843137254902E-3</v>
      </c>
      <c r="G45" s="94">
        <f t="shared" si="1"/>
        <v>0.13235294117647059</v>
      </c>
      <c r="I45" s="128"/>
      <c r="J45" s="128"/>
      <c r="K45" s="128"/>
      <c r="M45" s="102" t="s">
        <v>450</v>
      </c>
      <c r="N45" s="52">
        <v>235</v>
      </c>
      <c r="O45" s="53">
        <v>12</v>
      </c>
    </row>
    <row r="46" spans="1:15" ht="15.5" x14ac:dyDescent="0.3">
      <c r="A46" s="23">
        <v>43</v>
      </c>
      <c r="B46" s="9" t="s">
        <v>252</v>
      </c>
      <c r="C46" s="51">
        <v>989</v>
      </c>
      <c r="D46" s="52">
        <v>24</v>
      </c>
      <c r="E46" s="53">
        <v>4</v>
      </c>
      <c r="F46" s="94">
        <f t="shared" si="0"/>
        <v>2.4266936299292215E-2</v>
      </c>
      <c r="G46" s="94">
        <f t="shared" si="1"/>
        <v>4.0444893832153692E-3</v>
      </c>
      <c r="I46" s="128"/>
      <c r="J46" s="128"/>
      <c r="K46" s="128"/>
      <c r="M46" s="102" t="s">
        <v>448</v>
      </c>
      <c r="N46" s="52">
        <v>232</v>
      </c>
      <c r="O46" s="53">
        <v>6</v>
      </c>
    </row>
    <row r="47" spans="1:15" ht="15.5" customHeight="1" x14ac:dyDescent="0.3">
      <c r="A47" s="23">
        <v>44</v>
      </c>
      <c r="B47" s="9" t="s">
        <v>259</v>
      </c>
      <c r="C47" s="51">
        <v>859</v>
      </c>
      <c r="D47" s="52">
        <v>39</v>
      </c>
      <c r="E47" s="53">
        <v>3</v>
      </c>
      <c r="F47" s="94">
        <f t="shared" si="0"/>
        <v>4.5401629802095458E-2</v>
      </c>
      <c r="G47" s="94">
        <f t="shared" si="1"/>
        <v>3.4924330616996507E-3</v>
      </c>
      <c r="I47" s="96"/>
      <c r="J47" s="96"/>
      <c r="K47" s="96"/>
      <c r="M47" s="102" t="s">
        <v>446</v>
      </c>
      <c r="N47" s="52">
        <v>175</v>
      </c>
      <c r="O47" s="53">
        <v>0</v>
      </c>
    </row>
    <row r="48" spans="1:15" ht="15.5" x14ac:dyDescent="0.3">
      <c r="A48" s="23">
        <v>45</v>
      </c>
      <c r="B48" s="9" t="s">
        <v>247</v>
      </c>
      <c r="C48" s="51">
        <v>852</v>
      </c>
      <c r="D48" s="52">
        <v>18</v>
      </c>
      <c r="E48" s="53">
        <v>16</v>
      </c>
      <c r="F48" s="94">
        <f t="shared" si="0"/>
        <v>2.1126760563380281E-2</v>
      </c>
      <c r="G48" s="94">
        <f t="shared" si="1"/>
        <v>1.8779342723004695E-2</v>
      </c>
      <c r="I48" s="96"/>
      <c r="J48" s="96"/>
      <c r="K48" s="96"/>
      <c r="M48" s="102" t="s">
        <v>439</v>
      </c>
      <c r="N48" s="52">
        <v>161</v>
      </c>
      <c r="O48" s="53">
        <v>2</v>
      </c>
    </row>
    <row r="49" spans="1:15" ht="15.5" x14ac:dyDescent="0.3">
      <c r="A49" s="23">
        <v>46</v>
      </c>
      <c r="B49" s="9" t="s">
        <v>249</v>
      </c>
      <c r="C49" s="51">
        <v>848</v>
      </c>
      <c r="D49" s="52">
        <v>16</v>
      </c>
      <c r="E49" s="53">
        <v>35</v>
      </c>
      <c r="F49" s="94">
        <f t="shared" si="0"/>
        <v>1.8867924528301886E-2</v>
      </c>
      <c r="G49" s="94">
        <f t="shared" si="1"/>
        <v>4.1273584905660375E-2</v>
      </c>
      <c r="M49" s="102" t="s">
        <v>440</v>
      </c>
      <c r="N49" s="52">
        <v>127</v>
      </c>
      <c r="O49" s="53">
        <v>5</v>
      </c>
    </row>
    <row r="50" spans="1:15" ht="15.5" x14ac:dyDescent="0.3">
      <c r="A50" s="23">
        <v>47</v>
      </c>
      <c r="B50" s="9" t="s">
        <v>240</v>
      </c>
      <c r="C50" s="51">
        <v>844</v>
      </c>
      <c r="D50" s="52">
        <v>3</v>
      </c>
      <c r="E50" s="53">
        <v>212</v>
      </c>
      <c r="F50" s="94">
        <f t="shared" si="0"/>
        <v>3.5545023696682463E-3</v>
      </c>
      <c r="G50" s="94">
        <f t="shared" si="1"/>
        <v>0.25118483412322273</v>
      </c>
      <c r="M50" s="102" t="s">
        <v>445</v>
      </c>
      <c r="N50" s="52">
        <v>124</v>
      </c>
      <c r="O50" s="53">
        <v>1</v>
      </c>
    </row>
    <row r="51" spans="1:15" ht="15.5" x14ac:dyDescent="0.3">
      <c r="A51" s="23">
        <v>48</v>
      </c>
      <c r="B51" s="9" t="s">
        <v>254</v>
      </c>
      <c r="C51" s="51">
        <v>820</v>
      </c>
      <c r="D51" s="52">
        <v>20</v>
      </c>
      <c r="E51" s="53">
        <v>91</v>
      </c>
      <c r="F51" s="94">
        <f t="shared" si="0"/>
        <v>2.4390243902439025E-2</v>
      </c>
      <c r="G51" s="94">
        <f t="shared" si="1"/>
        <v>0.11097560975609756</v>
      </c>
      <c r="M51" s="102" t="s">
        <v>428</v>
      </c>
      <c r="N51" s="52">
        <v>120</v>
      </c>
      <c r="O51" s="53">
        <v>2</v>
      </c>
    </row>
    <row r="52" spans="1:15" ht="15.5" x14ac:dyDescent="0.3">
      <c r="A52" s="23">
        <v>49</v>
      </c>
      <c r="B52" s="9" t="s">
        <v>258</v>
      </c>
      <c r="C52" s="51">
        <v>741</v>
      </c>
      <c r="D52" s="52">
        <v>13</v>
      </c>
      <c r="E52" s="53">
        <v>0</v>
      </c>
      <c r="F52" s="94">
        <f t="shared" si="0"/>
        <v>1.7543859649122806E-2</v>
      </c>
      <c r="G52" s="94">
        <f t="shared" si="1"/>
        <v>0</v>
      </c>
      <c r="M52" s="102" t="s">
        <v>444</v>
      </c>
      <c r="N52" s="52">
        <v>114</v>
      </c>
      <c r="O52" s="53">
        <v>3</v>
      </c>
    </row>
    <row r="53" spans="1:15" ht="15.5" x14ac:dyDescent="0.3">
      <c r="A53" s="23">
        <v>50</v>
      </c>
      <c r="B53" s="9" t="s">
        <v>244</v>
      </c>
      <c r="C53" s="51">
        <v>730</v>
      </c>
      <c r="D53" s="52">
        <v>11</v>
      </c>
      <c r="E53" s="53">
        <v>10</v>
      </c>
      <c r="F53" s="94">
        <f t="shared" si="0"/>
        <v>1.5068493150684932E-2</v>
      </c>
      <c r="G53" s="94">
        <f t="shared" si="1"/>
        <v>1.3698630136986301E-2</v>
      </c>
      <c r="M53" s="102" t="s">
        <v>434</v>
      </c>
      <c r="N53" s="52">
        <v>103</v>
      </c>
      <c r="O53" s="53">
        <v>3</v>
      </c>
    </row>
    <row r="54" spans="1:15" ht="15.5" x14ac:dyDescent="0.3">
      <c r="A54" s="23">
        <v>51</v>
      </c>
      <c r="B54" s="9" t="s">
        <v>253</v>
      </c>
      <c r="C54" s="51">
        <v>713</v>
      </c>
      <c r="D54" s="52">
        <v>6</v>
      </c>
      <c r="E54" s="53">
        <v>55</v>
      </c>
      <c r="F54" s="94">
        <f t="shared" si="0"/>
        <v>8.4151472650771386E-3</v>
      </c>
      <c r="G54" s="94">
        <f t="shared" si="1"/>
        <v>7.7138849929873771E-2</v>
      </c>
      <c r="M54" s="102" t="s">
        <v>430</v>
      </c>
      <c r="N54" s="52">
        <v>98</v>
      </c>
      <c r="O54" s="53">
        <v>1</v>
      </c>
    </row>
    <row r="55" spans="1:15" ht="15.5" x14ac:dyDescent="0.3">
      <c r="A55" s="23">
        <v>52</v>
      </c>
      <c r="B55" s="9" t="s">
        <v>435</v>
      </c>
      <c r="C55" s="51">
        <v>712</v>
      </c>
      <c r="D55" s="52">
        <v>10</v>
      </c>
      <c r="E55" s="53">
        <v>603</v>
      </c>
      <c r="F55" s="94">
        <f t="shared" si="0"/>
        <v>1.4044943820224719E-2</v>
      </c>
      <c r="G55" s="94">
        <f t="shared" si="1"/>
        <v>0.8469101123595506</v>
      </c>
      <c r="M55" s="102" t="s">
        <v>442</v>
      </c>
      <c r="N55" s="52">
        <v>90</v>
      </c>
      <c r="O55" s="53">
        <v>1</v>
      </c>
    </row>
    <row r="56" spans="1:15" ht="15.5" x14ac:dyDescent="0.3">
      <c r="A56" s="23">
        <v>53</v>
      </c>
      <c r="B56" s="9" t="s">
        <v>255</v>
      </c>
      <c r="C56" s="51">
        <v>702</v>
      </c>
      <c r="D56" s="52">
        <v>10</v>
      </c>
      <c r="E56" s="53">
        <v>10</v>
      </c>
      <c r="F56" s="94">
        <f t="shared" si="0"/>
        <v>1.4245014245014245E-2</v>
      </c>
      <c r="G56" s="94">
        <f t="shared" si="1"/>
        <v>1.4245014245014245E-2</v>
      </c>
      <c r="M56" s="102" t="s">
        <v>443</v>
      </c>
      <c r="N56" s="52">
        <v>87</v>
      </c>
      <c r="O56" s="53">
        <v>0</v>
      </c>
    </row>
    <row r="57" spans="1:15" ht="15.5" x14ac:dyDescent="0.3">
      <c r="A57" s="23">
        <v>54</v>
      </c>
      <c r="B57" s="9" t="s">
        <v>251</v>
      </c>
      <c r="C57" s="51">
        <v>679</v>
      </c>
      <c r="D57" s="52">
        <v>3</v>
      </c>
      <c r="E57" s="53">
        <v>20</v>
      </c>
      <c r="F57" s="94">
        <f t="shared" si="0"/>
        <v>4.418262150220913E-3</v>
      </c>
      <c r="G57" s="94">
        <f t="shared" si="1"/>
        <v>2.9455081001472753E-2</v>
      </c>
      <c r="M57" s="102" t="s">
        <v>436</v>
      </c>
      <c r="N57" s="52">
        <v>56</v>
      </c>
      <c r="O57" s="53">
        <v>1</v>
      </c>
    </row>
    <row r="58" spans="1:15" ht="15.5" x14ac:dyDescent="0.3">
      <c r="A58" s="23">
        <v>55</v>
      </c>
      <c r="B58" s="9" t="s">
        <v>242</v>
      </c>
      <c r="C58" s="51">
        <v>634</v>
      </c>
      <c r="D58" s="52">
        <v>1</v>
      </c>
      <c r="E58" s="53">
        <v>48</v>
      </c>
      <c r="F58" s="94">
        <f t="shared" si="0"/>
        <v>1.5772870662460567E-3</v>
      </c>
      <c r="G58" s="94">
        <f t="shared" si="1"/>
        <v>7.5709779179810727E-2</v>
      </c>
      <c r="M58" s="102" t="s">
        <v>435</v>
      </c>
      <c r="N58" s="52">
        <v>49</v>
      </c>
      <c r="O58" s="53">
        <v>0</v>
      </c>
    </row>
    <row r="59" spans="1:15" ht="16" thickBot="1" x14ac:dyDescent="0.35">
      <c r="A59" s="23">
        <v>56</v>
      </c>
      <c r="B59" s="9" t="s">
        <v>250</v>
      </c>
      <c r="C59" s="51">
        <v>609</v>
      </c>
      <c r="D59" s="52">
        <v>40</v>
      </c>
      <c r="E59" s="53">
        <v>132</v>
      </c>
      <c r="F59" s="94">
        <f t="shared" si="0"/>
        <v>6.5681444991789822E-2</v>
      </c>
      <c r="G59" s="94">
        <f t="shared" si="1"/>
        <v>0.21674876847290642</v>
      </c>
      <c r="M59" s="103" t="s">
        <v>437</v>
      </c>
      <c r="N59" s="72">
        <v>0</v>
      </c>
      <c r="O59" s="92">
        <v>0</v>
      </c>
    </row>
    <row r="60" spans="1:15" ht="16" thickTop="1" x14ac:dyDescent="0.3">
      <c r="A60" s="23">
        <v>57</v>
      </c>
      <c r="B60" s="9" t="s">
        <v>263</v>
      </c>
      <c r="C60" s="51">
        <v>570</v>
      </c>
      <c r="D60" s="52">
        <v>3</v>
      </c>
      <c r="E60" s="53">
        <v>58</v>
      </c>
      <c r="F60" s="94">
        <f t="shared" si="0"/>
        <v>5.263157894736842E-3</v>
      </c>
      <c r="G60" s="94">
        <f t="shared" si="1"/>
        <v>0.10175438596491228</v>
      </c>
    </row>
    <row r="61" spans="1:15" ht="15.5" customHeight="1" x14ac:dyDescent="0.3">
      <c r="A61" s="23">
        <v>58</v>
      </c>
      <c r="B61" s="9" t="s">
        <v>257</v>
      </c>
      <c r="C61" s="51">
        <v>547</v>
      </c>
      <c r="D61" s="52">
        <v>42</v>
      </c>
      <c r="E61" s="53">
        <v>143</v>
      </c>
      <c r="F61" s="94">
        <f t="shared" si="0"/>
        <v>7.6782449725776969E-2</v>
      </c>
      <c r="G61" s="94">
        <f t="shared" si="1"/>
        <v>0.26142595978062155</v>
      </c>
      <c r="M61" s="128" t="s">
        <v>534</v>
      </c>
      <c r="N61" s="128"/>
      <c r="O61" s="128"/>
    </row>
    <row r="62" spans="1:15" ht="15.5" x14ac:dyDescent="0.3">
      <c r="A62" s="23">
        <v>59</v>
      </c>
      <c r="B62" s="9" t="s">
        <v>273</v>
      </c>
      <c r="C62" s="51">
        <v>514</v>
      </c>
      <c r="D62" s="52">
        <v>1</v>
      </c>
      <c r="E62" s="53">
        <v>63</v>
      </c>
      <c r="F62" s="94">
        <f t="shared" si="0"/>
        <v>1.9455252918287938E-3</v>
      </c>
      <c r="G62" s="94">
        <f t="shared" si="1"/>
        <v>0.122568093385214</v>
      </c>
      <c r="M62" s="128"/>
      <c r="N62" s="128"/>
      <c r="O62" s="128"/>
    </row>
    <row r="63" spans="1:15" ht="15.5" customHeight="1" x14ac:dyDescent="0.3">
      <c r="A63" s="23">
        <v>60</v>
      </c>
      <c r="B63" s="9" t="s">
        <v>261</v>
      </c>
      <c r="C63" s="51">
        <v>511</v>
      </c>
      <c r="D63" s="52">
        <v>31</v>
      </c>
      <c r="E63" s="53">
        <v>31</v>
      </c>
      <c r="F63" s="94">
        <f t="shared" si="0"/>
        <v>6.0665362035225046E-2</v>
      </c>
      <c r="G63" s="94">
        <f t="shared" si="1"/>
        <v>6.0665362035225046E-2</v>
      </c>
      <c r="M63" s="128" t="s">
        <v>528</v>
      </c>
      <c r="N63" s="128"/>
      <c r="O63" s="128"/>
    </row>
    <row r="64" spans="1:15" ht="15.5" x14ac:dyDescent="0.3">
      <c r="A64" s="23">
        <v>61</v>
      </c>
      <c r="B64" s="9" t="s">
        <v>248</v>
      </c>
      <c r="C64" s="51">
        <v>499</v>
      </c>
      <c r="D64" s="52">
        <v>4</v>
      </c>
      <c r="E64" s="53">
        <v>272</v>
      </c>
      <c r="F64" s="94">
        <f t="shared" si="0"/>
        <v>8.0160320641282558E-3</v>
      </c>
      <c r="G64" s="94">
        <f t="shared" si="1"/>
        <v>0.54509018036072143</v>
      </c>
      <c r="M64" s="128"/>
      <c r="N64" s="128"/>
      <c r="O64" s="128"/>
    </row>
    <row r="65" spans="1:15" ht="15.5" customHeight="1" x14ac:dyDescent="0.3">
      <c r="A65" s="23">
        <v>62</v>
      </c>
      <c r="B65" s="9" t="s">
        <v>274</v>
      </c>
      <c r="C65" s="51">
        <v>479</v>
      </c>
      <c r="D65" s="52">
        <v>26</v>
      </c>
      <c r="E65" s="53">
        <v>13</v>
      </c>
      <c r="F65" s="94">
        <f t="shared" si="0"/>
        <v>5.4279749478079335E-2</v>
      </c>
      <c r="G65" s="94">
        <f t="shared" si="1"/>
        <v>2.7139874739039668E-2</v>
      </c>
      <c r="M65" s="128" t="s">
        <v>529</v>
      </c>
      <c r="N65" s="128"/>
      <c r="O65" s="128"/>
    </row>
    <row r="66" spans="1:15" ht="15.5" x14ac:dyDescent="0.3">
      <c r="A66" s="23">
        <v>63</v>
      </c>
      <c r="B66" s="9" t="s">
        <v>290</v>
      </c>
      <c r="C66" s="51">
        <v>475</v>
      </c>
      <c r="D66" s="52">
        <v>10</v>
      </c>
      <c r="E66" s="53">
        <v>6</v>
      </c>
      <c r="F66" s="94">
        <f t="shared" si="0"/>
        <v>2.1052631578947368E-2</v>
      </c>
      <c r="G66" s="94">
        <f t="shared" si="1"/>
        <v>1.2631578947368421E-2</v>
      </c>
      <c r="M66" s="128"/>
      <c r="N66" s="128"/>
      <c r="O66" s="128"/>
    </row>
    <row r="67" spans="1:15" ht="15.5" x14ac:dyDescent="0.3">
      <c r="A67" s="23">
        <v>64</v>
      </c>
      <c r="B67" s="9" t="s">
        <v>269</v>
      </c>
      <c r="C67" s="51">
        <v>460</v>
      </c>
      <c r="D67" s="52">
        <v>7</v>
      </c>
      <c r="E67" s="53">
        <v>1</v>
      </c>
      <c r="F67" s="94">
        <f t="shared" ref="F67:F118" si="2">D67/C67</f>
        <v>1.5217391304347827E-2</v>
      </c>
      <c r="G67" s="94">
        <f t="shared" ref="G67:G118" si="3">E67/C67</f>
        <v>2.1739130434782609E-3</v>
      </c>
      <c r="M67" s="128"/>
      <c r="N67" s="128"/>
      <c r="O67" s="128"/>
    </row>
    <row r="68" spans="1:15" ht="15.5" x14ac:dyDescent="0.3">
      <c r="A68" s="23">
        <v>65</v>
      </c>
      <c r="B68" s="9" t="s">
        <v>256</v>
      </c>
      <c r="C68" s="51">
        <v>438</v>
      </c>
      <c r="D68" s="52">
        <v>10</v>
      </c>
      <c r="E68" s="53">
        <v>30</v>
      </c>
      <c r="F68" s="94">
        <f t="shared" si="2"/>
        <v>2.2831050228310501E-2</v>
      </c>
      <c r="G68" s="94">
        <f t="shared" si="3"/>
        <v>6.8493150684931503E-2</v>
      </c>
    </row>
    <row r="69" spans="1:15" ht="15.5" x14ac:dyDescent="0.3">
      <c r="A69" s="23">
        <v>66</v>
      </c>
      <c r="B69" s="9" t="s">
        <v>260</v>
      </c>
      <c r="C69" s="51">
        <v>424</v>
      </c>
      <c r="D69" s="52">
        <v>3</v>
      </c>
      <c r="E69" s="53">
        <v>30</v>
      </c>
      <c r="F69" s="94">
        <f t="shared" si="2"/>
        <v>7.0754716981132077E-3</v>
      </c>
      <c r="G69" s="94">
        <f t="shared" si="3"/>
        <v>7.0754716981132074E-2</v>
      </c>
    </row>
    <row r="70" spans="1:15" ht="15.5" x14ac:dyDescent="0.3">
      <c r="A70" s="23">
        <v>67</v>
      </c>
      <c r="B70" s="9" t="s">
        <v>270</v>
      </c>
      <c r="C70" s="51">
        <v>408</v>
      </c>
      <c r="D70" s="52">
        <v>13</v>
      </c>
      <c r="E70" s="53">
        <v>34</v>
      </c>
      <c r="F70" s="94">
        <f t="shared" si="2"/>
        <v>3.1862745098039214E-2</v>
      </c>
      <c r="G70" s="94">
        <f t="shared" si="3"/>
        <v>8.3333333333333329E-2</v>
      </c>
    </row>
    <row r="71" spans="1:15" ht="15.5" x14ac:dyDescent="0.3">
      <c r="A71" s="23">
        <v>68</v>
      </c>
      <c r="B71" s="9" t="s">
        <v>268</v>
      </c>
      <c r="C71" s="51">
        <v>347</v>
      </c>
      <c r="D71" s="52">
        <v>0</v>
      </c>
      <c r="E71" s="53">
        <v>1</v>
      </c>
      <c r="F71" s="94">
        <f t="shared" si="2"/>
        <v>0</v>
      </c>
      <c r="G71" s="94">
        <f t="shared" si="3"/>
        <v>2.881844380403458E-3</v>
      </c>
    </row>
    <row r="72" spans="1:15" ht="15.5" x14ac:dyDescent="0.3">
      <c r="A72" s="23">
        <v>69</v>
      </c>
      <c r="B72" s="9" t="s">
        <v>262</v>
      </c>
      <c r="C72" s="51">
        <v>346</v>
      </c>
      <c r="D72" s="52">
        <v>8</v>
      </c>
      <c r="E72" s="53">
        <v>14</v>
      </c>
      <c r="F72" s="94">
        <f t="shared" si="2"/>
        <v>2.3121387283236993E-2</v>
      </c>
      <c r="G72" s="94">
        <f t="shared" si="3"/>
        <v>4.046242774566474E-2</v>
      </c>
    </row>
    <row r="73" spans="1:15" ht="15.5" x14ac:dyDescent="0.3">
      <c r="A73" s="23">
        <v>70</v>
      </c>
      <c r="B73" s="9" t="s">
        <v>367</v>
      </c>
      <c r="C73" s="51">
        <v>334</v>
      </c>
      <c r="D73" s="52">
        <v>6</v>
      </c>
      <c r="E73" s="53">
        <v>1</v>
      </c>
      <c r="F73" s="94">
        <f t="shared" si="2"/>
        <v>1.7964071856287425E-2</v>
      </c>
      <c r="G73" s="94">
        <f t="shared" si="3"/>
        <v>2.9940119760479044E-3</v>
      </c>
    </row>
    <row r="74" spans="1:15" ht="15.5" x14ac:dyDescent="0.3">
      <c r="A74" s="23">
        <v>71</v>
      </c>
      <c r="B74" s="9" t="s">
        <v>275</v>
      </c>
      <c r="C74" s="51">
        <v>323</v>
      </c>
      <c r="D74" s="52">
        <v>6</v>
      </c>
      <c r="E74" s="53">
        <v>8</v>
      </c>
      <c r="F74" s="94">
        <f t="shared" si="2"/>
        <v>1.8575851393188854E-2</v>
      </c>
      <c r="G74" s="94">
        <f t="shared" si="3"/>
        <v>2.4767801857585141E-2</v>
      </c>
    </row>
    <row r="75" spans="1:15" ht="15.5" x14ac:dyDescent="0.3">
      <c r="A75" s="23">
        <v>72</v>
      </c>
      <c r="B75" s="9" t="s">
        <v>272</v>
      </c>
      <c r="C75" s="51">
        <v>314</v>
      </c>
      <c r="D75" s="52">
        <v>2</v>
      </c>
      <c r="E75" s="53">
        <v>3</v>
      </c>
      <c r="F75" s="94">
        <f t="shared" si="2"/>
        <v>6.369426751592357E-3</v>
      </c>
      <c r="G75" s="94">
        <f t="shared" si="3"/>
        <v>9.5541401273885346E-3</v>
      </c>
    </row>
    <row r="76" spans="1:15" ht="15.5" x14ac:dyDescent="0.3">
      <c r="A76" s="23">
        <v>73</v>
      </c>
      <c r="B76" s="9" t="s">
        <v>267</v>
      </c>
      <c r="C76" s="51">
        <v>314</v>
      </c>
      <c r="D76" s="52">
        <v>0</v>
      </c>
      <c r="E76" s="53">
        <v>2</v>
      </c>
      <c r="F76" s="94">
        <f t="shared" si="2"/>
        <v>0</v>
      </c>
      <c r="G76" s="94">
        <f t="shared" si="3"/>
        <v>6.369426751592357E-3</v>
      </c>
    </row>
    <row r="77" spans="1:15" ht="15.5" x14ac:dyDescent="0.3">
      <c r="A77" s="23">
        <v>74</v>
      </c>
      <c r="B77" s="9" t="s">
        <v>285</v>
      </c>
      <c r="C77" s="51">
        <v>312</v>
      </c>
      <c r="D77" s="52">
        <v>8</v>
      </c>
      <c r="E77" s="53">
        <v>2</v>
      </c>
      <c r="F77" s="94">
        <f t="shared" si="2"/>
        <v>2.564102564102564E-2</v>
      </c>
      <c r="G77" s="94">
        <f t="shared" si="3"/>
        <v>6.41025641025641E-3</v>
      </c>
    </row>
    <row r="78" spans="1:15" ht="15.5" x14ac:dyDescent="0.3">
      <c r="A78" s="23">
        <v>75</v>
      </c>
      <c r="B78" s="9" t="s">
        <v>271</v>
      </c>
      <c r="C78" s="51">
        <v>304</v>
      </c>
      <c r="D78" s="52">
        <v>1</v>
      </c>
      <c r="E78" s="53">
        <v>0</v>
      </c>
      <c r="F78" s="94">
        <f t="shared" si="2"/>
        <v>3.2894736842105261E-3</v>
      </c>
      <c r="G78" s="94">
        <f t="shared" si="3"/>
        <v>0</v>
      </c>
    </row>
    <row r="79" spans="1:15" ht="15.5" x14ac:dyDescent="0.3">
      <c r="A79" s="23">
        <v>76</v>
      </c>
      <c r="B79" s="9" t="s">
        <v>264</v>
      </c>
      <c r="C79" s="51">
        <v>298</v>
      </c>
      <c r="D79" s="52">
        <v>3</v>
      </c>
      <c r="E79" s="53">
        <v>39</v>
      </c>
      <c r="F79" s="94">
        <f t="shared" si="2"/>
        <v>1.0067114093959731E-2</v>
      </c>
      <c r="G79" s="94">
        <f t="shared" si="3"/>
        <v>0.13087248322147652</v>
      </c>
    </row>
    <row r="80" spans="1:15" ht="15.5" x14ac:dyDescent="0.3">
      <c r="A80" s="23">
        <v>77</v>
      </c>
      <c r="B80" s="9" t="s">
        <v>293</v>
      </c>
      <c r="C80" s="51">
        <v>284</v>
      </c>
      <c r="D80" s="52">
        <v>1</v>
      </c>
      <c r="E80" s="53">
        <v>20</v>
      </c>
      <c r="F80" s="94">
        <f t="shared" si="2"/>
        <v>3.5211267605633804E-3</v>
      </c>
      <c r="G80" s="94">
        <f t="shared" si="3"/>
        <v>7.0422535211267609E-2</v>
      </c>
    </row>
    <row r="81" spans="1:7" ht="15.5" x14ac:dyDescent="0.3">
      <c r="A81" s="23">
        <v>78</v>
      </c>
      <c r="B81" s="9" t="s">
        <v>279</v>
      </c>
      <c r="C81" s="51">
        <v>263</v>
      </c>
      <c r="D81" s="52">
        <v>2</v>
      </c>
      <c r="E81" s="53">
        <v>2</v>
      </c>
      <c r="F81" s="94">
        <f t="shared" si="2"/>
        <v>7.6045627376425855E-3</v>
      </c>
      <c r="G81" s="94">
        <f t="shared" si="3"/>
        <v>7.6045627376425855E-3</v>
      </c>
    </row>
    <row r="82" spans="1:7" ht="15.5" x14ac:dyDescent="0.3">
      <c r="A82" s="23">
        <v>79</v>
      </c>
      <c r="B82" s="9" t="s">
        <v>72</v>
      </c>
      <c r="C82" s="51">
        <v>259</v>
      </c>
      <c r="D82" s="52">
        <v>3</v>
      </c>
      <c r="E82" s="53">
        <v>18</v>
      </c>
      <c r="F82" s="94">
        <f t="shared" si="2"/>
        <v>1.1583011583011582E-2</v>
      </c>
      <c r="G82" s="94">
        <f t="shared" si="3"/>
        <v>6.9498069498069498E-2</v>
      </c>
    </row>
    <row r="83" spans="1:7" ht="15.5" x14ac:dyDescent="0.3">
      <c r="A83" s="23">
        <v>80</v>
      </c>
      <c r="B83" s="9" t="s">
        <v>276</v>
      </c>
      <c r="C83" s="51">
        <v>259</v>
      </c>
      <c r="D83" s="52">
        <v>6</v>
      </c>
      <c r="E83" s="53">
        <v>3</v>
      </c>
      <c r="F83" s="94">
        <f t="shared" si="2"/>
        <v>2.3166023166023165E-2</v>
      </c>
      <c r="G83" s="94">
        <f t="shared" si="3"/>
        <v>1.1583011583011582E-2</v>
      </c>
    </row>
    <row r="84" spans="1:7" ht="15.5" x14ac:dyDescent="0.3">
      <c r="A84" s="23">
        <v>81</v>
      </c>
      <c r="B84" s="9" t="s">
        <v>265</v>
      </c>
      <c r="C84" s="51">
        <v>255</v>
      </c>
      <c r="D84" s="52">
        <v>0</v>
      </c>
      <c r="E84" s="53">
        <v>67</v>
      </c>
      <c r="F84" s="94">
        <f t="shared" si="2"/>
        <v>0</v>
      </c>
      <c r="G84" s="94">
        <f t="shared" si="3"/>
        <v>0.2627450980392157</v>
      </c>
    </row>
    <row r="85" spans="1:7" ht="15.5" x14ac:dyDescent="0.3">
      <c r="A85" s="23">
        <v>82</v>
      </c>
      <c r="B85" s="9" t="s">
        <v>266</v>
      </c>
      <c r="C85" s="51">
        <v>224</v>
      </c>
      <c r="D85" s="52">
        <v>22</v>
      </c>
      <c r="E85" s="53">
        <v>6</v>
      </c>
      <c r="F85" s="94">
        <f t="shared" si="2"/>
        <v>9.8214285714285712E-2</v>
      </c>
      <c r="G85" s="94">
        <f t="shared" si="3"/>
        <v>2.6785714285714284E-2</v>
      </c>
    </row>
    <row r="86" spans="1:7" ht="15.5" x14ac:dyDescent="0.3">
      <c r="A86" s="23">
        <v>83</v>
      </c>
      <c r="B86" s="9" t="s">
        <v>282</v>
      </c>
      <c r="C86" s="51">
        <v>222</v>
      </c>
      <c r="D86" s="52">
        <v>12</v>
      </c>
      <c r="E86" s="53">
        <v>23</v>
      </c>
      <c r="F86" s="94">
        <f t="shared" si="2"/>
        <v>5.4054054054054057E-2</v>
      </c>
      <c r="G86" s="94">
        <f t="shared" si="3"/>
        <v>0.1036036036036036</v>
      </c>
    </row>
    <row r="87" spans="1:7" ht="15.5" x14ac:dyDescent="0.3">
      <c r="A87" s="23">
        <v>84</v>
      </c>
      <c r="B87" s="9" t="s">
        <v>278</v>
      </c>
      <c r="C87" s="51">
        <v>214</v>
      </c>
      <c r="D87" s="52">
        <v>6</v>
      </c>
      <c r="E87" s="53">
        <v>15</v>
      </c>
      <c r="F87" s="94">
        <f t="shared" si="2"/>
        <v>2.8037383177570093E-2</v>
      </c>
      <c r="G87" s="94">
        <f t="shared" si="3"/>
        <v>7.0093457943925228E-2</v>
      </c>
    </row>
    <row r="88" spans="1:7" ht="15.5" x14ac:dyDescent="0.3">
      <c r="A88" s="23">
        <v>85</v>
      </c>
      <c r="B88" s="9" t="s">
        <v>281</v>
      </c>
      <c r="C88" s="51">
        <v>212</v>
      </c>
      <c r="D88" s="52">
        <v>10</v>
      </c>
      <c r="E88" s="53">
        <v>33</v>
      </c>
      <c r="F88" s="94">
        <f t="shared" si="2"/>
        <v>4.716981132075472E-2</v>
      </c>
      <c r="G88" s="94">
        <f t="shared" si="3"/>
        <v>0.15566037735849056</v>
      </c>
    </row>
    <row r="89" spans="1:7" ht="15.5" x14ac:dyDescent="0.3">
      <c r="A89" s="23">
        <v>86</v>
      </c>
      <c r="B89" s="9" t="s">
        <v>291</v>
      </c>
      <c r="C89" s="51">
        <v>209</v>
      </c>
      <c r="D89" s="52">
        <v>4</v>
      </c>
      <c r="E89" s="53">
        <v>15</v>
      </c>
      <c r="F89" s="94">
        <f t="shared" si="2"/>
        <v>1.9138755980861243E-2</v>
      </c>
      <c r="G89" s="94">
        <f t="shared" si="3"/>
        <v>7.1770334928229665E-2</v>
      </c>
    </row>
    <row r="90" spans="1:7" ht="15.5" x14ac:dyDescent="0.3">
      <c r="A90" s="23">
        <v>87</v>
      </c>
      <c r="B90" s="9" t="s">
        <v>277</v>
      </c>
      <c r="C90" s="51">
        <v>194</v>
      </c>
      <c r="D90" s="52">
        <v>0</v>
      </c>
      <c r="E90" s="53">
        <v>25</v>
      </c>
      <c r="F90" s="94">
        <f t="shared" si="2"/>
        <v>0</v>
      </c>
      <c r="G90" s="94">
        <f t="shared" si="3"/>
        <v>0.12886597938144329</v>
      </c>
    </row>
    <row r="91" spans="1:7" ht="15.5" x14ac:dyDescent="0.3">
      <c r="A91" s="23">
        <v>88</v>
      </c>
      <c r="B91" s="9" t="s">
        <v>292</v>
      </c>
      <c r="C91" s="51">
        <v>167</v>
      </c>
      <c r="D91" s="52">
        <v>0</v>
      </c>
      <c r="E91" s="53">
        <v>23</v>
      </c>
      <c r="F91" s="94">
        <f t="shared" si="2"/>
        <v>0</v>
      </c>
      <c r="G91" s="94">
        <f t="shared" si="3"/>
        <v>0.1377245508982036</v>
      </c>
    </row>
    <row r="92" spans="1:7" ht="15.5" x14ac:dyDescent="0.3">
      <c r="A92" s="23">
        <v>89</v>
      </c>
      <c r="B92" s="9" t="s">
        <v>309</v>
      </c>
      <c r="C92" s="51">
        <v>165</v>
      </c>
      <c r="D92" s="52">
        <v>1</v>
      </c>
      <c r="E92" s="53">
        <v>4</v>
      </c>
      <c r="F92" s="94">
        <f t="shared" si="2"/>
        <v>6.0606060606060606E-3</v>
      </c>
      <c r="G92" s="94">
        <f t="shared" si="3"/>
        <v>2.4242424242424242E-2</v>
      </c>
    </row>
    <row r="93" spans="1:7" ht="15.5" x14ac:dyDescent="0.3">
      <c r="A93" s="23">
        <v>90</v>
      </c>
      <c r="B93" s="9" t="s">
        <v>307</v>
      </c>
      <c r="C93" s="51">
        <v>152</v>
      </c>
      <c r="D93" s="52">
        <v>5</v>
      </c>
      <c r="E93" s="53">
        <v>2</v>
      </c>
      <c r="F93" s="94">
        <f t="shared" si="2"/>
        <v>3.2894736842105261E-2</v>
      </c>
      <c r="G93" s="94">
        <f t="shared" si="3"/>
        <v>1.3157894736842105E-2</v>
      </c>
    </row>
    <row r="94" spans="1:7" ht="15.5" x14ac:dyDescent="0.3">
      <c r="A94" s="23">
        <v>91</v>
      </c>
      <c r="B94" s="9" t="s">
        <v>280</v>
      </c>
      <c r="C94" s="51">
        <v>151</v>
      </c>
      <c r="D94" s="52">
        <v>0</v>
      </c>
      <c r="E94" s="53">
        <v>2</v>
      </c>
      <c r="F94" s="94">
        <f t="shared" si="2"/>
        <v>0</v>
      </c>
      <c r="G94" s="94">
        <f t="shared" si="3"/>
        <v>1.3245033112582781E-2</v>
      </c>
    </row>
    <row r="95" spans="1:7" ht="15.5" x14ac:dyDescent="0.3">
      <c r="A95" s="23">
        <v>92</v>
      </c>
      <c r="B95" s="9" t="s">
        <v>297</v>
      </c>
      <c r="C95" s="51">
        <v>144</v>
      </c>
      <c r="D95" s="52">
        <v>2</v>
      </c>
      <c r="E95" s="53">
        <v>7</v>
      </c>
      <c r="F95" s="94">
        <f t="shared" si="2"/>
        <v>1.3888888888888888E-2</v>
      </c>
      <c r="G95" s="94">
        <f t="shared" si="3"/>
        <v>4.8611111111111112E-2</v>
      </c>
    </row>
    <row r="96" spans="1:7" ht="15.5" x14ac:dyDescent="0.3">
      <c r="A96" s="23">
        <v>93</v>
      </c>
      <c r="B96" s="9" t="s">
        <v>289</v>
      </c>
      <c r="C96" s="51">
        <v>142</v>
      </c>
      <c r="D96" s="52">
        <v>0</v>
      </c>
      <c r="E96" s="53">
        <v>27</v>
      </c>
      <c r="F96" s="94">
        <f t="shared" si="2"/>
        <v>0</v>
      </c>
      <c r="G96" s="94">
        <f t="shared" si="3"/>
        <v>0.19014084507042253</v>
      </c>
    </row>
    <row r="97" spans="1:7" ht="15.5" x14ac:dyDescent="0.3">
      <c r="A97" s="23">
        <v>94</v>
      </c>
      <c r="B97" s="9" t="s">
        <v>295</v>
      </c>
      <c r="C97" s="51">
        <v>139</v>
      </c>
      <c r="D97" s="52">
        <v>6</v>
      </c>
      <c r="E97" s="53">
        <v>5</v>
      </c>
      <c r="F97" s="94">
        <f t="shared" si="2"/>
        <v>4.3165467625899283E-2</v>
      </c>
      <c r="G97" s="94">
        <f t="shared" si="3"/>
        <v>3.5971223021582732E-2</v>
      </c>
    </row>
    <row r="98" spans="1:7" ht="15.5" x14ac:dyDescent="0.3">
      <c r="A98" s="23">
        <v>95</v>
      </c>
      <c r="B98" s="9" t="s">
        <v>299</v>
      </c>
      <c r="C98" s="51">
        <v>139</v>
      </c>
      <c r="D98" s="52">
        <v>3</v>
      </c>
      <c r="E98" s="53">
        <v>4</v>
      </c>
      <c r="F98" s="94">
        <f t="shared" si="2"/>
        <v>2.1582733812949641E-2</v>
      </c>
      <c r="G98" s="94">
        <f t="shared" si="3"/>
        <v>2.8776978417266189E-2</v>
      </c>
    </row>
    <row r="99" spans="1:7" ht="15.5" x14ac:dyDescent="0.3">
      <c r="A99" s="23">
        <v>96</v>
      </c>
      <c r="B99" s="9" t="s">
        <v>284</v>
      </c>
      <c r="C99" s="51">
        <v>126</v>
      </c>
      <c r="D99" s="52">
        <v>1</v>
      </c>
      <c r="E99" s="53">
        <v>34</v>
      </c>
      <c r="F99" s="94">
        <f t="shared" si="2"/>
        <v>7.9365079365079361E-3</v>
      </c>
      <c r="G99" s="94">
        <f t="shared" si="3"/>
        <v>0.26984126984126983</v>
      </c>
    </row>
    <row r="100" spans="1:7" ht="15.5" x14ac:dyDescent="0.3">
      <c r="A100" s="23">
        <v>97</v>
      </c>
      <c r="B100" s="9" t="s">
        <v>298</v>
      </c>
      <c r="C100" s="51">
        <v>120</v>
      </c>
      <c r="D100" s="52">
        <v>4</v>
      </c>
      <c r="E100" s="53">
        <v>2</v>
      </c>
      <c r="F100" s="94">
        <f t="shared" si="2"/>
        <v>3.3333333333333333E-2</v>
      </c>
      <c r="G100" s="94">
        <f t="shared" si="3"/>
        <v>1.6666666666666666E-2</v>
      </c>
    </row>
    <row r="101" spans="1:7" ht="15.5" x14ac:dyDescent="0.3">
      <c r="A101" s="23">
        <v>98</v>
      </c>
      <c r="B101" s="9" t="s">
        <v>287</v>
      </c>
      <c r="C101" s="51">
        <v>119</v>
      </c>
      <c r="D101" s="52">
        <v>3</v>
      </c>
      <c r="E101" s="53">
        <v>39</v>
      </c>
      <c r="F101" s="94">
        <f t="shared" si="2"/>
        <v>2.5210084033613446E-2</v>
      </c>
      <c r="G101" s="94">
        <f t="shared" si="3"/>
        <v>0.32773109243697479</v>
      </c>
    </row>
    <row r="102" spans="1:7" ht="15.5" x14ac:dyDescent="0.3">
      <c r="A102" s="23">
        <v>99</v>
      </c>
      <c r="B102" s="9" t="s">
        <v>283</v>
      </c>
      <c r="C102" s="51">
        <v>117</v>
      </c>
      <c r="D102" s="52">
        <v>1</v>
      </c>
      <c r="E102" s="53">
        <v>11</v>
      </c>
      <c r="F102" s="94">
        <f t="shared" si="2"/>
        <v>8.5470085470085479E-3</v>
      </c>
      <c r="G102" s="94">
        <f t="shared" si="3"/>
        <v>9.4017094017094016E-2</v>
      </c>
    </row>
    <row r="103" spans="1:7" ht="15.5" x14ac:dyDescent="0.3">
      <c r="A103" s="23">
        <v>100</v>
      </c>
      <c r="B103" s="9" t="s">
        <v>300</v>
      </c>
      <c r="C103" s="51">
        <v>111</v>
      </c>
      <c r="D103" s="52">
        <v>1</v>
      </c>
      <c r="E103" s="53">
        <v>3</v>
      </c>
      <c r="F103" s="94">
        <f t="shared" si="2"/>
        <v>9.0090090090090089E-3</v>
      </c>
      <c r="G103" s="94">
        <f t="shared" si="3"/>
        <v>2.7027027027027029E-2</v>
      </c>
    </row>
    <row r="104" spans="1:7" ht="15.5" x14ac:dyDescent="0.3">
      <c r="A104" s="23">
        <v>101</v>
      </c>
      <c r="B104" s="9" t="s">
        <v>305</v>
      </c>
      <c r="C104" s="51">
        <v>110</v>
      </c>
      <c r="D104" s="52">
        <v>3</v>
      </c>
      <c r="E104" s="53">
        <v>3</v>
      </c>
      <c r="F104" s="94">
        <f t="shared" si="2"/>
        <v>2.7272727272727271E-2</v>
      </c>
      <c r="G104" s="94">
        <f t="shared" si="3"/>
        <v>2.7272727272727271E-2</v>
      </c>
    </row>
    <row r="105" spans="1:7" ht="15.5" x14ac:dyDescent="0.3">
      <c r="A105" s="23">
        <v>102</v>
      </c>
      <c r="B105" s="9" t="s">
        <v>536</v>
      </c>
      <c r="C105" s="51">
        <v>109</v>
      </c>
      <c r="D105" s="52">
        <v>1</v>
      </c>
      <c r="E105" s="53">
        <v>18</v>
      </c>
      <c r="F105" s="94">
        <f t="shared" si="2"/>
        <v>9.1743119266055051E-3</v>
      </c>
      <c r="G105" s="94">
        <f t="shared" si="3"/>
        <v>0.16513761467889909</v>
      </c>
    </row>
    <row r="106" spans="1:7" ht="15.5" x14ac:dyDescent="0.3">
      <c r="A106" s="23">
        <v>103</v>
      </c>
      <c r="B106" s="9" t="s">
        <v>302</v>
      </c>
      <c r="C106" s="51">
        <v>107</v>
      </c>
      <c r="D106" s="52">
        <v>3</v>
      </c>
      <c r="E106" s="53">
        <v>0</v>
      </c>
      <c r="F106" s="94">
        <f t="shared" si="2"/>
        <v>2.8037383177570093E-2</v>
      </c>
      <c r="G106" s="94">
        <f t="shared" si="3"/>
        <v>0</v>
      </c>
    </row>
    <row r="107" spans="1:7" ht="15.5" x14ac:dyDescent="0.3">
      <c r="A107" s="23">
        <v>104</v>
      </c>
      <c r="B107" s="9" t="s">
        <v>286</v>
      </c>
      <c r="C107" s="51">
        <v>103</v>
      </c>
      <c r="D107" s="52">
        <v>0</v>
      </c>
      <c r="E107" s="53">
        <v>21</v>
      </c>
      <c r="F107" s="94">
        <f t="shared" si="2"/>
        <v>0</v>
      </c>
      <c r="G107" s="94">
        <f t="shared" si="3"/>
        <v>0.20388349514563106</v>
      </c>
    </row>
    <row r="108" spans="1:7" ht="15.5" x14ac:dyDescent="0.3">
      <c r="A108" s="23">
        <v>105</v>
      </c>
      <c r="B108" s="9" t="s">
        <v>288</v>
      </c>
      <c r="C108" s="51">
        <v>94</v>
      </c>
      <c r="D108" s="52">
        <v>0</v>
      </c>
      <c r="E108" s="53">
        <v>32</v>
      </c>
      <c r="F108" s="94">
        <f t="shared" si="2"/>
        <v>0</v>
      </c>
      <c r="G108" s="94">
        <f t="shared" si="3"/>
        <v>0.34042553191489361</v>
      </c>
    </row>
    <row r="109" spans="1:7" ht="15.5" x14ac:dyDescent="0.3">
      <c r="A109" s="23">
        <v>106</v>
      </c>
      <c r="B109" s="9" t="s">
        <v>384</v>
      </c>
      <c r="C109" s="51">
        <v>94</v>
      </c>
      <c r="D109" s="52">
        <v>1</v>
      </c>
      <c r="E109" s="53">
        <v>1</v>
      </c>
      <c r="F109" s="94">
        <f t="shared" si="2"/>
        <v>1.0638297872340425E-2</v>
      </c>
      <c r="G109" s="94">
        <f t="shared" si="3"/>
        <v>1.0638297872340425E-2</v>
      </c>
    </row>
    <row r="110" spans="1:7" ht="15.5" x14ac:dyDescent="0.3">
      <c r="A110" s="23">
        <v>107</v>
      </c>
      <c r="B110" s="9" t="s">
        <v>294</v>
      </c>
      <c r="C110" s="51">
        <v>91</v>
      </c>
      <c r="D110" s="52">
        <v>0</v>
      </c>
      <c r="E110" s="53">
        <v>18</v>
      </c>
      <c r="F110" s="94">
        <f t="shared" si="2"/>
        <v>0</v>
      </c>
      <c r="G110" s="94">
        <f t="shared" si="3"/>
        <v>0.19780219780219779</v>
      </c>
    </row>
    <row r="111" spans="1:7" ht="15.5" x14ac:dyDescent="0.3">
      <c r="A111" s="23">
        <v>108</v>
      </c>
      <c r="B111" s="9" t="s">
        <v>308</v>
      </c>
      <c r="C111" s="51">
        <v>85</v>
      </c>
      <c r="D111" s="52">
        <v>1</v>
      </c>
      <c r="E111" s="53">
        <v>0</v>
      </c>
      <c r="F111" s="94">
        <f t="shared" si="2"/>
        <v>1.1764705882352941E-2</v>
      </c>
      <c r="G111" s="94">
        <f t="shared" si="3"/>
        <v>0</v>
      </c>
    </row>
    <row r="112" spans="1:7" ht="15.5" x14ac:dyDescent="0.3">
      <c r="A112" s="23">
        <v>109</v>
      </c>
      <c r="B112" s="9" t="s">
        <v>317</v>
      </c>
      <c r="C112" s="51">
        <v>84</v>
      </c>
      <c r="D112" s="52">
        <v>0</v>
      </c>
      <c r="E112" s="53">
        <v>0</v>
      </c>
      <c r="F112" s="94">
        <f t="shared" si="2"/>
        <v>0</v>
      </c>
      <c r="G112" s="94">
        <f t="shared" si="3"/>
        <v>0</v>
      </c>
    </row>
    <row r="113" spans="1:7" ht="15.5" x14ac:dyDescent="0.3">
      <c r="A113" s="23">
        <v>110</v>
      </c>
      <c r="B113" s="9" t="s">
        <v>306</v>
      </c>
      <c r="C113" s="51">
        <v>81</v>
      </c>
      <c r="D113" s="52">
        <v>1</v>
      </c>
      <c r="E113" s="53">
        <v>0</v>
      </c>
      <c r="F113" s="94">
        <f t="shared" si="2"/>
        <v>1.2345679012345678E-2</v>
      </c>
      <c r="G113" s="94">
        <f t="shared" si="3"/>
        <v>0</v>
      </c>
    </row>
    <row r="114" spans="1:7" ht="15.5" x14ac:dyDescent="0.3">
      <c r="A114" s="23">
        <v>111</v>
      </c>
      <c r="B114" s="9" t="s">
        <v>164</v>
      </c>
      <c r="C114" s="51">
        <v>81</v>
      </c>
      <c r="D114" s="52">
        <v>8</v>
      </c>
      <c r="E114" s="53">
        <v>2</v>
      </c>
      <c r="F114" s="94">
        <f t="shared" si="2"/>
        <v>9.8765432098765427E-2</v>
      </c>
      <c r="G114" s="94">
        <f t="shared" si="3"/>
        <v>2.4691358024691357E-2</v>
      </c>
    </row>
    <row r="115" spans="1:7" ht="15.5" x14ac:dyDescent="0.3">
      <c r="A115" s="23">
        <v>112</v>
      </c>
      <c r="B115" s="9" t="s">
        <v>296</v>
      </c>
      <c r="C115" s="51">
        <v>78</v>
      </c>
      <c r="D115" s="52">
        <v>3</v>
      </c>
      <c r="E115" s="53">
        <v>1</v>
      </c>
      <c r="F115" s="94">
        <f t="shared" si="2"/>
        <v>3.8461538461538464E-2</v>
      </c>
      <c r="G115" s="94">
        <f t="shared" si="3"/>
        <v>1.282051282051282E-2</v>
      </c>
    </row>
    <row r="116" spans="1:7" ht="15.5" x14ac:dyDescent="0.3">
      <c r="A116" s="23">
        <v>113</v>
      </c>
      <c r="B116" s="9" t="s">
        <v>303</v>
      </c>
      <c r="C116" s="51">
        <v>70</v>
      </c>
      <c r="D116" s="52">
        <v>0</v>
      </c>
      <c r="E116" s="53">
        <v>0</v>
      </c>
      <c r="F116" s="94">
        <f t="shared" si="2"/>
        <v>0</v>
      </c>
      <c r="G116" s="94">
        <f t="shared" si="3"/>
        <v>0</v>
      </c>
    </row>
    <row r="117" spans="1:7" ht="15.5" x14ac:dyDescent="0.3">
      <c r="A117" s="23">
        <v>114</v>
      </c>
      <c r="B117" s="9" t="s">
        <v>311</v>
      </c>
      <c r="C117" s="51">
        <v>64</v>
      </c>
      <c r="D117" s="52">
        <v>3</v>
      </c>
      <c r="E117" s="53">
        <v>1</v>
      </c>
      <c r="F117" s="94">
        <f t="shared" si="2"/>
        <v>4.6875E-2</v>
      </c>
      <c r="G117" s="94">
        <f t="shared" si="3"/>
        <v>1.5625E-2</v>
      </c>
    </row>
    <row r="118" spans="1:7" ht="15.5" x14ac:dyDescent="0.3">
      <c r="A118" s="23">
        <v>115</v>
      </c>
      <c r="B118" s="9" t="s">
        <v>523</v>
      </c>
      <c r="C118" s="51">
        <v>56</v>
      </c>
      <c r="D118" s="52">
        <v>0</v>
      </c>
      <c r="E118" s="53">
        <v>0</v>
      </c>
      <c r="F118" s="94">
        <f t="shared" si="2"/>
        <v>0</v>
      </c>
      <c r="G118" s="94">
        <f t="shared" si="3"/>
        <v>0</v>
      </c>
    </row>
    <row r="119" spans="1:7" ht="15.5" x14ac:dyDescent="0.3">
      <c r="A119" s="23">
        <v>116</v>
      </c>
      <c r="B119" s="9" t="s">
        <v>304</v>
      </c>
      <c r="C119" s="51">
        <v>48</v>
      </c>
      <c r="D119" s="52">
        <v>5</v>
      </c>
      <c r="E119" s="53">
        <v>15</v>
      </c>
      <c r="F119" s="94"/>
      <c r="G119" s="94"/>
    </row>
    <row r="120" spans="1:7" ht="15.5" x14ac:dyDescent="0.3">
      <c r="A120" s="23">
        <v>117</v>
      </c>
      <c r="B120" s="9" t="s">
        <v>310</v>
      </c>
      <c r="C120" s="51">
        <v>46</v>
      </c>
      <c r="D120" s="52">
        <v>1</v>
      </c>
      <c r="E120" s="53">
        <v>1</v>
      </c>
      <c r="F120" s="94"/>
      <c r="G120" s="94"/>
    </row>
    <row r="121" spans="1:7" ht="15.5" x14ac:dyDescent="0.3">
      <c r="A121" s="23">
        <v>118</v>
      </c>
      <c r="B121" s="9" t="s">
        <v>118</v>
      </c>
      <c r="C121" s="51">
        <v>42</v>
      </c>
      <c r="D121" s="52">
        <v>1</v>
      </c>
      <c r="E121" s="53">
        <v>1</v>
      </c>
      <c r="F121" s="94"/>
      <c r="G121" s="94"/>
    </row>
    <row r="122" spans="1:7" ht="15.5" x14ac:dyDescent="0.3">
      <c r="A122" s="23">
        <v>119</v>
      </c>
      <c r="B122" s="9" t="s">
        <v>319</v>
      </c>
      <c r="C122" s="51">
        <v>39</v>
      </c>
      <c r="D122" s="52">
        <v>0</v>
      </c>
      <c r="E122" s="53">
        <v>0</v>
      </c>
      <c r="F122" s="94"/>
      <c r="G122" s="94"/>
    </row>
    <row r="123" spans="1:7" ht="15.5" x14ac:dyDescent="0.3">
      <c r="A123" s="23">
        <v>120</v>
      </c>
      <c r="B123" s="9" t="s">
        <v>312</v>
      </c>
      <c r="C123" s="51">
        <v>34</v>
      </c>
      <c r="D123" s="52">
        <v>1</v>
      </c>
      <c r="E123" s="53">
        <v>10</v>
      </c>
      <c r="F123" s="94"/>
      <c r="G123" s="94"/>
    </row>
    <row r="124" spans="1:7" ht="15.5" x14ac:dyDescent="0.3">
      <c r="A124" s="23">
        <v>121</v>
      </c>
      <c r="B124" s="9" t="s">
        <v>316</v>
      </c>
      <c r="C124" s="51">
        <v>33</v>
      </c>
      <c r="D124" s="52">
        <v>0</v>
      </c>
      <c r="E124" s="53">
        <v>0</v>
      </c>
      <c r="F124" s="94"/>
      <c r="G124" s="94"/>
    </row>
    <row r="125" spans="1:7" ht="15.5" x14ac:dyDescent="0.3">
      <c r="A125" s="23">
        <v>122</v>
      </c>
      <c r="B125" s="9" t="s">
        <v>324</v>
      </c>
      <c r="C125" s="51">
        <v>33</v>
      </c>
      <c r="D125" s="52">
        <v>0</v>
      </c>
      <c r="E125" s="53">
        <v>0</v>
      </c>
      <c r="F125" s="94"/>
      <c r="G125" s="94"/>
    </row>
    <row r="126" spans="1:7" ht="15.5" x14ac:dyDescent="0.3">
      <c r="A126" s="23">
        <v>123</v>
      </c>
      <c r="B126" s="9" t="s">
        <v>314</v>
      </c>
      <c r="C126" s="51">
        <v>32</v>
      </c>
      <c r="D126" s="52">
        <v>1</v>
      </c>
      <c r="E126" s="53">
        <v>2</v>
      </c>
      <c r="F126" s="94"/>
      <c r="G126" s="94"/>
    </row>
    <row r="127" spans="1:7" ht="15.5" x14ac:dyDescent="0.3">
      <c r="A127" s="23">
        <v>124</v>
      </c>
      <c r="B127" s="9" t="s">
        <v>315</v>
      </c>
      <c r="C127" s="51">
        <v>30</v>
      </c>
      <c r="D127" s="52">
        <v>1</v>
      </c>
      <c r="E127" s="53">
        <v>1</v>
      </c>
      <c r="F127" s="94"/>
      <c r="G127" s="94"/>
    </row>
    <row r="128" spans="1:7" ht="15.5" x14ac:dyDescent="0.3">
      <c r="A128" s="23">
        <v>125</v>
      </c>
      <c r="B128" s="9" t="s">
        <v>343</v>
      </c>
      <c r="C128" s="51">
        <v>29</v>
      </c>
      <c r="D128" s="52">
        <v>0</v>
      </c>
      <c r="E128" s="53">
        <v>0</v>
      </c>
      <c r="F128" s="94"/>
      <c r="G128" s="94"/>
    </row>
    <row r="129" spans="1:7" ht="15.5" x14ac:dyDescent="0.3">
      <c r="A129" s="23">
        <v>126</v>
      </c>
      <c r="B129" s="9" t="s">
        <v>329</v>
      </c>
      <c r="C129" s="51">
        <v>24</v>
      </c>
      <c r="D129" s="52">
        <v>0</v>
      </c>
      <c r="E129" s="53">
        <v>0</v>
      </c>
      <c r="F129" s="94"/>
      <c r="G129" s="94"/>
    </row>
    <row r="130" spans="1:7" ht="15.5" x14ac:dyDescent="0.3">
      <c r="A130" s="23">
        <v>127</v>
      </c>
      <c r="B130" s="9" t="s">
        <v>321</v>
      </c>
      <c r="C130" s="51">
        <v>21</v>
      </c>
      <c r="D130" s="52">
        <v>0</v>
      </c>
      <c r="E130" s="53">
        <v>1</v>
      </c>
      <c r="F130" s="94"/>
      <c r="G130" s="94"/>
    </row>
    <row r="131" spans="1:7" ht="15.5" x14ac:dyDescent="0.3">
      <c r="A131" s="23">
        <v>128</v>
      </c>
      <c r="B131" s="9" t="s">
        <v>332</v>
      </c>
      <c r="C131" s="51">
        <v>19</v>
      </c>
      <c r="D131" s="52">
        <v>0</v>
      </c>
      <c r="E131" s="53">
        <v>0</v>
      </c>
      <c r="F131" s="94"/>
      <c r="G131" s="94"/>
    </row>
    <row r="132" spans="1:7" ht="15.5" x14ac:dyDescent="0.3">
      <c r="A132" s="23">
        <v>129</v>
      </c>
      <c r="B132" s="9" t="s">
        <v>339</v>
      </c>
      <c r="C132" s="51">
        <v>18</v>
      </c>
      <c r="D132" s="52">
        <v>0</v>
      </c>
      <c r="E132" s="53">
        <v>0</v>
      </c>
      <c r="F132" s="94"/>
      <c r="G132" s="94"/>
    </row>
    <row r="133" spans="1:7" ht="15.5" x14ac:dyDescent="0.3">
      <c r="A133" s="23">
        <v>130</v>
      </c>
      <c r="B133" s="9" t="s">
        <v>388</v>
      </c>
      <c r="C133" s="51">
        <v>18</v>
      </c>
      <c r="D133" s="52">
        <v>1</v>
      </c>
      <c r="E133" s="53">
        <v>0</v>
      </c>
      <c r="F133" s="94"/>
      <c r="G133" s="94"/>
    </row>
    <row r="134" spans="1:7" ht="15.5" x14ac:dyDescent="0.3">
      <c r="A134" s="23">
        <v>131</v>
      </c>
      <c r="B134" s="9" t="s">
        <v>144</v>
      </c>
      <c r="C134" s="51">
        <v>18</v>
      </c>
      <c r="D134" s="52">
        <v>1</v>
      </c>
      <c r="E134" s="53">
        <v>0</v>
      </c>
      <c r="F134" s="94"/>
      <c r="G134" s="94"/>
    </row>
    <row r="135" spans="1:7" ht="15.5" x14ac:dyDescent="0.3">
      <c r="A135" s="23">
        <v>132</v>
      </c>
      <c r="B135" s="9" t="s">
        <v>318</v>
      </c>
      <c r="C135" s="51">
        <v>17</v>
      </c>
      <c r="D135" s="52">
        <v>0</v>
      </c>
      <c r="E135" s="53">
        <v>13</v>
      </c>
      <c r="F135" s="94"/>
      <c r="G135" s="94"/>
    </row>
    <row r="136" spans="1:7" ht="15.5" x14ac:dyDescent="0.3">
      <c r="A136" s="23">
        <v>133</v>
      </c>
      <c r="B136" s="9" t="s">
        <v>334</v>
      </c>
      <c r="C136" s="51">
        <v>16</v>
      </c>
      <c r="D136" s="52">
        <v>0</v>
      </c>
      <c r="E136" s="53">
        <v>0</v>
      </c>
      <c r="F136" s="94"/>
      <c r="G136" s="94"/>
    </row>
    <row r="137" spans="1:7" ht="15.5" x14ac:dyDescent="0.3">
      <c r="A137" s="23">
        <v>134</v>
      </c>
      <c r="B137" s="9" t="s">
        <v>328</v>
      </c>
      <c r="C137" s="51">
        <v>15</v>
      </c>
      <c r="D137" s="52">
        <v>0</v>
      </c>
      <c r="E137" s="53">
        <v>1</v>
      </c>
      <c r="F137" s="94"/>
      <c r="G137" s="94"/>
    </row>
    <row r="138" spans="1:7" ht="15.5" x14ac:dyDescent="0.3">
      <c r="A138" s="23">
        <v>135</v>
      </c>
      <c r="B138" s="9" t="s">
        <v>331</v>
      </c>
      <c r="C138" s="51">
        <v>14</v>
      </c>
      <c r="D138" s="52">
        <v>0</v>
      </c>
      <c r="E138" s="53">
        <v>1</v>
      </c>
      <c r="F138" s="94"/>
      <c r="G138" s="94"/>
    </row>
    <row r="139" spans="1:7" ht="15.5" x14ac:dyDescent="0.3">
      <c r="A139" s="23">
        <v>136</v>
      </c>
      <c r="B139" s="9" t="s">
        <v>320</v>
      </c>
      <c r="C139" s="51">
        <v>14</v>
      </c>
      <c r="D139" s="52">
        <v>0</v>
      </c>
      <c r="E139" s="53">
        <v>1</v>
      </c>
      <c r="F139" s="94"/>
      <c r="G139" s="94"/>
    </row>
    <row r="140" spans="1:7" ht="15.5" x14ac:dyDescent="0.3">
      <c r="A140" s="23">
        <v>137</v>
      </c>
      <c r="B140" s="9" t="s">
        <v>323</v>
      </c>
      <c r="C140" s="51">
        <v>12</v>
      </c>
      <c r="D140" s="52">
        <v>0</v>
      </c>
      <c r="E140" s="53">
        <v>0</v>
      </c>
      <c r="F140" s="94"/>
      <c r="G140" s="94"/>
    </row>
    <row r="141" spans="1:7" ht="15.5" x14ac:dyDescent="0.3">
      <c r="A141" s="23">
        <v>138</v>
      </c>
      <c r="B141" s="9" t="s">
        <v>354</v>
      </c>
      <c r="C141" s="51">
        <v>12</v>
      </c>
      <c r="D141" s="52">
        <v>0</v>
      </c>
      <c r="E141" s="53">
        <v>0</v>
      </c>
      <c r="F141" s="94"/>
      <c r="G141" s="94"/>
    </row>
    <row r="142" spans="1:7" ht="15.5" x14ac:dyDescent="0.3">
      <c r="A142" s="23">
        <v>139</v>
      </c>
      <c r="B142" s="9" t="s">
        <v>322</v>
      </c>
      <c r="C142" s="51">
        <v>12</v>
      </c>
      <c r="D142" s="52">
        <v>0</v>
      </c>
      <c r="E142" s="53">
        <v>0</v>
      </c>
      <c r="F142" s="94"/>
      <c r="G142" s="94"/>
    </row>
    <row r="143" spans="1:7" ht="15.5" x14ac:dyDescent="0.3">
      <c r="A143" s="23">
        <v>140</v>
      </c>
      <c r="B143" s="9" t="s">
        <v>347</v>
      </c>
      <c r="C143" s="51">
        <v>11</v>
      </c>
      <c r="D143" s="52">
        <v>0</v>
      </c>
      <c r="E143" s="53">
        <v>0</v>
      </c>
      <c r="F143" s="94"/>
      <c r="G143" s="94"/>
    </row>
    <row r="144" spans="1:7" ht="15.5" x14ac:dyDescent="0.3">
      <c r="A144" s="23">
        <v>141</v>
      </c>
      <c r="B144" s="9" t="s">
        <v>335</v>
      </c>
      <c r="C144" s="51">
        <v>11</v>
      </c>
      <c r="D144" s="52">
        <v>0</v>
      </c>
      <c r="E144" s="53">
        <v>2</v>
      </c>
      <c r="F144" s="94"/>
      <c r="G144" s="94"/>
    </row>
    <row r="145" spans="1:7" ht="15.5" x14ac:dyDescent="0.3">
      <c r="A145" s="23">
        <v>142</v>
      </c>
      <c r="B145" s="9" t="s">
        <v>391</v>
      </c>
      <c r="C145" s="51">
        <v>10</v>
      </c>
      <c r="D145" s="52">
        <v>0</v>
      </c>
      <c r="E145" s="53">
        <v>0</v>
      </c>
      <c r="F145" s="94"/>
      <c r="G145" s="94"/>
    </row>
    <row r="146" spans="1:7" ht="15.5" x14ac:dyDescent="0.3">
      <c r="A146" s="23">
        <v>143</v>
      </c>
      <c r="B146" s="9" t="s">
        <v>333</v>
      </c>
      <c r="C146" s="51">
        <v>9</v>
      </c>
      <c r="D146" s="52">
        <v>0</v>
      </c>
      <c r="E146" s="53">
        <v>0</v>
      </c>
      <c r="F146" s="94"/>
      <c r="G146" s="94"/>
    </row>
    <row r="147" spans="1:7" ht="15.5" x14ac:dyDescent="0.3">
      <c r="A147" s="23">
        <v>144</v>
      </c>
      <c r="B147" s="9" t="s">
        <v>355</v>
      </c>
      <c r="C147" s="51">
        <v>9</v>
      </c>
      <c r="D147" s="52">
        <v>0</v>
      </c>
      <c r="E147" s="53">
        <v>0</v>
      </c>
      <c r="F147" s="94"/>
      <c r="G147" s="94"/>
    </row>
    <row r="148" spans="1:7" ht="15.5" x14ac:dyDescent="0.3">
      <c r="A148" s="23">
        <v>145</v>
      </c>
      <c r="B148" s="9" t="s">
        <v>342</v>
      </c>
      <c r="C148" s="51">
        <v>9</v>
      </c>
      <c r="D148" s="52">
        <v>0</v>
      </c>
      <c r="E148" s="53">
        <v>1</v>
      </c>
      <c r="F148" s="94"/>
      <c r="G148" s="94"/>
    </row>
    <row r="149" spans="1:7" ht="15.5" x14ac:dyDescent="0.3">
      <c r="A149" s="23">
        <v>146</v>
      </c>
      <c r="B149" s="9" t="s">
        <v>361</v>
      </c>
      <c r="C149" s="51">
        <v>9</v>
      </c>
      <c r="D149" s="52">
        <v>1</v>
      </c>
      <c r="E149" s="53">
        <v>0</v>
      </c>
      <c r="F149" s="94"/>
      <c r="G149" s="94"/>
    </row>
    <row r="150" spans="1:7" ht="15.5" x14ac:dyDescent="0.3">
      <c r="A150" s="23">
        <v>147</v>
      </c>
      <c r="B150" s="9" t="s">
        <v>313</v>
      </c>
      <c r="C150" s="51">
        <v>8</v>
      </c>
      <c r="D150" s="52">
        <v>1</v>
      </c>
      <c r="E150" s="53">
        <v>0</v>
      </c>
      <c r="F150" s="94"/>
      <c r="G150" s="94"/>
    </row>
    <row r="151" spans="1:7" ht="15.5" x14ac:dyDescent="0.3">
      <c r="A151" s="23">
        <v>148</v>
      </c>
      <c r="B151" s="9" t="s">
        <v>368</v>
      </c>
      <c r="C151" s="51">
        <v>8</v>
      </c>
      <c r="D151" s="52">
        <v>0</v>
      </c>
      <c r="E151" s="53">
        <v>0</v>
      </c>
      <c r="F151" s="94"/>
      <c r="G151" s="94"/>
    </row>
    <row r="152" spans="1:7" ht="15.5" x14ac:dyDescent="0.3">
      <c r="A152" s="23">
        <v>149</v>
      </c>
      <c r="B152" s="9" t="s">
        <v>369</v>
      </c>
      <c r="C152" s="51">
        <v>8</v>
      </c>
      <c r="D152" s="52">
        <v>0</v>
      </c>
      <c r="E152" s="53">
        <v>0</v>
      </c>
      <c r="F152" s="94"/>
      <c r="G152" s="94"/>
    </row>
    <row r="153" spans="1:7" ht="15.5" x14ac:dyDescent="0.3">
      <c r="A153" s="23">
        <v>150</v>
      </c>
      <c r="B153" s="9" t="s">
        <v>357</v>
      </c>
      <c r="C153" s="51">
        <v>8</v>
      </c>
      <c r="D153" s="52">
        <v>0</v>
      </c>
      <c r="E153" s="53">
        <v>0</v>
      </c>
      <c r="F153" s="94"/>
      <c r="G153" s="94"/>
    </row>
    <row r="154" spans="1:7" ht="15.5" x14ac:dyDescent="0.3">
      <c r="A154" s="23">
        <v>151</v>
      </c>
      <c r="B154" s="9" t="s">
        <v>325</v>
      </c>
      <c r="C154" s="51">
        <v>8</v>
      </c>
      <c r="D154" s="52">
        <v>0</v>
      </c>
      <c r="E154" s="53">
        <v>0</v>
      </c>
      <c r="F154" s="94"/>
      <c r="G154" s="94"/>
    </row>
    <row r="155" spans="1:7" ht="15.5" x14ac:dyDescent="0.3">
      <c r="A155" s="23">
        <v>152</v>
      </c>
      <c r="B155" s="9" t="s">
        <v>330</v>
      </c>
      <c r="C155" s="51">
        <v>8</v>
      </c>
      <c r="D155" s="52">
        <v>0</v>
      </c>
      <c r="E155" s="53">
        <v>0</v>
      </c>
      <c r="F155" s="94"/>
      <c r="G155" s="94"/>
    </row>
    <row r="156" spans="1:7" ht="15.5" x14ac:dyDescent="0.3">
      <c r="A156" s="23">
        <v>153</v>
      </c>
      <c r="B156" s="9" t="s">
        <v>336</v>
      </c>
      <c r="C156" s="51">
        <v>7</v>
      </c>
      <c r="D156" s="52">
        <v>2</v>
      </c>
      <c r="E156" s="53">
        <v>0</v>
      </c>
      <c r="F156" s="94"/>
      <c r="G156" s="94"/>
    </row>
    <row r="157" spans="1:7" ht="15.5" x14ac:dyDescent="0.3">
      <c r="A157" s="23">
        <v>154</v>
      </c>
      <c r="B157" s="9" t="s">
        <v>337</v>
      </c>
      <c r="C157" s="51">
        <v>7</v>
      </c>
      <c r="D157" s="52">
        <v>0</v>
      </c>
      <c r="E157" s="53">
        <v>0</v>
      </c>
      <c r="F157" s="94"/>
      <c r="G157" s="94"/>
    </row>
    <row r="158" spans="1:7" ht="15.5" x14ac:dyDescent="0.3">
      <c r="A158" s="23">
        <v>155</v>
      </c>
      <c r="B158" s="9" t="s">
        <v>327</v>
      </c>
      <c r="C158" s="51">
        <v>7</v>
      </c>
      <c r="D158" s="52">
        <v>1</v>
      </c>
      <c r="E158" s="53">
        <v>0</v>
      </c>
      <c r="F158" s="94"/>
      <c r="G158" s="94"/>
    </row>
    <row r="159" spans="1:7" ht="15.5" x14ac:dyDescent="0.3">
      <c r="A159" s="23">
        <v>156</v>
      </c>
      <c r="B159" s="9" t="s">
        <v>344</v>
      </c>
      <c r="C159" s="51">
        <v>7</v>
      </c>
      <c r="D159" s="52">
        <v>1</v>
      </c>
      <c r="E159" s="53">
        <v>0</v>
      </c>
      <c r="F159" s="94"/>
      <c r="G159" s="94"/>
    </row>
    <row r="160" spans="1:7" ht="15.5" x14ac:dyDescent="0.3">
      <c r="A160" s="23">
        <v>157</v>
      </c>
      <c r="B160" s="9" t="s">
        <v>326</v>
      </c>
      <c r="C160" s="51">
        <v>6</v>
      </c>
      <c r="D160" s="52">
        <v>0</v>
      </c>
      <c r="E160" s="53">
        <v>0</v>
      </c>
      <c r="F160" s="94"/>
      <c r="G160" s="94"/>
    </row>
    <row r="161" spans="1:7" ht="15.5" x14ac:dyDescent="0.3">
      <c r="A161" s="23">
        <v>158</v>
      </c>
      <c r="B161" s="9" t="s">
        <v>191</v>
      </c>
      <c r="C161" s="51">
        <v>6</v>
      </c>
      <c r="D161" s="52">
        <v>1</v>
      </c>
      <c r="E161" s="53">
        <v>0</v>
      </c>
      <c r="F161" s="94"/>
      <c r="G161" s="94"/>
    </row>
    <row r="162" spans="1:7" ht="15.5" x14ac:dyDescent="0.3">
      <c r="A162" s="23">
        <v>159</v>
      </c>
      <c r="B162" s="9" t="s">
        <v>356</v>
      </c>
      <c r="C162" s="51">
        <v>6</v>
      </c>
      <c r="D162" s="52">
        <v>0</v>
      </c>
      <c r="E162" s="53">
        <v>0</v>
      </c>
      <c r="F162" s="94"/>
      <c r="G162" s="94"/>
    </row>
    <row r="163" spans="1:7" ht="15.5" x14ac:dyDescent="0.3">
      <c r="A163" s="23">
        <v>160</v>
      </c>
      <c r="B163" s="9" t="s">
        <v>352</v>
      </c>
      <c r="C163" s="51">
        <v>6</v>
      </c>
      <c r="D163" s="52">
        <v>1</v>
      </c>
      <c r="E163" s="53">
        <v>0</v>
      </c>
      <c r="F163" s="94"/>
      <c r="G163" s="94"/>
    </row>
    <row r="164" spans="1:7" ht="15.5" x14ac:dyDescent="0.3">
      <c r="A164" s="23">
        <v>161</v>
      </c>
      <c r="B164" s="9" t="s">
        <v>340</v>
      </c>
      <c r="C164" s="51">
        <v>5</v>
      </c>
      <c r="D164" s="52">
        <v>0</v>
      </c>
      <c r="E164" s="53">
        <v>0</v>
      </c>
      <c r="F164" s="94"/>
      <c r="G164" s="94"/>
    </row>
    <row r="165" spans="1:7" ht="15.5" x14ac:dyDescent="0.3">
      <c r="A165" s="23">
        <v>162</v>
      </c>
      <c r="B165" s="9" t="s">
        <v>349</v>
      </c>
      <c r="C165" s="51">
        <v>5</v>
      </c>
      <c r="D165" s="52">
        <v>0</v>
      </c>
      <c r="E165" s="53">
        <v>2</v>
      </c>
      <c r="F165" s="94"/>
      <c r="G165" s="94"/>
    </row>
    <row r="166" spans="1:7" ht="15.5" x14ac:dyDescent="0.3">
      <c r="A166" s="23">
        <v>163</v>
      </c>
      <c r="B166" s="9" t="s">
        <v>350</v>
      </c>
      <c r="C166" s="51">
        <v>5</v>
      </c>
      <c r="D166" s="52">
        <v>0</v>
      </c>
      <c r="E166" s="53">
        <v>1</v>
      </c>
      <c r="F166" s="94"/>
      <c r="G166" s="94"/>
    </row>
    <row r="167" spans="1:7" ht="15.5" x14ac:dyDescent="0.3">
      <c r="A167" s="23">
        <v>164</v>
      </c>
      <c r="B167" s="9" t="s">
        <v>345</v>
      </c>
      <c r="C167" s="51">
        <v>4</v>
      </c>
      <c r="D167" s="52">
        <v>0</v>
      </c>
      <c r="E167" s="53">
        <v>0</v>
      </c>
      <c r="F167" s="94"/>
      <c r="G167" s="94"/>
    </row>
    <row r="168" spans="1:7" ht="15.5" x14ac:dyDescent="0.3">
      <c r="A168" s="23">
        <v>165</v>
      </c>
      <c r="B168" s="9" t="s">
        <v>348</v>
      </c>
      <c r="C168" s="51">
        <v>4</v>
      </c>
      <c r="D168" s="52">
        <v>1</v>
      </c>
      <c r="E168" s="53">
        <v>0</v>
      </c>
      <c r="F168" s="94"/>
      <c r="G168" s="94"/>
    </row>
    <row r="169" spans="1:7" ht="15.5" x14ac:dyDescent="0.3">
      <c r="A169" s="23">
        <v>166</v>
      </c>
      <c r="B169" s="9" t="s">
        <v>351</v>
      </c>
      <c r="C169" s="51">
        <v>4</v>
      </c>
      <c r="D169" s="52">
        <v>1</v>
      </c>
      <c r="E169" s="53">
        <v>0</v>
      </c>
      <c r="F169" s="94"/>
      <c r="G169" s="94"/>
    </row>
    <row r="170" spans="1:7" ht="15.5" x14ac:dyDescent="0.3">
      <c r="A170" s="23">
        <v>167</v>
      </c>
      <c r="B170" s="9" t="s">
        <v>338</v>
      </c>
      <c r="C170" s="51">
        <v>3</v>
      </c>
      <c r="D170" s="52">
        <v>0</v>
      </c>
      <c r="E170" s="53">
        <v>0</v>
      </c>
      <c r="F170" s="94"/>
      <c r="G170" s="94"/>
    </row>
    <row r="171" spans="1:7" ht="15.5" x14ac:dyDescent="0.3">
      <c r="A171" s="23">
        <v>168</v>
      </c>
      <c r="B171" s="9" t="s">
        <v>346</v>
      </c>
      <c r="C171" s="51">
        <v>3</v>
      </c>
      <c r="D171" s="52">
        <v>0</v>
      </c>
      <c r="E171" s="53">
        <v>0</v>
      </c>
      <c r="F171" s="94"/>
      <c r="G171" s="94"/>
    </row>
    <row r="172" spans="1:7" ht="15.5" x14ac:dyDescent="0.3">
      <c r="A172" s="23">
        <v>169</v>
      </c>
      <c r="B172" s="9" t="s">
        <v>341</v>
      </c>
      <c r="C172" s="51">
        <v>3</v>
      </c>
      <c r="D172" s="52">
        <v>0</v>
      </c>
      <c r="E172" s="53">
        <v>0</v>
      </c>
      <c r="F172" s="94"/>
      <c r="G172" s="94"/>
    </row>
    <row r="173" spans="1:7" ht="15.5" x14ac:dyDescent="0.3">
      <c r="A173" s="23">
        <v>170</v>
      </c>
      <c r="B173" s="9" t="s">
        <v>360</v>
      </c>
      <c r="C173" s="51">
        <v>3</v>
      </c>
      <c r="D173" s="52">
        <v>0</v>
      </c>
      <c r="E173" s="53">
        <v>0</v>
      </c>
      <c r="F173" s="94"/>
      <c r="G173" s="94"/>
    </row>
    <row r="174" spans="1:7" ht="15.5" x14ac:dyDescent="0.3">
      <c r="A174" s="23">
        <v>171</v>
      </c>
      <c r="B174" s="9" t="s">
        <v>353</v>
      </c>
      <c r="C174" s="51">
        <v>2</v>
      </c>
      <c r="D174" s="52">
        <v>0</v>
      </c>
      <c r="E174" s="53">
        <v>0</v>
      </c>
      <c r="F174" s="94"/>
      <c r="G174" s="94"/>
    </row>
    <row r="175" spans="1:7" ht="15.5" x14ac:dyDescent="0.3">
      <c r="A175" s="23">
        <v>172</v>
      </c>
      <c r="B175" s="9" t="s">
        <v>387</v>
      </c>
      <c r="C175" s="51">
        <v>2</v>
      </c>
      <c r="D175" s="52">
        <v>0</v>
      </c>
      <c r="E175" s="53">
        <v>0</v>
      </c>
      <c r="F175" s="94"/>
      <c r="G175" s="94"/>
    </row>
    <row r="176" spans="1:7" ht="15.5" x14ac:dyDescent="0.3">
      <c r="A176" s="23">
        <v>173</v>
      </c>
      <c r="B176" s="9" t="s">
        <v>518</v>
      </c>
      <c r="C176" s="51">
        <v>2</v>
      </c>
      <c r="D176" s="52">
        <v>0</v>
      </c>
      <c r="E176" s="53">
        <v>0</v>
      </c>
      <c r="F176" s="50"/>
      <c r="G176" s="50"/>
    </row>
    <row r="177" spans="1:11" ht="15.5" x14ac:dyDescent="0.3">
      <c r="A177" s="23">
        <v>174</v>
      </c>
      <c r="B177" s="9" t="s">
        <v>389</v>
      </c>
      <c r="C177" s="51">
        <v>2</v>
      </c>
      <c r="D177" s="52">
        <v>0</v>
      </c>
      <c r="E177" s="53">
        <v>0</v>
      </c>
      <c r="F177" s="50"/>
      <c r="G177" s="50"/>
    </row>
    <row r="178" spans="1:11" ht="15.5" x14ac:dyDescent="0.3">
      <c r="A178" s="23">
        <v>175</v>
      </c>
      <c r="B178" s="9" t="s">
        <v>358</v>
      </c>
      <c r="C178" s="51">
        <v>1</v>
      </c>
      <c r="D178" s="52">
        <v>0</v>
      </c>
      <c r="E178" s="53">
        <v>0</v>
      </c>
      <c r="F178" s="50"/>
      <c r="G178" s="50"/>
    </row>
    <row r="179" spans="1:11" ht="15.5" x14ac:dyDescent="0.3">
      <c r="A179" s="23">
        <v>176</v>
      </c>
      <c r="B179" s="9" t="s">
        <v>359</v>
      </c>
      <c r="C179" s="51">
        <v>1</v>
      </c>
      <c r="D179" s="52">
        <v>0</v>
      </c>
      <c r="E179" s="53">
        <v>1</v>
      </c>
      <c r="F179" s="50"/>
      <c r="G179" s="50"/>
    </row>
    <row r="180" spans="1:11" ht="14.5" customHeight="1" thickBot="1" x14ac:dyDescent="0.35">
      <c r="A180" s="25">
        <v>177</v>
      </c>
      <c r="B180" s="26" t="s">
        <v>362</v>
      </c>
      <c r="C180" s="55">
        <v>1</v>
      </c>
      <c r="D180" s="56">
        <v>0</v>
      </c>
      <c r="E180" s="61">
        <v>0</v>
      </c>
      <c r="F180" s="58"/>
      <c r="G180" s="58"/>
    </row>
    <row r="181" spans="1:11" ht="14.5" customHeight="1" x14ac:dyDescent="0.3">
      <c r="A181" s="83"/>
      <c r="B181" s="84"/>
      <c r="C181" s="85"/>
      <c r="D181" s="86"/>
      <c r="E181" s="86"/>
      <c r="F181" s="81">
        <v>1</v>
      </c>
      <c r="G181" s="81">
        <v>1</v>
      </c>
    </row>
    <row r="182" spans="1:11" ht="14.5" customHeight="1" x14ac:dyDescent="0.3">
      <c r="A182" s="83"/>
      <c r="B182" s="84"/>
      <c r="C182" s="85"/>
      <c r="D182" s="86"/>
      <c r="E182" s="86"/>
      <c r="F182" s="87"/>
      <c r="G182" s="87"/>
    </row>
    <row r="183" spans="1:11" x14ac:dyDescent="0.3">
      <c r="A183" s="117" t="s">
        <v>533</v>
      </c>
      <c r="B183" s="117"/>
      <c r="C183" s="117"/>
      <c r="D183" s="117"/>
      <c r="E183" s="117"/>
      <c r="F183" s="117"/>
    </row>
    <row r="184" spans="1:11" x14ac:dyDescent="0.3">
      <c r="A184" s="97" t="s">
        <v>379</v>
      </c>
      <c r="B184" s="97"/>
      <c r="C184" s="97"/>
      <c r="D184" s="97"/>
      <c r="E184" s="97"/>
      <c r="F184" s="97"/>
    </row>
    <row r="185" spans="1:11" x14ac:dyDescent="0.3">
      <c r="A185" s="117" t="s">
        <v>371</v>
      </c>
      <c r="B185" s="117"/>
      <c r="C185" s="117"/>
      <c r="D185" s="117"/>
      <c r="E185" s="117"/>
      <c r="F185" s="117"/>
      <c r="G185" s="117"/>
      <c r="H185" s="117"/>
      <c r="I185" s="117"/>
      <c r="J185" s="117"/>
      <c r="K185" s="117"/>
    </row>
  </sheetData>
  <mergeCells count="12">
    <mergeCell ref="A185:K185"/>
    <mergeCell ref="A1:G1"/>
    <mergeCell ref="I1:K1"/>
    <mergeCell ref="M1:O1"/>
    <mergeCell ref="A2:A3"/>
    <mergeCell ref="I39:K41"/>
    <mergeCell ref="I42:K43"/>
    <mergeCell ref="I44:K46"/>
    <mergeCell ref="M61:O62"/>
    <mergeCell ref="M63:O64"/>
    <mergeCell ref="M65:O67"/>
    <mergeCell ref="A183:F183"/>
  </mergeCells>
  <phoneticPr fontId="1" type="noConversion"/>
  <conditionalFormatting sqref="F3:F180 F182">
    <cfRule type="dataBar" priority="9">
      <dataBar>
        <cfvo type="min"/>
        <cfvo type="max"/>
        <color rgb="FFDA5050"/>
      </dataBar>
      <extLst>
        <ext xmlns:x14="http://schemas.microsoft.com/office/spreadsheetml/2009/9/main" uri="{B025F937-C7B1-47D3-B67F-A62EFF666E3E}">
          <x14:id>{8934D252-68D6-4D5A-B1C3-DFF0CFAAF9FB}</x14:id>
        </ext>
      </extLst>
    </cfRule>
    <cfRule type="dataBar" priority="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{A0411439-F34F-47EE-91E3-A7451D1929E9}</x14:id>
        </ext>
      </extLst>
    </cfRule>
  </conditionalFormatting>
  <conditionalFormatting sqref="F3:F180 F182">
    <cfRule type="dataBar" priority="12">
      <dataBar>
        <cfvo type="min"/>
        <cfvo type="max"/>
        <color rgb="FFDA5050"/>
      </dataBar>
      <extLst>
        <ext xmlns:x14="http://schemas.microsoft.com/office/spreadsheetml/2009/9/main" uri="{B025F937-C7B1-47D3-B67F-A62EFF666E3E}">
          <x14:id>{AE2C293F-FE85-4021-9459-DCA82E805489}</x14:id>
        </ext>
      </extLst>
    </cfRule>
  </conditionalFormatting>
  <conditionalFormatting sqref="F3:F181">
    <cfRule type="dataBar" priority="6">
      <dataBar>
        <cfvo type="min"/>
        <cfvo type="max"/>
        <color rgb="FFDA5050"/>
      </dataBar>
      <extLst>
        <ext xmlns:x14="http://schemas.microsoft.com/office/spreadsheetml/2009/9/main" uri="{B025F937-C7B1-47D3-B67F-A62EFF666E3E}">
          <x14:id>{909C6DB9-DD0B-414B-A591-CE03768AA034}</x14:id>
        </ext>
      </extLst>
    </cfRule>
  </conditionalFormatting>
  <conditionalFormatting sqref="F181">
    <cfRule type="dataBar" priority="5">
      <dataBar>
        <cfvo type="min"/>
        <cfvo type="max"/>
        <color theme="0"/>
      </dataBar>
      <extLst>
        <ext xmlns:x14="http://schemas.microsoft.com/office/spreadsheetml/2009/9/main" uri="{B025F937-C7B1-47D3-B67F-A62EFF666E3E}">
          <x14:id>{727FD8D7-E531-4D88-B9DD-C73052DBE1FC}</x14:id>
        </ext>
      </extLst>
    </cfRule>
  </conditionalFormatting>
  <conditionalFormatting sqref="G3:G180 G182">
    <cfRule type="dataBar" priority="31">
      <dataBar>
        <cfvo type="min"/>
        <cfvo type="max"/>
        <color theme="9" tint="0.59999389629810485"/>
      </dataBar>
      <extLst>
        <ext xmlns:x14="http://schemas.microsoft.com/office/spreadsheetml/2009/9/main" uri="{B025F937-C7B1-47D3-B67F-A62EFF666E3E}">
          <x14:id>{CC317F01-9166-407A-B786-CEDC58CE5239}</x14:id>
        </ext>
      </extLst>
    </cfRule>
    <cfRule type="dataBar" priority="3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{78FBFB3C-3B11-40BB-8C1E-3DB431477BE6}</x14:id>
        </ext>
      </extLst>
    </cfRule>
  </conditionalFormatting>
  <conditionalFormatting sqref="G3:G181">
    <cfRule type="dataBar" priority="2">
      <dataBar>
        <cfvo type="min"/>
        <cfvo type="max"/>
        <color theme="9" tint="0.59999389629810485"/>
      </dataBar>
      <extLst>
        <ext xmlns:x14="http://schemas.microsoft.com/office/spreadsheetml/2009/9/main" uri="{B025F937-C7B1-47D3-B67F-A62EFF666E3E}">
          <x14:id>{13446056-17D5-4ABD-98B1-3593E4AB1C80}</x14:id>
        </ext>
      </extLst>
    </cfRule>
    <cfRule type="dataBar" priority="3">
      <dataBar>
        <cfvo type="min"/>
        <cfvo type="max"/>
        <color theme="9" tint="0.39997558519241921"/>
      </dataBar>
      <extLst>
        <ext xmlns:x14="http://schemas.microsoft.com/office/spreadsheetml/2009/9/main" uri="{B025F937-C7B1-47D3-B67F-A62EFF666E3E}">
          <x14:id>{8778EA88-D0F7-4FA5-9345-723E41F98C38}</x14:id>
        </ext>
      </extLst>
    </cfRule>
    <cfRule type="dataBar" priority="35">
      <dataBar>
        <cfvo type="min"/>
        <cfvo type="max"/>
        <color theme="9" tint="0.59999389629810485"/>
      </dataBar>
      <extLst>
        <ext xmlns:x14="http://schemas.microsoft.com/office/spreadsheetml/2009/9/main" uri="{B025F937-C7B1-47D3-B67F-A62EFF666E3E}">
          <x14:id>{2F60B16D-4640-41D8-8EDE-99487F10314B}</x14:id>
        </ext>
      </extLst>
    </cfRule>
  </conditionalFormatting>
  <conditionalFormatting sqref="G181">
    <cfRule type="dataBar" priority="1">
      <dataBar>
        <cfvo type="min"/>
        <cfvo type="max"/>
        <color theme="0"/>
      </dataBar>
      <extLst>
        <ext xmlns:x14="http://schemas.microsoft.com/office/spreadsheetml/2009/9/main" uri="{B025F937-C7B1-47D3-B67F-A62EFF666E3E}">
          <x14:id>{EAD4D780-1AE0-4EFB-94FA-2D2BF19596BE}</x14:id>
        </ext>
      </extLst>
    </cfRule>
    <cfRule type="dataBar" priority="36">
      <dataBar>
        <cfvo type="min"/>
        <cfvo type="max"/>
        <color theme="0"/>
      </dataBar>
      <extLst>
        <ext xmlns:x14="http://schemas.microsoft.com/office/spreadsheetml/2009/9/main" uri="{B025F937-C7B1-47D3-B67F-A62EFF666E3E}">
          <x14:id>{18688210-37D3-4913-8D64-4F92C9214ECD}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934D252-68D6-4D5A-B1C3-DFF0CFAAF9FB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14:cfRule type="dataBar" id="{A0411439-F34F-47EE-91E3-A7451D1929E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F3:F180 F182</xm:sqref>
        </x14:conditionalFormatting>
        <x14:conditionalFormatting xmlns:xm="http://schemas.microsoft.com/office/excel/2006/main">
          <x14:cfRule type="dataBar" id="{AE2C293F-FE85-4021-9459-DCA82E805489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F3:F180 F182</xm:sqref>
        </x14:conditionalFormatting>
        <x14:conditionalFormatting xmlns:xm="http://schemas.microsoft.com/office/excel/2006/main">
          <x14:cfRule type="dataBar" id="{909C6DB9-DD0B-414B-A591-CE03768AA034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F3:F181</xm:sqref>
        </x14:conditionalFormatting>
        <x14:conditionalFormatting xmlns:xm="http://schemas.microsoft.com/office/excel/2006/main">
          <x14:cfRule type="dataBar" id="{727FD8D7-E531-4D88-B9DD-C73052DBE1F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F181</xm:sqref>
        </x14:conditionalFormatting>
        <x14:conditionalFormatting xmlns:xm="http://schemas.microsoft.com/office/excel/2006/main">
          <x14:cfRule type="dataBar" id="{CC317F01-9166-407A-B786-CEDC58CE5239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14:cfRule type="dataBar" id="{78FBFB3C-3B11-40BB-8C1E-3DB431477BE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G3:G180 G182</xm:sqref>
        </x14:conditionalFormatting>
        <x14:conditionalFormatting xmlns:xm="http://schemas.microsoft.com/office/excel/2006/main">
          <x14:cfRule type="dataBar" id="{13446056-17D5-4ABD-98B1-3593E4AB1C80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14:cfRule type="dataBar" id="{8778EA88-D0F7-4FA5-9345-723E41F98C38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14:cfRule type="dataBar" id="{2F60B16D-4640-41D8-8EDE-99487F10314B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G3:G181</xm:sqref>
        </x14:conditionalFormatting>
        <x14:conditionalFormatting xmlns:xm="http://schemas.microsoft.com/office/excel/2006/main">
          <x14:cfRule type="dataBar" id="{EAD4D780-1AE0-4EFB-94FA-2D2BF19596B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18688210-37D3-4913-8D64-4F92C9214EC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G181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4BD74-16FF-4B3F-BD9E-A71289FAAAFF}">
  <dimension ref="A1:O187"/>
  <sheetViews>
    <sheetView topLeftCell="A44" zoomScaleNormal="100" workbookViewId="0">
      <selection activeCell="B54" sqref="B54"/>
    </sheetView>
  </sheetViews>
  <sheetFormatPr defaultRowHeight="14" x14ac:dyDescent="0.3"/>
  <cols>
    <col min="1" max="1" width="8.6640625" style="33"/>
    <col min="2" max="2" width="23.75" style="33" customWidth="1"/>
    <col min="3" max="3" width="13.83203125" style="33" customWidth="1"/>
    <col min="4" max="4" width="16" style="33" customWidth="1"/>
    <col min="5" max="5" width="16.1640625" style="33" customWidth="1"/>
    <col min="6" max="6" width="15.1640625" style="33" customWidth="1"/>
    <col min="7" max="7" width="15.58203125" style="33" customWidth="1"/>
    <col min="8" max="8" width="8.6640625" style="33"/>
    <col min="9" max="9" width="14.25" style="33" customWidth="1"/>
    <col min="10" max="10" width="15.08203125" style="33" customWidth="1"/>
    <col min="11" max="11" width="15.58203125" style="33" customWidth="1"/>
    <col min="12" max="12" width="8.6640625" style="33"/>
    <col min="13" max="13" width="14.08203125" style="33" customWidth="1"/>
    <col min="14" max="14" width="15.75" style="33" customWidth="1"/>
    <col min="15" max="15" width="15.33203125" style="33" customWidth="1"/>
    <col min="16" max="16384" width="8.6640625" style="33"/>
  </cols>
  <sheetData>
    <row r="1" spans="1:15" ht="18" thickBot="1" x14ac:dyDescent="0.35">
      <c r="A1" s="112" t="s">
        <v>539</v>
      </c>
      <c r="B1" s="129"/>
      <c r="C1" s="129"/>
      <c r="D1" s="129"/>
      <c r="E1" s="129"/>
      <c r="F1" s="129"/>
      <c r="G1" s="130"/>
      <c r="I1" s="125" t="s">
        <v>18</v>
      </c>
      <c r="J1" s="126"/>
      <c r="K1" s="127"/>
      <c r="M1" s="125" t="s">
        <v>15</v>
      </c>
      <c r="N1" s="126" t="s">
        <v>377</v>
      </c>
      <c r="O1" s="127"/>
    </row>
    <row r="2" spans="1:15" x14ac:dyDescent="0.3">
      <c r="A2" s="115" t="s">
        <v>194</v>
      </c>
      <c r="B2" s="17" t="s">
        <v>196</v>
      </c>
      <c r="C2" s="18" t="s">
        <v>520</v>
      </c>
      <c r="D2" s="19" t="s">
        <v>521</v>
      </c>
      <c r="E2" s="20" t="s">
        <v>522</v>
      </c>
      <c r="F2" s="20" t="s">
        <v>204</v>
      </c>
      <c r="G2" s="20" t="s">
        <v>205</v>
      </c>
      <c r="I2" s="65" t="s">
        <v>394</v>
      </c>
      <c r="J2" s="66" t="s">
        <v>520</v>
      </c>
      <c r="K2" s="67" t="s">
        <v>521</v>
      </c>
      <c r="M2" s="65" t="s">
        <v>394</v>
      </c>
      <c r="N2" s="66" t="s">
        <v>520</v>
      </c>
      <c r="O2" s="67" t="s">
        <v>521</v>
      </c>
    </row>
    <row r="3" spans="1:15" ht="18" thickBot="1" x14ac:dyDescent="0.35">
      <c r="A3" s="116"/>
      <c r="B3" s="15" t="s">
        <v>192</v>
      </c>
      <c r="C3" s="100">
        <f>SUM(C4:C181)</f>
        <v>785979</v>
      </c>
      <c r="D3" s="15">
        <f>SUM(D4:D181)</f>
        <v>37810</v>
      </c>
      <c r="E3" s="16">
        <f>SUM(E4:E181)</f>
        <v>165889</v>
      </c>
      <c r="F3" s="93">
        <f t="shared" ref="F3:F66" si="0">D3/C3</f>
        <v>4.8105610964160619E-2</v>
      </c>
      <c r="G3" s="93">
        <f t="shared" ref="G3:G66" si="1">E3/C3</f>
        <v>0.21106034639602331</v>
      </c>
      <c r="I3" s="104" t="s">
        <v>192</v>
      </c>
      <c r="J3" s="48">
        <f>SUM(J4:J37)</f>
        <v>82546</v>
      </c>
      <c r="K3" s="49">
        <f>SUM(K4:K37)</f>
        <v>3314</v>
      </c>
      <c r="M3" s="101" t="s">
        <v>192</v>
      </c>
      <c r="N3" s="48">
        <f>SUM(N4:N59)</f>
        <v>164539</v>
      </c>
      <c r="O3" s="49">
        <f>SUM(O4:O59)</f>
        <v>3164</v>
      </c>
    </row>
    <row r="4" spans="1:15" ht="15.5" x14ac:dyDescent="0.3">
      <c r="A4" s="21">
        <v>1</v>
      </c>
      <c r="B4" s="12" t="s">
        <v>209</v>
      </c>
      <c r="C4" s="47">
        <v>164539</v>
      </c>
      <c r="D4" s="48">
        <v>3164</v>
      </c>
      <c r="E4" s="49">
        <v>5896</v>
      </c>
      <c r="F4" s="94">
        <f t="shared" si="0"/>
        <v>1.9229483587477742E-2</v>
      </c>
      <c r="G4" s="94">
        <f t="shared" si="1"/>
        <v>3.5833449820407322E-2</v>
      </c>
      <c r="H4" s="89"/>
      <c r="I4" s="90" t="s">
        <v>486</v>
      </c>
      <c r="J4" s="52">
        <v>67801</v>
      </c>
      <c r="K4" s="53">
        <v>3187</v>
      </c>
      <c r="L4" s="99"/>
      <c r="M4" s="102" t="s">
        <v>475</v>
      </c>
      <c r="N4" s="48">
        <v>67384</v>
      </c>
      <c r="O4" s="49">
        <v>1342</v>
      </c>
    </row>
    <row r="5" spans="1:15" ht="15.5" x14ac:dyDescent="0.3">
      <c r="A5" s="23">
        <v>2</v>
      </c>
      <c r="B5" s="9" t="s">
        <v>208</v>
      </c>
      <c r="C5" s="51">
        <v>101739</v>
      </c>
      <c r="D5" s="52">
        <v>11591</v>
      </c>
      <c r="E5" s="53">
        <v>14620</v>
      </c>
      <c r="F5" s="94">
        <f t="shared" si="0"/>
        <v>0.11392877854116908</v>
      </c>
      <c r="G5" s="94">
        <f t="shared" si="1"/>
        <v>0.14370103893295591</v>
      </c>
      <c r="I5" s="90" t="s">
        <v>487</v>
      </c>
      <c r="J5" s="52">
        <v>1490</v>
      </c>
      <c r="K5" s="53">
        <v>8</v>
      </c>
      <c r="L5" s="99"/>
      <c r="M5" s="102" t="s">
        <v>476</v>
      </c>
      <c r="N5" s="52">
        <v>16636</v>
      </c>
      <c r="O5" s="53">
        <v>198</v>
      </c>
    </row>
    <row r="6" spans="1:15" ht="15.5" x14ac:dyDescent="0.3">
      <c r="A6" s="23">
        <v>3</v>
      </c>
      <c r="B6" s="9" t="s">
        <v>210</v>
      </c>
      <c r="C6" s="51">
        <v>87956</v>
      </c>
      <c r="D6" s="52">
        <v>7716</v>
      </c>
      <c r="E6" s="54">
        <v>16780</v>
      </c>
      <c r="F6" s="94">
        <f t="shared" si="0"/>
        <v>8.7725681022329347E-2</v>
      </c>
      <c r="G6" s="94">
        <f t="shared" si="1"/>
        <v>0.19077720678521079</v>
      </c>
      <c r="I6" s="90" t="s">
        <v>488</v>
      </c>
      <c r="J6" s="52">
        <v>1276</v>
      </c>
      <c r="K6" s="53">
        <v>22</v>
      </c>
      <c r="L6" s="99"/>
      <c r="M6" s="102" t="s">
        <v>477</v>
      </c>
      <c r="N6" s="52">
        <v>7390</v>
      </c>
      <c r="O6" s="53">
        <v>146</v>
      </c>
    </row>
    <row r="7" spans="1:15" ht="15.5" x14ac:dyDescent="0.3">
      <c r="A7" s="23">
        <v>4</v>
      </c>
      <c r="B7" s="9" t="s">
        <v>207</v>
      </c>
      <c r="C7" s="51">
        <v>82240</v>
      </c>
      <c r="D7" s="52">
        <v>3309</v>
      </c>
      <c r="E7" s="53">
        <v>76194</v>
      </c>
      <c r="F7" s="94">
        <f t="shared" si="0"/>
        <v>4.0235894941634244E-2</v>
      </c>
      <c r="G7" s="94">
        <f t="shared" si="1"/>
        <v>0.92648346303501949</v>
      </c>
      <c r="I7" s="90" t="s">
        <v>489</v>
      </c>
      <c r="J7" s="52">
        <v>1257</v>
      </c>
      <c r="K7" s="53">
        <v>1</v>
      </c>
      <c r="L7" s="99"/>
      <c r="M7" s="102" t="s">
        <v>479</v>
      </c>
      <c r="N7" s="52">
        <v>6498</v>
      </c>
      <c r="O7" s="53">
        <v>185</v>
      </c>
    </row>
    <row r="8" spans="1:15" ht="15.5" x14ac:dyDescent="0.3">
      <c r="A8" s="23">
        <v>5</v>
      </c>
      <c r="B8" s="9" t="s">
        <v>211</v>
      </c>
      <c r="C8" s="51">
        <v>66885</v>
      </c>
      <c r="D8" s="52">
        <v>645</v>
      </c>
      <c r="E8" s="53">
        <v>13500</v>
      </c>
      <c r="F8" s="94">
        <f t="shared" si="0"/>
        <v>9.6434178066831123E-3</v>
      </c>
      <c r="G8" s="94">
        <f t="shared" si="1"/>
        <v>0.20183897734918144</v>
      </c>
      <c r="I8" s="90" t="s">
        <v>490</v>
      </c>
      <c r="J8" s="52">
        <v>1018</v>
      </c>
      <c r="K8" s="53">
        <v>4</v>
      </c>
      <c r="L8" s="99"/>
      <c r="M8" s="102" t="s">
        <v>482</v>
      </c>
      <c r="N8" s="52">
        <v>5752</v>
      </c>
      <c r="O8" s="53">
        <v>56</v>
      </c>
    </row>
    <row r="9" spans="1:15" ht="15.5" x14ac:dyDescent="0.3">
      <c r="A9" s="23">
        <v>6</v>
      </c>
      <c r="B9" s="9" t="s">
        <v>213</v>
      </c>
      <c r="C9" s="51">
        <v>45170</v>
      </c>
      <c r="D9" s="52">
        <v>3030</v>
      </c>
      <c r="E9" s="53">
        <v>7964</v>
      </c>
      <c r="F9" s="94">
        <f t="shared" si="0"/>
        <v>6.7079920301084797E-2</v>
      </c>
      <c r="G9" s="94">
        <f t="shared" si="1"/>
        <v>0.17631171131281825</v>
      </c>
      <c r="I9" s="90" t="s">
        <v>491</v>
      </c>
      <c r="J9" s="52">
        <v>990</v>
      </c>
      <c r="K9" s="53">
        <v>6</v>
      </c>
      <c r="L9" s="99"/>
      <c r="M9" s="102" t="s">
        <v>481</v>
      </c>
      <c r="N9" s="52">
        <v>5704</v>
      </c>
      <c r="O9" s="53">
        <v>71</v>
      </c>
    </row>
    <row r="10" spans="1:15" ht="15.5" x14ac:dyDescent="0.3">
      <c r="A10" s="23">
        <v>7</v>
      </c>
      <c r="B10" s="9" t="s">
        <v>212</v>
      </c>
      <c r="C10" s="51">
        <v>41495</v>
      </c>
      <c r="D10" s="52">
        <v>2757</v>
      </c>
      <c r="E10" s="53">
        <v>13911</v>
      </c>
      <c r="F10" s="94">
        <f t="shared" si="0"/>
        <v>6.6441739968670921E-2</v>
      </c>
      <c r="G10" s="94">
        <f t="shared" si="1"/>
        <v>0.33524521026629717</v>
      </c>
      <c r="I10" s="90" t="s">
        <v>492</v>
      </c>
      <c r="J10" s="52">
        <v>937</v>
      </c>
      <c r="K10" s="53">
        <v>1</v>
      </c>
      <c r="L10" s="99"/>
      <c r="M10" s="102" t="s">
        <v>478</v>
      </c>
      <c r="N10" s="52">
        <v>5187</v>
      </c>
      <c r="O10" s="53">
        <v>219</v>
      </c>
    </row>
    <row r="11" spans="1:15" ht="15.5" x14ac:dyDescent="0.3">
      <c r="A11" s="23">
        <v>8</v>
      </c>
      <c r="B11" s="9" t="s">
        <v>8</v>
      </c>
      <c r="C11" s="51">
        <v>22454</v>
      </c>
      <c r="D11" s="52">
        <v>1411</v>
      </c>
      <c r="E11" s="53">
        <v>171</v>
      </c>
      <c r="F11" s="94">
        <f t="shared" si="0"/>
        <v>6.2839583147768774E-2</v>
      </c>
      <c r="G11" s="94">
        <f t="shared" si="1"/>
        <v>7.6155696089783556E-3</v>
      </c>
      <c r="I11" s="90" t="s">
        <v>493</v>
      </c>
      <c r="J11" s="52">
        <v>774</v>
      </c>
      <c r="K11" s="53">
        <v>7</v>
      </c>
      <c r="L11" s="99"/>
      <c r="M11" s="102" t="s">
        <v>480</v>
      </c>
      <c r="N11" s="52">
        <v>5057</v>
      </c>
      <c r="O11" s="53">
        <v>73</v>
      </c>
    </row>
    <row r="12" spans="1:15" ht="15.5" x14ac:dyDescent="0.3">
      <c r="A12" s="23">
        <v>9</v>
      </c>
      <c r="B12" s="9" t="s">
        <v>366</v>
      </c>
      <c r="C12" s="51">
        <v>15922</v>
      </c>
      <c r="D12" s="52">
        <v>359</v>
      </c>
      <c r="E12" s="53">
        <v>1823</v>
      </c>
      <c r="F12" s="94">
        <f t="shared" si="0"/>
        <v>2.2547418665996733E-2</v>
      </c>
      <c r="G12" s="94">
        <f t="shared" si="1"/>
        <v>0.11449566637357116</v>
      </c>
      <c r="I12" s="90" t="s">
        <v>498</v>
      </c>
      <c r="J12" s="52">
        <v>682</v>
      </c>
      <c r="K12" s="53">
        <v>4</v>
      </c>
      <c r="L12" s="99"/>
      <c r="M12" s="102" t="s">
        <v>431</v>
      </c>
      <c r="N12" s="52">
        <v>4155</v>
      </c>
      <c r="O12" s="53">
        <v>51</v>
      </c>
    </row>
    <row r="13" spans="1:15" ht="15.5" x14ac:dyDescent="0.3">
      <c r="A13" s="23">
        <v>10</v>
      </c>
      <c r="B13" s="9" t="s">
        <v>216</v>
      </c>
      <c r="C13" s="51">
        <v>11899</v>
      </c>
      <c r="D13" s="52">
        <v>513</v>
      </c>
      <c r="E13" s="53">
        <v>1527</v>
      </c>
      <c r="F13" s="94">
        <f t="shared" si="0"/>
        <v>4.3112866627447684E-2</v>
      </c>
      <c r="G13" s="94">
        <f t="shared" si="1"/>
        <v>0.12833011177409867</v>
      </c>
      <c r="I13" s="90" t="s">
        <v>494</v>
      </c>
      <c r="J13" s="52">
        <v>646</v>
      </c>
      <c r="K13" s="53">
        <v>0</v>
      </c>
      <c r="L13" s="99"/>
      <c r="M13" s="102" t="s">
        <v>474</v>
      </c>
      <c r="N13" s="52">
        <v>4025</v>
      </c>
      <c r="O13" s="53">
        <v>185</v>
      </c>
    </row>
    <row r="14" spans="1:15" ht="15.5" x14ac:dyDescent="0.3">
      <c r="A14" s="23">
        <v>11</v>
      </c>
      <c r="B14" s="9" t="s">
        <v>214</v>
      </c>
      <c r="C14" s="51">
        <v>11817</v>
      </c>
      <c r="D14" s="52">
        <v>865</v>
      </c>
      <c r="E14" s="53">
        <v>253</v>
      </c>
      <c r="F14" s="94">
        <f t="shared" si="0"/>
        <v>7.3199627655073193E-2</v>
      </c>
      <c r="G14" s="94">
        <f t="shared" si="1"/>
        <v>2.1409833291021411E-2</v>
      </c>
      <c r="I14" s="90" t="s">
        <v>496</v>
      </c>
      <c r="J14" s="52">
        <v>580</v>
      </c>
      <c r="K14" s="53">
        <v>8</v>
      </c>
      <c r="L14" s="99"/>
      <c r="M14" s="102" t="s">
        <v>473</v>
      </c>
      <c r="N14" s="52">
        <v>3320</v>
      </c>
      <c r="O14" s="53">
        <v>47</v>
      </c>
    </row>
    <row r="15" spans="1:15" ht="15.5" x14ac:dyDescent="0.3">
      <c r="A15" s="23">
        <v>12</v>
      </c>
      <c r="B15" s="9" t="s">
        <v>31</v>
      </c>
      <c r="C15" s="51">
        <v>10827</v>
      </c>
      <c r="D15" s="52">
        <v>168</v>
      </c>
      <c r="E15" s="53">
        <v>162</v>
      </c>
      <c r="F15" s="94">
        <f t="shared" si="0"/>
        <v>1.5516763646439457E-2</v>
      </c>
      <c r="G15" s="94">
        <f t="shared" si="1"/>
        <v>1.4962593516209476E-2</v>
      </c>
      <c r="I15" s="90" t="s">
        <v>495</v>
      </c>
      <c r="J15" s="52">
        <v>579</v>
      </c>
      <c r="K15" s="53">
        <v>6</v>
      </c>
      <c r="L15" s="99"/>
      <c r="M15" s="102" t="s">
        <v>87</v>
      </c>
      <c r="N15" s="52">
        <v>3031</v>
      </c>
      <c r="O15" s="53">
        <v>102</v>
      </c>
    </row>
    <row r="16" spans="1:15" ht="15.5" x14ac:dyDescent="0.3">
      <c r="A16" s="23">
        <v>13</v>
      </c>
      <c r="B16" s="9" t="s">
        <v>485</v>
      </c>
      <c r="C16" s="51">
        <v>9786</v>
      </c>
      <c r="D16" s="52">
        <v>162</v>
      </c>
      <c r="E16" s="53">
        <v>5408</v>
      </c>
      <c r="F16" s="94">
        <f t="shared" si="0"/>
        <v>1.6554261189454321E-2</v>
      </c>
      <c r="G16" s="94">
        <f t="shared" si="1"/>
        <v>0.55262620069487023</v>
      </c>
      <c r="I16" s="90" t="s">
        <v>497</v>
      </c>
      <c r="J16" s="52">
        <v>550</v>
      </c>
      <c r="K16" s="53">
        <v>3</v>
      </c>
      <c r="L16" s="99"/>
      <c r="M16" s="102" t="s">
        <v>472</v>
      </c>
      <c r="N16" s="52">
        <v>2627</v>
      </c>
      <c r="O16" s="53">
        <v>51</v>
      </c>
    </row>
    <row r="17" spans="1:15" ht="15.5" x14ac:dyDescent="0.3">
      <c r="A17" s="23">
        <v>14</v>
      </c>
      <c r="B17" s="9" t="s">
        <v>215</v>
      </c>
      <c r="C17" s="51">
        <v>9618</v>
      </c>
      <c r="D17" s="52">
        <v>108</v>
      </c>
      <c r="E17" s="53">
        <v>636</v>
      </c>
      <c r="F17" s="94">
        <f t="shared" si="0"/>
        <v>1.1228945726762321E-2</v>
      </c>
      <c r="G17" s="94">
        <f t="shared" si="1"/>
        <v>6.6126013724267005E-2</v>
      </c>
      <c r="I17" s="90" t="s">
        <v>499</v>
      </c>
      <c r="J17" s="52">
        <v>509</v>
      </c>
      <c r="K17" s="53">
        <v>5</v>
      </c>
      <c r="L17" s="99"/>
      <c r="M17" s="102" t="s">
        <v>470</v>
      </c>
      <c r="N17" s="52">
        <v>2571</v>
      </c>
      <c r="O17" s="53">
        <v>36</v>
      </c>
    </row>
    <row r="18" spans="1:15" ht="15.5" x14ac:dyDescent="0.3">
      <c r="A18" s="23">
        <v>15</v>
      </c>
      <c r="B18" s="9" t="s">
        <v>218</v>
      </c>
      <c r="C18" s="51">
        <v>7448</v>
      </c>
      <c r="D18" s="52">
        <v>89</v>
      </c>
      <c r="E18" s="53">
        <v>1020</v>
      </c>
      <c r="F18" s="94">
        <f t="shared" si="0"/>
        <v>1.194951664876477E-2</v>
      </c>
      <c r="G18" s="94">
        <f t="shared" si="1"/>
        <v>0.13694951664876476</v>
      </c>
      <c r="I18" s="90" t="s">
        <v>407</v>
      </c>
      <c r="J18" s="52">
        <v>484</v>
      </c>
      <c r="K18" s="53">
        <v>13</v>
      </c>
      <c r="L18" s="99"/>
      <c r="M18" s="102" t="s">
        <v>471</v>
      </c>
      <c r="N18" s="52">
        <v>1937</v>
      </c>
      <c r="O18" s="53">
        <v>14</v>
      </c>
    </row>
    <row r="19" spans="1:15" ht="15.5" x14ac:dyDescent="0.3">
      <c r="A19" s="23">
        <v>16</v>
      </c>
      <c r="B19" s="9" t="s">
        <v>219</v>
      </c>
      <c r="C19" s="51">
        <v>6408</v>
      </c>
      <c r="D19" s="52">
        <v>140</v>
      </c>
      <c r="E19" s="53">
        <v>43</v>
      </c>
      <c r="F19" s="94">
        <f t="shared" si="0"/>
        <v>2.1847690387016231E-2</v>
      </c>
      <c r="G19" s="94">
        <f t="shared" si="1"/>
        <v>6.710362047440699E-3</v>
      </c>
      <c r="I19" s="90" t="s">
        <v>500</v>
      </c>
      <c r="J19" s="52">
        <v>343</v>
      </c>
      <c r="K19" s="53">
        <v>1</v>
      </c>
      <c r="L19" s="99"/>
      <c r="M19" s="102" t="s">
        <v>469</v>
      </c>
      <c r="N19" s="52">
        <v>1933</v>
      </c>
      <c r="O19" s="53">
        <v>40</v>
      </c>
    </row>
    <row r="20" spans="1:15" ht="15.5" x14ac:dyDescent="0.3">
      <c r="A20" s="23">
        <v>17</v>
      </c>
      <c r="B20" s="9" t="s">
        <v>225</v>
      </c>
      <c r="C20" s="51">
        <v>4695</v>
      </c>
      <c r="D20" s="52">
        <v>16</v>
      </c>
      <c r="E20" s="53">
        <v>161</v>
      </c>
      <c r="F20" s="94">
        <f t="shared" si="0"/>
        <v>3.4078807241746537E-3</v>
      </c>
      <c r="G20" s="94">
        <f t="shared" si="1"/>
        <v>3.4291799787007457E-2</v>
      </c>
      <c r="I20" s="90" t="s">
        <v>501</v>
      </c>
      <c r="J20" s="52">
        <v>321</v>
      </c>
      <c r="K20" s="53">
        <v>6</v>
      </c>
      <c r="L20" s="99"/>
      <c r="M20" s="102" t="s">
        <v>467</v>
      </c>
      <c r="N20" s="52">
        <v>1786</v>
      </c>
      <c r="O20" s="53">
        <v>35</v>
      </c>
    </row>
    <row r="21" spans="1:15" ht="15.5" x14ac:dyDescent="0.3">
      <c r="A21" s="23">
        <v>18</v>
      </c>
      <c r="B21" s="9" t="s">
        <v>221</v>
      </c>
      <c r="C21" s="51">
        <v>4661</v>
      </c>
      <c r="D21" s="52">
        <v>165</v>
      </c>
      <c r="E21" s="53">
        <v>127</v>
      </c>
      <c r="F21" s="94">
        <f t="shared" si="0"/>
        <v>3.5400128727740829E-2</v>
      </c>
      <c r="G21" s="94">
        <f t="shared" si="1"/>
        <v>2.724737180862476E-2</v>
      </c>
      <c r="I21" s="90" t="s">
        <v>538</v>
      </c>
      <c r="J21" s="52">
        <v>306</v>
      </c>
      <c r="K21" s="53">
        <v>5</v>
      </c>
      <c r="L21" s="99"/>
      <c r="M21" s="102" t="s">
        <v>466</v>
      </c>
      <c r="N21" s="52">
        <v>1413</v>
      </c>
      <c r="O21" s="53">
        <v>15</v>
      </c>
    </row>
    <row r="22" spans="1:15" ht="15.5" x14ac:dyDescent="0.3">
      <c r="A22" s="23">
        <v>19</v>
      </c>
      <c r="B22" s="9" t="s">
        <v>217</v>
      </c>
      <c r="C22" s="51">
        <v>4462</v>
      </c>
      <c r="D22" s="52">
        <v>32</v>
      </c>
      <c r="E22" s="53">
        <v>12</v>
      </c>
      <c r="F22" s="94">
        <f t="shared" si="0"/>
        <v>7.1716718960107579E-3</v>
      </c>
      <c r="G22" s="94">
        <f t="shared" si="1"/>
        <v>2.689376961004034E-3</v>
      </c>
      <c r="I22" s="90" t="s">
        <v>502</v>
      </c>
      <c r="J22" s="52">
        <v>254</v>
      </c>
      <c r="K22" s="53">
        <v>2</v>
      </c>
      <c r="L22" s="99"/>
      <c r="M22" s="102" t="s">
        <v>432</v>
      </c>
      <c r="N22" s="52">
        <v>1377</v>
      </c>
      <c r="O22" s="53">
        <v>8</v>
      </c>
    </row>
    <row r="23" spans="1:15" ht="15.5" x14ac:dyDescent="0.3">
      <c r="A23" s="23">
        <v>20</v>
      </c>
      <c r="B23" s="9" t="s">
        <v>222</v>
      </c>
      <c r="C23" s="51">
        <v>4361</v>
      </c>
      <c r="D23" s="52">
        <v>17</v>
      </c>
      <c r="E23" s="53">
        <v>257</v>
      </c>
      <c r="F23" s="94">
        <f t="shared" si="0"/>
        <v>3.8981884888786974E-3</v>
      </c>
      <c r="G23" s="94">
        <f t="shared" si="1"/>
        <v>5.893143774363678E-2</v>
      </c>
      <c r="I23" s="90" t="s">
        <v>503</v>
      </c>
      <c r="J23" s="52">
        <v>253</v>
      </c>
      <c r="K23" s="53">
        <v>3</v>
      </c>
      <c r="L23" s="99"/>
      <c r="M23" s="102" t="s">
        <v>468</v>
      </c>
      <c r="N23" s="52">
        <v>1285</v>
      </c>
      <c r="O23" s="53">
        <v>24</v>
      </c>
    </row>
    <row r="24" spans="1:15" ht="15.5" x14ac:dyDescent="0.3">
      <c r="A24" s="23">
        <v>21</v>
      </c>
      <c r="B24" s="9" t="s">
        <v>220</v>
      </c>
      <c r="C24" s="51">
        <v>4028</v>
      </c>
      <c r="D24" s="52">
        <v>146</v>
      </c>
      <c r="E24" s="53">
        <v>16</v>
      </c>
      <c r="F24" s="94">
        <f t="shared" si="0"/>
        <v>3.6246276067527311E-2</v>
      </c>
      <c r="G24" s="94">
        <f t="shared" si="1"/>
        <v>3.9721946375372392E-3</v>
      </c>
      <c r="I24" s="90" t="s">
        <v>504</v>
      </c>
      <c r="J24" s="52">
        <v>181</v>
      </c>
      <c r="K24" s="53">
        <v>2</v>
      </c>
      <c r="L24" s="99"/>
      <c r="M24" s="102" t="s">
        <v>462</v>
      </c>
      <c r="N24" s="52">
        <v>1157</v>
      </c>
      <c r="O24" s="53">
        <v>20</v>
      </c>
    </row>
    <row r="25" spans="1:15" ht="15.5" x14ac:dyDescent="0.3">
      <c r="A25" s="23">
        <v>22</v>
      </c>
      <c r="B25" s="9" t="s">
        <v>22</v>
      </c>
      <c r="C25" s="51">
        <v>3001</v>
      </c>
      <c r="D25" s="52">
        <v>23</v>
      </c>
      <c r="E25" s="53">
        <v>25</v>
      </c>
      <c r="F25" s="94">
        <f t="shared" si="0"/>
        <v>7.6641119626791069E-3</v>
      </c>
      <c r="G25" s="94">
        <f t="shared" si="1"/>
        <v>8.3305564811729429E-3</v>
      </c>
      <c r="I25" s="90" t="s">
        <v>506</v>
      </c>
      <c r="J25" s="52">
        <v>174</v>
      </c>
      <c r="K25" s="53">
        <v>3</v>
      </c>
      <c r="L25" s="99"/>
      <c r="M25" s="102" t="s">
        <v>463</v>
      </c>
      <c r="N25" s="52">
        <v>1098</v>
      </c>
      <c r="O25" s="53">
        <v>13</v>
      </c>
    </row>
    <row r="26" spans="1:15" ht="15.5" x14ac:dyDescent="0.3">
      <c r="A26" s="23">
        <v>23</v>
      </c>
      <c r="B26" s="9" t="s">
        <v>227</v>
      </c>
      <c r="C26" s="51">
        <v>2910</v>
      </c>
      <c r="D26" s="52">
        <v>54</v>
      </c>
      <c r="E26" s="53">
        <v>5</v>
      </c>
      <c r="F26" s="94">
        <f t="shared" si="0"/>
        <v>1.8556701030927835E-2</v>
      </c>
      <c r="G26" s="94">
        <f t="shared" si="1"/>
        <v>1.718213058419244E-3</v>
      </c>
      <c r="I26" s="90" t="s">
        <v>505</v>
      </c>
      <c r="J26" s="52">
        <v>168</v>
      </c>
      <c r="K26" s="53">
        <v>6</v>
      </c>
      <c r="L26" s="99"/>
      <c r="M26" s="102" t="s">
        <v>460</v>
      </c>
      <c r="N26" s="52">
        <v>1020</v>
      </c>
      <c r="O26" s="53">
        <v>15</v>
      </c>
    </row>
    <row r="27" spans="1:15" ht="15.5" x14ac:dyDescent="0.3">
      <c r="A27" s="23">
        <v>24</v>
      </c>
      <c r="B27" s="9" t="s">
        <v>223</v>
      </c>
      <c r="C27" s="51">
        <v>2755</v>
      </c>
      <c r="D27" s="52">
        <v>77</v>
      </c>
      <c r="E27" s="53">
        <v>73</v>
      </c>
      <c r="F27" s="94">
        <f t="shared" si="0"/>
        <v>2.7949183303085299E-2</v>
      </c>
      <c r="G27" s="94">
        <f t="shared" si="1"/>
        <v>2.6497277676950998E-2</v>
      </c>
      <c r="I27" s="90" t="s">
        <v>507</v>
      </c>
      <c r="J27" s="52">
        <v>146</v>
      </c>
      <c r="K27" s="53">
        <v>2</v>
      </c>
      <c r="L27" s="99"/>
      <c r="M27" s="102" t="s">
        <v>465</v>
      </c>
      <c r="N27" s="52">
        <v>1008</v>
      </c>
      <c r="O27" s="53">
        <v>17</v>
      </c>
    </row>
    <row r="28" spans="1:15" ht="15.5" x14ac:dyDescent="0.3">
      <c r="A28" s="23">
        <v>25</v>
      </c>
      <c r="B28" s="9" t="s">
        <v>224</v>
      </c>
      <c r="C28" s="51">
        <v>2626</v>
      </c>
      <c r="D28" s="52">
        <v>37</v>
      </c>
      <c r="E28" s="53">
        <v>479</v>
      </c>
      <c r="F28" s="94">
        <f t="shared" si="0"/>
        <v>1.408987052551409E-2</v>
      </c>
      <c r="G28" s="94">
        <f t="shared" si="1"/>
        <v>0.18240670220868241</v>
      </c>
      <c r="I28" s="90" t="s">
        <v>508</v>
      </c>
      <c r="J28" s="52">
        <v>139</v>
      </c>
      <c r="K28" s="53">
        <v>2</v>
      </c>
      <c r="L28" s="99"/>
      <c r="M28" s="102" t="s">
        <v>464</v>
      </c>
      <c r="N28" s="52">
        <v>947</v>
      </c>
      <c r="O28" s="53">
        <v>11</v>
      </c>
    </row>
    <row r="29" spans="1:15" ht="15.5" x14ac:dyDescent="0.3">
      <c r="A29" s="23">
        <v>26</v>
      </c>
      <c r="B29" s="9" t="s">
        <v>232</v>
      </c>
      <c r="C29" s="51">
        <v>2449</v>
      </c>
      <c r="D29" s="52">
        <v>8</v>
      </c>
      <c r="E29" s="53">
        <v>156</v>
      </c>
      <c r="F29" s="94">
        <f t="shared" si="0"/>
        <v>3.2666394446712946E-3</v>
      </c>
      <c r="G29" s="94">
        <f t="shared" si="1"/>
        <v>6.3699469171090248E-2</v>
      </c>
      <c r="I29" s="90" t="s">
        <v>510</v>
      </c>
      <c r="J29" s="52">
        <v>138</v>
      </c>
      <c r="K29" s="53">
        <v>2</v>
      </c>
      <c r="L29" s="99"/>
      <c r="M29" s="102" t="s">
        <v>433</v>
      </c>
      <c r="N29" s="52">
        <v>925</v>
      </c>
      <c r="O29" s="53">
        <v>18</v>
      </c>
    </row>
    <row r="30" spans="1:15" ht="15.5" x14ac:dyDescent="0.3">
      <c r="A30" s="23">
        <v>27</v>
      </c>
      <c r="B30" s="9" t="s">
        <v>238</v>
      </c>
      <c r="C30" s="51">
        <v>2109</v>
      </c>
      <c r="D30" s="52">
        <v>65</v>
      </c>
      <c r="E30" s="53">
        <v>209</v>
      </c>
      <c r="F30" s="94">
        <f t="shared" si="0"/>
        <v>3.0820293978188716E-2</v>
      </c>
      <c r="G30" s="94">
        <f t="shared" si="1"/>
        <v>9.90990990990991E-2</v>
      </c>
      <c r="I30" s="90" t="s">
        <v>509</v>
      </c>
      <c r="J30" s="52">
        <v>136</v>
      </c>
      <c r="K30" s="53">
        <v>0</v>
      </c>
      <c r="L30" s="99"/>
      <c r="M30" s="102" t="s">
        <v>461</v>
      </c>
      <c r="N30" s="52">
        <v>847</v>
      </c>
      <c r="O30" s="53">
        <v>16</v>
      </c>
    </row>
    <row r="31" spans="1:15" ht="15.5" x14ac:dyDescent="0.3">
      <c r="A31" s="23">
        <v>28</v>
      </c>
      <c r="B31" s="9" t="s">
        <v>231</v>
      </c>
      <c r="C31" s="51">
        <v>2055</v>
      </c>
      <c r="D31" s="52">
        <v>31</v>
      </c>
      <c r="E31" s="53">
        <v>7</v>
      </c>
      <c r="F31" s="94">
        <f t="shared" si="0"/>
        <v>1.5085158150851581E-2</v>
      </c>
      <c r="G31" s="94">
        <f t="shared" si="1"/>
        <v>3.4063260340632603E-3</v>
      </c>
      <c r="I31" s="90" t="s">
        <v>422</v>
      </c>
      <c r="J31" s="52">
        <v>107</v>
      </c>
      <c r="K31" s="53">
        <v>1</v>
      </c>
      <c r="L31" s="99"/>
      <c r="M31" s="102" t="s">
        <v>459</v>
      </c>
      <c r="N31" s="52">
        <v>804</v>
      </c>
      <c r="O31" s="53">
        <v>4</v>
      </c>
    </row>
    <row r="32" spans="1:15" ht="15.5" x14ac:dyDescent="0.3">
      <c r="A32" s="23">
        <v>29</v>
      </c>
      <c r="B32" s="9" t="s">
        <v>229</v>
      </c>
      <c r="C32" s="51">
        <v>1988</v>
      </c>
      <c r="D32" s="52">
        <v>22</v>
      </c>
      <c r="E32" s="53">
        <v>40</v>
      </c>
      <c r="F32" s="94">
        <f t="shared" si="0"/>
        <v>1.1066398390342052E-2</v>
      </c>
      <c r="G32" s="94">
        <f t="shared" si="1"/>
        <v>2.0120724346076459E-2</v>
      </c>
      <c r="I32" s="90" t="s">
        <v>511</v>
      </c>
      <c r="J32" s="52">
        <v>98</v>
      </c>
      <c r="K32" s="53">
        <v>1</v>
      </c>
      <c r="L32" s="99"/>
      <c r="M32" s="102" t="s">
        <v>456</v>
      </c>
      <c r="N32" s="52">
        <v>606</v>
      </c>
      <c r="O32" s="53">
        <v>16</v>
      </c>
    </row>
    <row r="33" spans="1:15" ht="15.5" x14ac:dyDescent="0.3">
      <c r="A33" s="23">
        <v>30</v>
      </c>
      <c r="B33" s="9" t="s">
        <v>43</v>
      </c>
      <c r="C33" s="51">
        <v>1966</v>
      </c>
      <c r="D33" s="52">
        <v>62</v>
      </c>
      <c r="E33" s="53">
        <v>3</v>
      </c>
      <c r="F33" s="94">
        <f t="shared" si="0"/>
        <v>3.1536113936927769E-2</v>
      </c>
      <c r="G33" s="94">
        <f t="shared" si="1"/>
        <v>1.525940996948118E-3</v>
      </c>
      <c r="I33" s="90" t="s">
        <v>512</v>
      </c>
      <c r="J33" s="52">
        <v>76</v>
      </c>
      <c r="K33" s="53">
        <v>3</v>
      </c>
      <c r="L33" s="99"/>
      <c r="M33" s="102" t="s">
        <v>457</v>
      </c>
      <c r="N33" s="52">
        <v>576</v>
      </c>
      <c r="O33" s="53">
        <v>10</v>
      </c>
    </row>
    <row r="34" spans="1:15" ht="15.5" x14ac:dyDescent="0.3">
      <c r="A34" s="23">
        <v>31</v>
      </c>
      <c r="B34" s="9" t="s">
        <v>226</v>
      </c>
      <c r="C34" s="51">
        <v>1953</v>
      </c>
      <c r="D34" s="52">
        <v>56</v>
      </c>
      <c r="E34" s="53">
        <v>424</v>
      </c>
      <c r="F34" s="94">
        <f t="shared" si="0"/>
        <v>2.8673835125448029E-2</v>
      </c>
      <c r="G34" s="94">
        <f t="shared" si="1"/>
        <v>0.21710189452124937</v>
      </c>
      <c r="I34" s="90" t="s">
        <v>513</v>
      </c>
      <c r="J34" s="52">
        <v>75</v>
      </c>
      <c r="K34" s="53">
        <v>0</v>
      </c>
      <c r="L34" s="99"/>
      <c r="M34" s="102" t="s">
        <v>458</v>
      </c>
      <c r="N34" s="52">
        <v>508</v>
      </c>
      <c r="O34" s="53">
        <v>7</v>
      </c>
    </row>
    <row r="35" spans="1:15" ht="15.5" x14ac:dyDescent="0.3">
      <c r="A35" s="23">
        <v>32</v>
      </c>
      <c r="B35" s="9" t="s">
        <v>245</v>
      </c>
      <c r="C35" s="51">
        <v>1836</v>
      </c>
      <c r="D35" s="52">
        <v>9</v>
      </c>
      <c r="E35" s="53">
        <v>66</v>
      </c>
      <c r="F35" s="94">
        <f t="shared" si="0"/>
        <v>4.9019607843137254E-3</v>
      </c>
      <c r="G35" s="94">
        <f t="shared" si="1"/>
        <v>3.5947712418300651E-2</v>
      </c>
      <c r="I35" s="90" t="s">
        <v>514</v>
      </c>
      <c r="J35" s="52">
        <v>39</v>
      </c>
      <c r="K35" s="53">
        <v>0</v>
      </c>
      <c r="L35" s="99"/>
      <c r="M35" s="102" t="s">
        <v>483</v>
      </c>
      <c r="N35" s="52">
        <v>495</v>
      </c>
      <c r="O35" s="53">
        <v>9</v>
      </c>
    </row>
    <row r="36" spans="1:15" ht="15.5" x14ac:dyDescent="0.3">
      <c r="A36" s="23">
        <v>33</v>
      </c>
      <c r="B36" s="9" t="s">
        <v>230</v>
      </c>
      <c r="C36" s="51">
        <v>1717</v>
      </c>
      <c r="D36" s="52">
        <v>21</v>
      </c>
      <c r="E36" s="53">
        <v>76</v>
      </c>
      <c r="F36" s="94">
        <f t="shared" si="0"/>
        <v>1.2230634828188701E-2</v>
      </c>
      <c r="G36" s="94">
        <f t="shared" si="1"/>
        <v>4.4263249854397203E-2</v>
      </c>
      <c r="I36" s="90" t="s">
        <v>515</v>
      </c>
      <c r="J36" s="52">
        <v>18</v>
      </c>
      <c r="K36" s="53">
        <v>0</v>
      </c>
      <c r="L36" s="99"/>
      <c r="M36" s="102" t="s">
        <v>454</v>
      </c>
      <c r="N36" s="52">
        <v>490</v>
      </c>
      <c r="O36" s="53">
        <v>11</v>
      </c>
    </row>
    <row r="37" spans="1:15" ht="16" thickBot="1" x14ac:dyDescent="0.35">
      <c r="A37" s="23">
        <v>34</v>
      </c>
      <c r="B37" s="9" t="s">
        <v>241</v>
      </c>
      <c r="C37" s="51">
        <v>1546</v>
      </c>
      <c r="D37" s="52">
        <v>78</v>
      </c>
      <c r="E37" s="53">
        <v>42</v>
      </c>
      <c r="F37" s="94">
        <f t="shared" si="0"/>
        <v>5.0452781371280724E-2</v>
      </c>
      <c r="G37" s="94">
        <f t="shared" si="1"/>
        <v>2.7166882276843468E-2</v>
      </c>
      <c r="I37" s="91" t="s">
        <v>516</v>
      </c>
      <c r="J37" s="72">
        <v>1</v>
      </c>
      <c r="K37" s="92">
        <v>0</v>
      </c>
      <c r="M37" s="102" t="s">
        <v>455</v>
      </c>
      <c r="N37" s="52">
        <v>481</v>
      </c>
      <c r="O37" s="53">
        <v>17</v>
      </c>
    </row>
    <row r="38" spans="1:15" ht="16" thickTop="1" x14ac:dyDescent="0.3">
      <c r="A38" s="23">
        <v>35</v>
      </c>
      <c r="B38" s="9" t="s">
        <v>233</v>
      </c>
      <c r="C38" s="51">
        <v>1524</v>
      </c>
      <c r="D38" s="52">
        <v>9</v>
      </c>
      <c r="E38" s="53">
        <v>229</v>
      </c>
      <c r="F38" s="94">
        <f t="shared" si="0"/>
        <v>5.905511811023622E-3</v>
      </c>
      <c r="G38" s="94">
        <f t="shared" si="1"/>
        <v>0.15026246719160105</v>
      </c>
      <c r="M38" s="102" t="s">
        <v>453</v>
      </c>
      <c r="N38" s="52">
        <v>431</v>
      </c>
      <c r="O38" s="53">
        <v>8</v>
      </c>
    </row>
    <row r="39" spans="1:15" ht="15.5" customHeight="1" x14ac:dyDescent="0.3">
      <c r="A39" s="23">
        <v>36</v>
      </c>
      <c r="B39" s="9" t="s">
        <v>239</v>
      </c>
      <c r="C39" s="51">
        <v>1453</v>
      </c>
      <c r="D39" s="52">
        <v>8</v>
      </c>
      <c r="E39" s="53">
        <v>115</v>
      </c>
      <c r="F39" s="94">
        <f t="shared" si="0"/>
        <v>5.5058499655884375E-3</v>
      </c>
      <c r="G39" s="94">
        <f t="shared" si="1"/>
        <v>7.9146593255333797E-2</v>
      </c>
      <c r="I39" s="128" t="s">
        <v>542</v>
      </c>
      <c r="J39" s="128"/>
      <c r="K39" s="128"/>
      <c r="M39" s="102" t="s">
        <v>452</v>
      </c>
      <c r="N39" s="52">
        <v>424</v>
      </c>
      <c r="O39" s="53">
        <v>6</v>
      </c>
    </row>
    <row r="40" spans="1:15" ht="15.5" x14ac:dyDescent="0.3">
      <c r="A40" s="23">
        <v>37</v>
      </c>
      <c r="B40" s="9" t="s">
        <v>237</v>
      </c>
      <c r="C40" s="51">
        <v>1414</v>
      </c>
      <c r="D40" s="52">
        <v>122</v>
      </c>
      <c r="E40" s="53">
        <v>75</v>
      </c>
      <c r="F40" s="94">
        <f t="shared" si="0"/>
        <v>8.6280056577086275E-2</v>
      </c>
      <c r="G40" s="94">
        <f t="shared" si="1"/>
        <v>5.3041018387553041E-2</v>
      </c>
      <c r="I40" s="128"/>
      <c r="J40" s="128"/>
      <c r="K40" s="128"/>
      <c r="M40" s="102" t="s">
        <v>438</v>
      </c>
      <c r="N40" s="52">
        <v>408</v>
      </c>
      <c r="O40" s="53">
        <v>4</v>
      </c>
    </row>
    <row r="41" spans="1:15" ht="16" customHeight="1" x14ac:dyDescent="0.3">
      <c r="A41" s="23">
        <v>38</v>
      </c>
      <c r="B41" s="9" t="s">
        <v>234</v>
      </c>
      <c r="C41" s="51">
        <v>1352</v>
      </c>
      <c r="D41" s="52">
        <v>13</v>
      </c>
      <c r="E41" s="53">
        <v>10</v>
      </c>
      <c r="F41" s="94">
        <f t="shared" si="0"/>
        <v>9.6153846153846159E-3</v>
      </c>
      <c r="G41" s="94">
        <f t="shared" si="1"/>
        <v>7.3964497041420114E-3</v>
      </c>
      <c r="I41" s="128"/>
      <c r="J41" s="128"/>
      <c r="K41" s="128"/>
      <c r="M41" s="102" t="s">
        <v>451</v>
      </c>
      <c r="N41" s="52">
        <v>374</v>
      </c>
      <c r="O41" s="53">
        <v>8</v>
      </c>
    </row>
    <row r="42" spans="1:15" ht="15.5" customHeight="1" x14ac:dyDescent="0.3">
      <c r="A42" s="23">
        <v>39</v>
      </c>
      <c r="B42" s="9" t="s">
        <v>246</v>
      </c>
      <c r="C42" s="51">
        <v>1326</v>
      </c>
      <c r="D42" s="52">
        <v>3</v>
      </c>
      <c r="E42" s="53">
        <v>31</v>
      </c>
      <c r="F42" s="94">
        <f t="shared" si="0"/>
        <v>2.2624434389140274E-3</v>
      </c>
      <c r="G42" s="94">
        <f t="shared" si="1"/>
        <v>2.3378582202111614E-2</v>
      </c>
      <c r="I42" s="128" t="s">
        <v>526</v>
      </c>
      <c r="J42" s="128"/>
      <c r="K42" s="128"/>
      <c r="M42" s="102" t="s">
        <v>429</v>
      </c>
      <c r="N42" s="52">
        <v>314</v>
      </c>
      <c r="O42" s="53">
        <v>3</v>
      </c>
    </row>
    <row r="43" spans="1:15" ht="15.5" customHeight="1" x14ac:dyDescent="0.3">
      <c r="A43" s="23">
        <v>40</v>
      </c>
      <c r="B43" s="9" t="s">
        <v>243</v>
      </c>
      <c r="C43" s="51">
        <v>1251</v>
      </c>
      <c r="D43" s="52">
        <v>32</v>
      </c>
      <c r="E43" s="53">
        <v>102</v>
      </c>
      <c r="F43" s="94">
        <f t="shared" si="0"/>
        <v>2.5579536370903277E-2</v>
      </c>
      <c r="G43" s="94">
        <f t="shared" si="1"/>
        <v>8.1534772182254203E-2</v>
      </c>
      <c r="I43" s="128"/>
      <c r="J43" s="128"/>
      <c r="K43" s="128"/>
      <c r="M43" s="102" t="s">
        <v>447</v>
      </c>
      <c r="N43" s="52">
        <v>281</v>
      </c>
      <c r="O43" s="53">
        <v>4</v>
      </c>
    </row>
    <row r="44" spans="1:15" ht="15.5" x14ac:dyDescent="0.3">
      <c r="A44" s="23">
        <v>41</v>
      </c>
      <c r="B44" s="9" t="s">
        <v>235</v>
      </c>
      <c r="C44" s="51">
        <v>1212</v>
      </c>
      <c r="D44" s="52">
        <v>46</v>
      </c>
      <c r="E44" s="53">
        <v>52</v>
      </c>
      <c r="F44" s="94">
        <f t="shared" si="0"/>
        <v>3.7953795379537955E-2</v>
      </c>
      <c r="G44" s="94">
        <f t="shared" si="1"/>
        <v>4.2904290429042903E-2</v>
      </c>
      <c r="I44" s="128" t="s">
        <v>529</v>
      </c>
      <c r="J44" s="128"/>
      <c r="K44" s="128"/>
      <c r="M44" s="102" t="s">
        <v>449</v>
      </c>
      <c r="N44" s="52">
        <v>275</v>
      </c>
      <c r="O44" s="53">
        <v>3</v>
      </c>
    </row>
    <row r="45" spans="1:15" ht="15.5" customHeight="1" x14ac:dyDescent="0.3">
      <c r="A45" s="23">
        <v>42</v>
      </c>
      <c r="B45" s="9" t="s">
        <v>249</v>
      </c>
      <c r="C45" s="51">
        <v>1094</v>
      </c>
      <c r="D45" s="52">
        <v>28</v>
      </c>
      <c r="E45" s="53">
        <v>35</v>
      </c>
      <c r="F45" s="94">
        <f t="shared" si="0"/>
        <v>2.5594149908592323E-2</v>
      </c>
      <c r="G45" s="94">
        <f t="shared" si="1"/>
        <v>3.1992687385740404E-2</v>
      </c>
      <c r="I45" s="128"/>
      <c r="J45" s="128"/>
      <c r="K45" s="128"/>
      <c r="M45" s="102" t="s">
        <v>448</v>
      </c>
      <c r="N45" s="52">
        <v>264</v>
      </c>
      <c r="O45" s="53">
        <v>7</v>
      </c>
    </row>
    <row r="46" spans="1:15" ht="15.5" x14ac:dyDescent="0.3">
      <c r="A46" s="23">
        <v>43</v>
      </c>
      <c r="B46" s="9" t="s">
        <v>236</v>
      </c>
      <c r="C46" s="51">
        <v>1086</v>
      </c>
      <c r="D46" s="52">
        <v>2</v>
      </c>
      <c r="E46" s="53">
        <v>157</v>
      </c>
      <c r="F46" s="94">
        <f t="shared" si="0"/>
        <v>1.841620626151013E-3</v>
      </c>
      <c r="G46" s="94">
        <f t="shared" si="1"/>
        <v>0.1445672191528545</v>
      </c>
      <c r="I46" s="128"/>
      <c r="J46" s="128"/>
      <c r="K46" s="128"/>
      <c r="M46" s="102" t="s">
        <v>450</v>
      </c>
      <c r="N46" s="52">
        <v>256</v>
      </c>
      <c r="O46" s="53">
        <v>12</v>
      </c>
    </row>
    <row r="47" spans="1:15" ht="15.5" customHeight="1" x14ac:dyDescent="0.3">
      <c r="A47" s="23">
        <v>44</v>
      </c>
      <c r="B47" s="9" t="s">
        <v>252</v>
      </c>
      <c r="C47" s="51">
        <v>1075</v>
      </c>
      <c r="D47" s="52">
        <v>27</v>
      </c>
      <c r="E47" s="53">
        <v>9</v>
      </c>
      <c r="F47" s="94">
        <f t="shared" si="0"/>
        <v>2.5116279069767444E-2</v>
      </c>
      <c r="G47" s="94">
        <f t="shared" si="1"/>
        <v>8.3720930232558145E-3</v>
      </c>
      <c r="I47" s="96"/>
      <c r="J47" s="96"/>
      <c r="K47" s="96"/>
      <c r="M47" s="102" t="s">
        <v>446</v>
      </c>
      <c r="N47" s="52">
        <v>204</v>
      </c>
      <c r="O47" s="53">
        <v>0</v>
      </c>
    </row>
    <row r="48" spans="1:15" ht="15.5" x14ac:dyDescent="0.3">
      <c r="A48" s="23">
        <v>45</v>
      </c>
      <c r="B48" s="9" t="s">
        <v>254</v>
      </c>
      <c r="C48" s="51">
        <v>966</v>
      </c>
      <c r="D48" s="52">
        <v>24</v>
      </c>
      <c r="E48" s="53">
        <v>228</v>
      </c>
      <c r="F48" s="94">
        <f t="shared" si="0"/>
        <v>2.4844720496894408E-2</v>
      </c>
      <c r="G48" s="94">
        <f t="shared" si="1"/>
        <v>0.2360248447204969</v>
      </c>
      <c r="I48" s="96"/>
      <c r="J48" s="96"/>
      <c r="K48" s="96"/>
      <c r="M48" s="102" t="s">
        <v>439</v>
      </c>
      <c r="N48" s="52">
        <v>177</v>
      </c>
      <c r="O48" s="53">
        <v>5</v>
      </c>
    </row>
    <row r="49" spans="1:15" ht="15.5" x14ac:dyDescent="0.3">
      <c r="A49" s="23">
        <v>46</v>
      </c>
      <c r="B49" s="9" t="s">
        <v>247</v>
      </c>
      <c r="C49" s="51">
        <v>950</v>
      </c>
      <c r="D49" s="52">
        <v>24</v>
      </c>
      <c r="E49" s="53">
        <v>53</v>
      </c>
      <c r="F49" s="94">
        <f t="shared" si="0"/>
        <v>2.5263157894736842E-2</v>
      </c>
      <c r="G49" s="94">
        <f t="shared" si="1"/>
        <v>5.5789473684210528E-2</v>
      </c>
      <c r="M49" s="102" t="s">
        <v>440</v>
      </c>
      <c r="N49" s="52">
        <v>174</v>
      </c>
      <c r="O49" s="53">
        <v>7</v>
      </c>
    </row>
    <row r="50" spans="1:15" ht="15.5" x14ac:dyDescent="0.3">
      <c r="A50" s="23">
        <v>47</v>
      </c>
      <c r="B50" s="9" t="s">
        <v>259</v>
      </c>
      <c r="C50" s="51">
        <v>901</v>
      </c>
      <c r="D50" s="52">
        <v>42</v>
      </c>
      <c r="E50" s="53">
        <v>4</v>
      </c>
      <c r="F50" s="94">
        <f t="shared" si="0"/>
        <v>4.6614872364039953E-2</v>
      </c>
      <c r="G50" s="94">
        <f t="shared" si="1"/>
        <v>4.4395116537180911E-3</v>
      </c>
      <c r="M50" s="102" t="s">
        <v>428</v>
      </c>
      <c r="N50" s="52">
        <v>153</v>
      </c>
      <c r="O50" s="53">
        <v>3</v>
      </c>
    </row>
    <row r="51" spans="1:15" ht="15.5" x14ac:dyDescent="0.3">
      <c r="A51" s="23">
        <v>48</v>
      </c>
      <c r="B51" s="9" t="s">
        <v>240</v>
      </c>
      <c r="C51" s="51">
        <v>879</v>
      </c>
      <c r="D51" s="52">
        <v>3</v>
      </c>
      <c r="E51" s="53">
        <v>228</v>
      </c>
      <c r="F51" s="94">
        <f t="shared" si="0"/>
        <v>3.4129692832764505E-3</v>
      </c>
      <c r="G51" s="94">
        <f t="shared" si="1"/>
        <v>0.25938566552901021</v>
      </c>
      <c r="M51" s="102" t="s">
        <v>445</v>
      </c>
      <c r="N51" s="52">
        <v>145</v>
      </c>
      <c r="O51" s="53">
        <v>1</v>
      </c>
    </row>
    <row r="52" spans="1:15" ht="15.5" x14ac:dyDescent="0.3">
      <c r="A52" s="23">
        <v>49</v>
      </c>
      <c r="B52" s="9" t="s">
        <v>255</v>
      </c>
      <c r="C52" s="51">
        <v>798</v>
      </c>
      <c r="D52" s="52">
        <v>14</v>
      </c>
      <c r="E52" s="53">
        <v>15</v>
      </c>
      <c r="F52" s="94">
        <f t="shared" si="0"/>
        <v>1.7543859649122806E-2</v>
      </c>
      <c r="G52" s="94">
        <f t="shared" si="1"/>
        <v>1.8796992481203006E-2</v>
      </c>
      <c r="M52" s="102" t="s">
        <v>444</v>
      </c>
      <c r="N52" s="52">
        <v>114</v>
      </c>
      <c r="O52" s="53">
        <v>3</v>
      </c>
    </row>
    <row r="53" spans="1:15" ht="15.5" x14ac:dyDescent="0.3">
      <c r="A53" s="23">
        <v>50</v>
      </c>
      <c r="B53" s="9" t="s">
        <v>253</v>
      </c>
      <c r="C53" s="51">
        <v>790</v>
      </c>
      <c r="D53" s="52">
        <v>6</v>
      </c>
      <c r="E53" s="53">
        <v>67</v>
      </c>
      <c r="F53" s="94">
        <f t="shared" si="0"/>
        <v>7.5949367088607592E-3</v>
      </c>
      <c r="G53" s="94">
        <f t="shared" si="1"/>
        <v>8.4810126582278475E-2</v>
      </c>
      <c r="M53" s="102" t="s">
        <v>430</v>
      </c>
      <c r="N53" s="52">
        <v>109</v>
      </c>
      <c r="O53" s="53">
        <v>3</v>
      </c>
    </row>
    <row r="54" spans="1:15" ht="15.5" x14ac:dyDescent="0.3">
      <c r="A54" s="23">
        <v>51</v>
      </c>
      <c r="B54" s="9" t="s">
        <v>258</v>
      </c>
      <c r="C54" s="51">
        <v>785</v>
      </c>
      <c r="D54" s="52">
        <v>16</v>
      </c>
      <c r="E54" s="53">
        <v>0</v>
      </c>
      <c r="F54" s="94">
        <f t="shared" si="0"/>
        <v>2.038216560509554E-2</v>
      </c>
      <c r="G54" s="94">
        <f t="shared" si="1"/>
        <v>0</v>
      </c>
      <c r="M54" s="102" t="s">
        <v>434</v>
      </c>
      <c r="N54" s="52">
        <v>103</v>
      </c>
      <c r="O54" s="53">
        <v>3</v>
      </c>
    </row>
    <row r="55" spans="1:15" ht="15.5" x14ac:dyDescent="0.3">
      <c r="A55" s="23">
        <v>52</v>
      </c>
      <c r="B55" s="9" t="s">
        <v>244</v>
      </c>
      <c r="C55" s="51">
        <v>756</v>
      </c>
      <c r="D55" s="52">
        <v>11</v>
      </c>
      <c r="E55" s="53">
        <v>10</v>
      </c>
      <c r="F55" s="94">
        <f t="shared" si="0"/>
        <v>1.4550264550264549E-2</v>
      </c>
      <c r="G55" s="94">
        <f t="shared" si="1"/>
        <v>1.3227513227513227E-2</v>
      </c>
      <c r="M55" s="102" t="s">
        <v>442</v>
      </c>
      <c r="N55" s="52">
        <v>101</v>
      </c>
      <c r="O55" s="53">
        <v>1</v>
      </c>
    </row>
    <row r="56" spans="1:15" ht="15.5" x14ac:dyDescent="0.3">
      <c r="A56" s="23">
        <v>53</v>
      </c>
      <c r="B56" s="9" t="s">
        <v>251</v>
      </c>
      <c r="C56" s="51">
        <v>715</v>
      </c>
      <c r="D56" s="52">
        <v>3</v>
      </c>
      <c r="E56" s="53">
        <v>20</v>
      </c>
      <c r="F56" s="94">
        <f t="shared" si="0"/>
        <v>4.1958041958041958E-3</v>
      </c>
      <c r="G56" s="94">
        <f t="shared" si="1"/>
        <v>2.7972027972027972E-2</v>
      </c>
      <c r="M56" s="102" t="s">
        <v>443</v>
      </c>
      <c r="N56" s="52">
        <v>95</v>
      </c>
      <c r="O56" s="53">
        <v>0</v>
      </c>
    </row>
    <row r="57" spans="1:15" ht="15.5" x14ac:dyDescent="0.3">
      <c r="A57" s="23">
        <v>54</v>
      </c>
      <c r="B57" s="9" t="s">
        <v>435</v>
      </c>
      <c r="C57" s="51">
        <v>712</v>
      </c>
      <c r="D57" s="52">
        <v>10</v>
      </c>
      <c r="E57" s="53">
        <v>603</v>
      </c>
      <c r="F57" s="94">
        <f t="shared" si="0"/>
        <v>1.4044943820224719E-2</v>
      </c>
      <c r="G57" s="94">
        <f t="shared" si="1"/>
        <v>0.8469101123595506</v>
      </c>
      <c r="M57" s="102" t="s">
        <v>436</v>
      </c>
      <c r="N57" s="52">
        <v>58</v>
      </c>
      <c r="O57" s="53">
        <v>1</v>
      </c>
    </row>
    <row r="58" spans="1:15" ht="15.5" x14ac:dyDescent="0.3">
      <c r="A58" s="23">
        <v>55</v>
      </c>
      <c r="B58" s="9" t="s">
        <v>242</v>
      </c>
      <c r="C58" s="51">
        <v>693</v>
      </c>
      <c r="D58" s="52">
        <v>1</v>
      </c>
      <c r="E58" s="53">
        <v>51</v>
      </c>
      <c r="F58" s="94">
        <f t="shared" si="0"/>
        <v>1.443001443001443E-3</v>
      </c>
      <c r="G58" s="94">
        <f t="shared" si="1"/>
        <v>7.3593073593073599E-2</v>
      </c>
      <c r="M58" s="102" t="s">
        <v>435</v>
      </c>
      <c r="N58" s="52">
        <v>49</v>
      </c>
      <c r="O58" s="53">
        <v>0</v>
      </c>
    </row>
    <row r="59" spans="1:15" ht="16" thickBot="1" x14ac:dyDescent="0.35">
      <c r="A59" s="23">
        <v>56</v>
      </c>
      <c r="B59" s="9" t="s">
        <v>250</v>
      </c>
      <c r="C59" s="51">
        <v>656</v>
      </c>
      <c r="D59" s="52">
        <v>41</v>
      </c>
      <c r="E59" s="53">
        <v>150</v>
      </c>
      <c r="F59" s="94">
        <f t="shared" si="0"/>
        <v>6.25E-2</v>
      </c>
      <c r="G59" s="94">
        <f t="shared" si="1"/>
        <v>0.22865853658536586</v>
      </c>
      <c r="M59" s="103" t="s">
        <v>437</v>
      </c>
      <c r="N59" s="72">
        <v>0</v>
      </c>
      <c r="O59" s="92">
        <v>0</v>
      </c>
    </row>
    <row r="60" spans="1:15" ht="16" thickTop="1" x14ac:dyDescent="0.3">
      <c r="A60" s="23">
        <v>57</v>
      </c>
      <c r="B60" s="9" t="s">
        <v>273</v>
      </c>
      <c r="C60" s="51">
        <v>647</v>
      </c>
      <c r="D60" s="52">
        <v>1</v>
      </c>
      <c r="E60" s="53">
        <v>74</v>
      </c>
      <c r="F60" s="94">
        <f t="shared" si="0"/>
        <v>1.5455950540958269E-3</v>
      </c>
      <c r="G60" s="94">
        <f t="shared" si="1"/>
        <v>0.11437403400309119</v>
      </c>
    </row>
    <row r="61" spans="1:15" ht="15.5" customHeight="1" x14ac:dyDescent="0.3">
      <c r="A61" s="23">
        <v>58</v>
      </c>
      <c r="B61" s="9" t="s">
        <v>257</v>
      </c>
      <c r="C61" s="51">
        <v>630</v>
      </c>
      <c r="D61" s="52">
        <v>46</v>
      </c>
      <c r="E61" s="53">
        <v>152</v>
      </c>
      <c r="F61" s="94">
        <f t="shared" si="0"/>
        <v>7.301587301587302E-2</v>
      </c>
      <c r="G61" s="94">
        <f t="shared" si="1"/>
        <v>0.24126984126984127</v>
      </c>
      <c r="M61" s="128" t="s">
        <v>541</v>
      </c>
      <c r="N61" s="128"/>
      <c r="O61" s="128"/>
    </row>
    <row r="62" spans="1:15" ht="15.5" x14ac:dyDescent="0.3">
      <c r="A62" s="23">
        <v>59</v>
      </c>
      <c r="B62" s="9" t="s">
        <v>263</v>
      </c>
      <c r="C62" s="51">
        <v>611</v>
      </c>
      <c r="D62" s="52">
        <v>5</v>
      </c>
      <c r="E62" s="53">
        <v>61</v>
      </c>
      <c r="F62" s="94">
        <f t="shared" si="0"/>
        <v>8.1833060556464818E-3</v>
      </c>
      <c r="G62" s="94">
        <f t="shared" si="1"/>
        <v>9.9836333878887074E-2</v>
      </c>
      <c r="M62" s="128"/>
      <c r="N62" s="128"/>
      <c r="O62" s="128"/>
    </row>
    <row r="63" spans="1:15" ht="15.5" customHeight="1" x14ac:dyDescent="0.3">
      <c r="A63" s="23">
        <v>60</v>
      </c>
      <c r="B63" s="9" t="s">
        <v>261</v>
      </c>
      <c r="C63" s="51">
        <v>584</v>
      </c>
      <c r="D63" s="52">
        <v>35</v>
      </c>
      <c r="E63" s="53">
        <v>37</v>
      </c>
      <c r="F63" s="94">
        <f t="shared" si="0"/>
        <v>5.9931506849315065E-2</v>
      </c>
      <c r="G63" s="94">
        <f t="shared" si="1"/>
        <v>6.3356164383561647E-2</v>
      </c>
      <c r="M63" s="128" t="s">
        <v>528</v>
      </c>
      <c r="N63" s="128"/>
      <c r="O63" s="128"/>
    </row>
    <row r="64" spans="1:15" ht="15.5" x14ac:dyDescent="0.3">
      <c r="A64" s="23">
        <v>61</v>
      </c>
      <c r="B64" s="9" t="s">
        <v>274</v>
      </c>
      <c r="C64" s="51">
        <v>556</v>
      </c>
      <c r="D64" s="52">
        <v>33</v>
      </c>
      <c r="E64" s="53">
        <v>15</v>
      </c>
      <c r="F64" s="94">
        <f t="shared" si="0"/>
        <v>5.935251798561151E-2</v>
      </c>
      <c r="G64" s="94">
        <f t="shared" si="1"/>
        <v>2.6978417266187049E-2</v>
      </c>
      <c r="M64" s="128"/>
      <c r="N64" s="128"/>
      <c r="O64" s="128"/>
    </row>
    <row r="65" spans="1:15" ht="15.5" customHeight="1" x14ac:dyDescent="0.3">
      <c r="A65" s="23">
        <v>62</v>
      </c>
      <c r="B65" s="9" t="s">
        <v>290</v>
      </c>
      <c r="C65" s="51">
        <v>548</v>
      </c>
      <c r="D65" s="52">
        <v>13</v>
      </c>
      <c r="E65" s="53">
        <v>8</v>
      </c>
      <c r="F65" s="94">
        <f t="shared" si="0"/>
        <v>2.3722627737226276E-2</v>
      </c>
      <c r="G65" s="94">
        <f t="shared" si="1"/>
        <v>1.4598540145985401E-2</v>
      </c>
      <c r="M65" s="128" t="s">
        <v>529</v>
      </c>
      <c r="N65" s="128"/>
      <c r="O65" s="128"/>
    </row>
    <row r="66" spans="1:15" ht="15.5" x14ac:dyDescent="0.3">
      <c r="A66" s="23">
        <v>63</v>
      </c>
      <c r="B66" s="9" t="s">
        <v>248</v>
      </c>
      <c r="C66" s="51">
        <v>515</v>
      </c>
      <c r="D66" s="52">
        <v>4</v>
      </c>
      <c r="E66" s="53">
        <v>295</v>
      </c>
      <c r="F66" s="94">
        <f t="shared" si="0"/>
        <v>7.7669902912621356E-3</v>
      </c>
      <c r="G66" s="94">
        <f t="shared" si="1"/>
        <v>0.57281553398058249</v>
      </c>
      <c r="M66" s="128"/>
      <c r="N66" s="128"/>
      <c r="O66" s="128"/>
    </row>
    <row r="67" spans="1:15" ht="15.5" x14ac:dyDescent="0.3">
      <c r="A67" s="23">
        <v>64</v>
      </c>
      <c r="B67" s="9" t="s">
        <v>269</v>
      </c>
      <c r="C67" s="51">
        <v>491</v>
      </c>
      <c r="D67" s="52">
        <v>7</v>
      </c>
      <c r="E67" s="53">
        <v>7</v>
      </c>
      <c r="F67" s="94">
        <f t="shared" ref="F67:F118" si="2">D67/C67</f>
        <v>1.4256619144602852E-2</v>
      </c>
      <c r="G67" s="94">
        <f t="shared" ref="G67:G118" si="3">E67/C67</f>
        <v>1.4256619144602852E-2</v>
      </c>
      <c r="M67" s="128"/>
      <c r="N67" s="128"/>
      <c r="O67" s="128"/>
    </row>
    <row r="68" spans="1:15" ht="15.5" x14ac:dyDescent="0.3">
      <c r="A68" s="23">
        <v>65</v>
      </c>
      <c r="B68" s="9" t="s">
        <v>260</v>
      </c>
      <c r="C68" s="51">
        <v>482</v>
      </c>
      <c r="D68" s="52">
        <v>3</v>
      </c>
      <c r="E68" s="53">
        <v>30</v>
      </c>
      <c r="F68" s="94">
        <f t="shared" si="2"/>
        <v>6.2240663900414933E-3</v>
      </c>
      <c r="G68" s="94">
        <f t="shared" si="3"/>
        <v>6.2240663900414939E-2</v>
      </c>
    </row>
    <row r="69" spans="1:15" ht="15.5" x14ac:dyDescent="0.3">
      <c r="A69" s="23">
        <v>66</v>
      </c>
      <c r="B69" s="9" t="s">
        <v>270</v>
      </c>
      <c r="C69" s="51">
        <v>447</v>
      </c>
      <c r="D69" s="52">
        <v>15</v>
      </c>
      <c r="E69" s="53">
        <v>34</v>
      </c>
      <c r="F69" s="94">
        <f t="shared" si="2"/>
        <v>3.3557046979865772E-2</v>
      </c>
      <c r="G69" s="94">
        <f t="shared" si="3"/>
        <v>7.6062639821029079E-2</v>
      </c>
    </row>
    <row r="70" spans="1:15" ht="15.5" x14ac:dyDescent="0.3">
      <c r="A70" s="23">
        <v>67</v>
      </c>
      <c r="B70" s="9" t="s">
        <v>256</v>
      </c>
      <c r="C70" s="51">
        <v>446</v>
      </c>
      <c r="D70" s="52">
        <v>11</v>
      </c>
      <c r="E70" s="53">
        <v>35</v>
      </c>
      <c r="F70" s="94">
        <f t="shared" si="2"/>
        <v>2.4663677130044841E-2</v>
      </c>
      <c r="G70" s="94">
        <f t="shared" si="3"/>
        <v>7.847533632286996E-2</v>
      </c>
    </row>
    <row r="71" spans="1:15" ht="15.5" x14ac:dyDescent="0.3">
      <c r="A71" s="23">
        <v>68</v>
      </c>
      <c r="B71" s="9" t="s">
        <v>268</v>
      </c>
      <c r="C71" s="51">
        <v>376</v>
      </c>
      <c r="D71" s="52">
        <v>0</v>
      </c>
      <c r="E71" s="53">
        <v>1</v>
      </c>
      <c r="F71" s="94">
        <f t="shared" si="2"/>
        <v>0</v>
      </c>
      <c r="G71" s="94">
        <f t="shared" si="3"/>
        <v>2.6595744680851063E-3</v>
      </c>
    </row>
    <row r="72" spans="1:15" ht="15.5" x14ac:dyDescent="0.3">
      <c r="A72" s="23">
        <v>69</v>
      </c>
      <c r="B72" s="9" t="s">
        <v>367</v>
      </c>
      <c r="C72" s="51">
        <v>370</v>
      </c>
      <c r="D72" s="52">
        <v>8</v>
      </c>
      <c r="E72" s="53">
        <v>10</v>
      </c>
      <c r="F72" s="94">
        <f t="shared" si="2"/>
        <v>2.1621621621621623E-2</v>
      </c>
      <c r="G72" s="94">
        <f t="shared" si="3"/>
        <v>2.7027027027027029E-2</v>
      </c>
    </row>
    <row r="73" spans="1:15" ht="15.5" x14ac:dyDescent="0.3">
      <c r="A73" s="23">
        <v>70</v>
      </c>
      <c r="B73" s="9" t="s">
        <v>275</v>
      </c>
      <c r="C73" s="51">
        <v>368</v>
      </c>
      <c r="D73" s="52">
        <v>10</v>
      </c>
      <c r="E73" s="53">
        <v>17</v>
      </c>
      <c r="F73" s="94">
        <f t="shared" si="2"/>
        <v>2.717391304347826E-2</v>
      </c>
      <c r="G73" s="94">
        <f t="shared" si="3"/>
        <v>4.619565217391304E-2</v>
      </c>
    </row>
    <row r="74" spans="1:15" ht="15.5" x14ac:dyDescent="0.3">
      <c r="A74" s="23">
        <v>71</v>
      </c>
      <c r="B74" s="9" t="s">
        <v>285</v>
      </c>
      <c r="C74" s="51">
        <v>362</v>
      </c>
      <c r="D74" s="52">
        <v>9</v>
      </c>
      <c r="E74" s="53">
        <v>3</v>
      </c>
      <c r="F74" s="94">
        <f t="shared" si="2"/>
        <v>2.4861878453038673E-2</v>
      </c>
      <c r="G74" s="94">
        <f t="shared" si="3"/>
        <v>8.2872928176795577E-3</v>
      </c>
    </row>
    <row r="75" spans="1:15" ht="15.5" x14ac:dyDescent="0.3">
      <c r="A75" s="23">
        <v>72</v>
      </c>
      <c r="B75" s="9" t="s">
        <v>262</v>
      </c>
      <c r="C75" s="51">
        <v>359</v>
      </c>
      <c r="D75" s="52">
        <v>8</v>
      </c>
      <c r="E75" s="53">
        <v>17</v>
      </c>
      <c r="F75" s="94">
        <f t="shared" si="2"/>
        <v>2.2284122562674095E-2</v>
      </c>
      <c r="G75" s="94">
        <f t="shared" si="3"/>
        <v>4.7353760445682451E-2</v>
      </c>
    </row>
    <row r="76" spans="1:15" ht="15.5" x14ac:dyDescent="0.3">
      <c r="A76" s="23">
        <v>73</v>
      </c>
      <c r="B76" s="9" t="s">
        <v>267</v>
      </c>
      <c r="C76" s="51">
        <v>336</v>
      </c>
      <c r="D76" s="52">
        <v>0</v>
      </c>
      <c r="E76" s="53">
        <v>7</v>
      </c>
      <c r="F76" s="94">
        <f t="shared" si="2"/>
        <v>0</v>
      </c>
      <c r="G76" s="94">
        <f t="shared" si="3"/>
        <v>2.0833333333333332E-2</v>
      </c>
    </row>
    <row r="77" spans="1:15" ht="15.5" x14ac:dyDescent="0.3">
      <c r="A77" s="23">
        <v>74</v>
      </c>
      <c r="B77" s="9" t="s">
        <v>272</v>
      </c>
      <c r="C77" s="51">
        <v>330</v>
      </c>
      <c r="D77" s="52">
        <v>2</v>
      </c>
      <c r="E77" s="53">
        <v>4</v>
      </c>
      <c r="F77" s="94">
        <f t="shared" si="2"/>
        <v>6.0606060606060606E-3</v>
      </c>
      <c r="G77" s="94">
        <f t="shared" si="3"/>
        <v>1.2121212121212121E-2</v>
      </c>
    </row>
    <row r="78" spans="1:15" ht="15.5" x14ac:dyDescent="0.3">
      <c r="A78" s="23">
        <v>75</v>
      </c>
      <c r="B78" s="9" t="s">
        <v>271</v>
      </c>
      <c r="C78" s="51">
        <v>320</v>
      </c>
      <c r="D78" s="52">
        <v>1</v>
      </c>
      <c r="E78" s="53">
        <v>25</v>
      </c>
      <c r="F78" s="94">
        <f t="shared" si="2"/>
        <v>3.1250000000000002E-3</v>
      </c>
      <c r="G78" s="94">
        <f t="shared" si="3"/>
        <v>7.8125E-2</v>
      </c>
    </row>
    <row r="79" spans="1:15" ht="15.5" x14ac:dyDescent="0.3">
      <c r="A79" s="23">
        <v>76</v>
      </c>
      <c r="B79" s="9" t="s">
        <v>293</v>
      </c>
      <c r="C79" s="51">
        <v>308</v>
      </c>
      <c r="D79" s="52">
        <v>1</v>
      </c>
      <c r="E79" s="53">
        <v>21</v>
      </c>
      <c r="F79" s="94">
        <f t="shared" si="2"/>
        <v>3.246753246753247E-3</v>
      </c>
      <c r="G79" s="94">
        <f t="shared" si="3"/>
        <v>6.8181818181818177E-2</v>
      </c>
    </row>
    <row r="80" spans="1:15" ht="15.5" x14ac:dyDescent="0.3">
      <c r="A80" s="23">
        <v>77</v>
      </c>
      <c r="B80" s="9" t="s">
        <v>264</v>
      </c>
      <c r="C80" s="51">
        <v>306</v>
      </c>
      <c r="D80" s="52">
        <v>5</v>
      </c>
      <c r="E80" s="53">
        <v>39</v>
      </c>
      <c r="F80" s="94">
        <f t="shared" si="2"/>
        <v>1.6339869281045753E-2</v>
      </c>
      <c r="G80" s="94">
        <f t="shared" si="3"/>
        <v>0.12745098039215685</v>
      </c>
    </row>
    <row r="81" spans="1:7" ht="15.5" x14ac:dyDescent="0.3">
      <c r="A81" s="23">
        <v>78</v>
      </c>
      <c r="B81" s="9" t="s">
        <v>279</v>
      </c>
      <c r="C81" s="51">
        <v>298</v>
      </c>
      <c r="D81" s="52">
        <v>2</v>
      </c>
      <c r="E81" s="53">
        <v>15</v>
      </c>
      <c r="F81" s="94">
        <f t="shared" si="2"/>
        <v>6.7114093959731542E-3</v>
      </c>
      <c r="G81" s="94">
        <f t="shared" si="3"/>
        <v>5.0335570469798654E-2</v>
      </c>
    </row>
    <row r="82" spans="1:7" ht="15.5" x14ac:dyDescent="0.3">
      <c r="A82" s="23">
        <v>79</v>
      </c>
      <c r="B82" s="9" t="s">
        <v>276</v>
      </c>
      <c r="C82" s="51">
        <v>285</v>
      </c>
      <c r="D82" s="52">
        <v>7</v>
      </c>
      <c r="E82" s="53">
        <v>12</v>
      </c>
      <c r="F82" s="94">
        <f t="shared" si="2"/>
        <v>2.456140350877193E-2</v>
      </c>
      <c r="G82" s="94">
        <f t="shared" si="3"/>
        <v>4.2105263157894736E-2</v>
      </c>
    </row>
    <row r="83" spans="1:7" ht="15.5" x14ac:dyDescent="0.3">
      <c r="A83" s="23">
        <v>80</v>
      </c>
      <c r="B83" s="9" t="s">
        <v>291</v>
      </c>
      <c r="C83" s="51">
        <v>273</v>
      </c>
      <c r="D83" s="52">
        <v>4</v>
      </c>
      <c r="E83" s="53">
        <v>26</v>
      </c>
      <c r="F83" s="94">
        <f t="shared" si="2"/>
        <v>1.4652014652014652E-2</v>
      </c>
      <c r="G83" s="94">
        <f t="shared" si="3"/>
        <v>9.5238095238095233E-2</v>
      </c>
    </row>
    <row r="84" spans="1:7" ht="15.5" x14ac:dyDescent="0.3">
      <c r="A84" s="23">
        <v>81</v>
      </c>
      <c r="B84" s="9" t="s">
        <v>72</v>
      </c>
      <c r="C84" s="51">
        <v>268</v>
      </c>
      <c r="D84" s="52">
        <v>5</v>
      </c>
      <c r="E84" s="53">
        <v>26</v>
      </c>
      <c r="F84" s="94">
        <f t="shared" si="2"/>
        <v>1.8656716417910446E-2</v>
      </c>
      <c r="G84" s="94">
        <f t="shared" si="3"/>
        <v>9.7014925373134331E-2</v>
      </c>
    </row>
    <row r="85" spans="1:7" ht="15.5" x14ac:dyDescent="0.3">
      <c r="A85" s="23">
        <v>82</v>
      </c>
      <c r="B85" s="9" t="s">
        <v>265</v>
      </c>
      <c r="C85" s="51">
        <v>266</v>
      </c>
      <c r="D85" s="52">
        <v>0</v>
      </c>
      <c r="E85" s="53">
        <v>72</v>
      </c>
      <c r="F85" s="94">
        <f t="shared" si="2"/>
        <v>0</v>
      </c>
      <c r="G85" s="94">
        <f t="shared" si="3"/>
        <v>0.27067669172932329</v>
      </c>
    </row>
    <row r="86" spans="1:7" ht="15.5" x14ac:dyDescent="0.3">
      <c r="A86" s="23">
        <v>83</v>
      </c>
      <c r="B86" s="9" t="s">
        <v>282</v>
      </c>
      <c r="C86" s="51">
        <v>246</v>
      </c>
      <c r="D86" s="52">
        <v>12</v>
      </c>
      <c r="E86" s="53">
        <v>31</v>
      </c>
      <c r="F86" s="94">
        <f t="shared" si="2"/>
        <v>4.878048780487805E-2</v>
      </c>
      <c r="G86" s="94">
        <f t="shared" si="3"/>
        <v>0.12601626016260162</v>
      </c>
    </row>
    <row r="87" spans="1:7" ht="15.5" x14ac:dyDescent="0.3">
      <c r="A87" s="23">
        <v>84</v>
      </c>
      <c r="B87" s="9" t="s">
        <v>278</v>
      </c>
      <c r="C87" s="51">
        <v>230</v>
      </c>
      <c r="D87" s="52">
        <v>7</v>
      </c>
      <c r="E87" s="53">
        <v>22</v>
      </c>
      <c r="F87" s="94">
        <f t="shared" si="2"/>
        <v>3.0434782608695653E-2</v>
      </c>
      <c r="G87" s="94">
        <f t="shared" si="3"/>
        <v>9.5652173913043481E-2</v>
      </c>
    </row>
    <row r="88" spans="1:7" ht="15.5" x14ac:dyDescent="0.3">
      <c r="A88" s="23">
        <v>85</v>
      </c>
      <c r="B88" s="9" t="s">
        <v>266</v>
      </c>
      <c r="C88" s="51">
        <v>230</v>
      </c>
      <c r="D88" s="52">
        <v>25</v>
      </c>
      <c r="E88" s="53">
        <v>13</v>
      </c>
      <c r="F88" s="94">
        <f t="shared" si="2"/>
        <v>0.10869565217391304</v>
      </c>
      <c r="G88" s="94">
        <f t="shared" si="3"/>
        <v>5.6521739130434782E-2</v>
      </c>
    </row>
    <row r="89" spans="1:7" ht="15.5" x14ac:dyDescent="0.3">
      <c r="A89" s="23">
        <v>86</v>
      </c>
      <c r="B89" s="9" t="s">
        <v>281</v>
      </c>
      <c r="C89" s="51">
        <v>223</v>
      </c>
      <c r="D89" s="52">
        <v>11</v>
      </c>
      <c r="E89" s="53">
        <v>44</v>
      </c>
      <c r="F89" s="94">
        <f t="shared" si="2"/>
        <v>4.9327354260089683E-2</v>
      </c>
      <c r="G89" s="94">
        <f t="shared" si="3"/>
        <v>0.19730941704035873</v>
      </c>
    </row>
    <row r="90" spans="1:7" ht="15.5" x14ac:dyDescent="0.3">
      <c r="A90" s="23">
        <v>87</v>
      </c>
      <c r="B90" s="9" t="s">
        <v>277</v>
      </c>
      <c r="C90" s="51">
        <v>204</v>
      </c>
      <c r="D90" s="52">
        <v>0</v>
      </c>
      <c r="E90" s="53">
        <v>55</v>
      </c>
      <c r="F90" s="94">
        <f t="shared" si="2"/>
        <v>0</v>
      </c>
      <c r="G90" s="94">
        <f t="shared" si="3"/>
        <v>0.26960784313725489</v>
      </c>
    </row>
    <row r="91" spans="1:7" ht="15.5" x14ac:dyDescent="0.3">
      <c r="A91" s="23">
        <v>88</v>
      </c>
      <c r="B91" s="9" t="s">
        <v>292</v>
      </c>
      <c r="C91" s="51">
        <v>179</v>
      </c>
      <c r="D91" s="52">
        <v>0</v>
      </c>
      <c r="E91" s="53">
        <v>29</v>
      </c>
      <c r="F91" s="94">
        <f t="shared" si="2"/>
        <v>0</v>
      </c>
      <c r="G91" s="94">
        <f t="shared" si="3"/>
        <v>0.16201117318435754</v>
      </c>
    </row>
    <row r="92" spans="1:7" ht="15.5" x14ac:dyDescent="0.3">
      <c r="A92" s="23">
        <v>89</v>
      </c>
      <c r="B92" s="9" t="s">
        <v>298</v>
      </c>
      <c r="C92" s="51">
        <v>170</v>
      </c>
      <c r="D92" s="52">
        <v>4</v>
      </c>
      <c r="E92" s="53">
        <v>2</v>
      </c>
      <c r="F92" s="94">
        <f t="shared" si="2"/>
        <v>2.3529411764705882E-2</v>
      </c>
      <c r="G92" s="94">
        <f t="shared" si="3"/>
        <v>1.1764705882352941E-2</v>
      </c>
    </row>
    <row r="93" spans="1:7" ht="15.5" x14ac:dyDescent="0.3">
      <c r="A93" s="23">
        <v>90</v>
      </c>
      <c r="B93" s="9" t="s">
        <v>299</v>
      </c>
      <c r="C93" s="51">
        <v>170</v>
      </c>
      <c r="D93" s="52">
        <v>4</v>
      </c>
      <c r="E93" s="53">
        <v>4</v>
      </c>
      <c r="F93" s="94">
        <f t="shared" si="2"/>
        <v>2.3529411764705882E-2</v>
      </c>
      <c r="G93" s="94">
        <f t="shared" si="3"/>
        <v>2.3529411764705882E-2</v>
      </c>
    </row>
    <row r="94" spans="1:7" ht="15.5" x14ac:dyDescent="0.3">
      <c r="A94" s="23">
        <v>91</v>
      </c>
      <c r="B94" s="9" t="s">
        <v>309</v>
      </c>
      <c r="C94" s="51">
        <v>168</v>
      </c>
      <c r="D94" s="52">
        <v>1</v>
      </c>
      <c r="E94" s="53">
        <v>6</v>
      </c>
      <c r="F94" s="94">
        <f t="shared" si="2"/>
        <v>5.9523809523809521E-3</v>
      </c>
      <c r="G94" s="94">
        <f t="shared" si="3"/>
        <v>3.5714285714285712E-2</v>
      </c>
    </row>
    <row r="95" spans="1:7" ht="15.5" x14ac:dyDescent="0.3">
      <c r="A95" s="23">
        <v>92</v>
      </c>
      <c r="B95" s="9" t="s">
        <v>289</v>
      </c>
      <c r="C95" s="51">
        <v>162</v>
      </c>
      <c r="D95" s="52">
        <v>0</v>
      </c>
      <c r="E95" s="53">
        <v>27</v>
      </c>
      <c r="F95" s="94">
        <f t="shared" si="2"/>
        <v>0</v>
      </c>
      <c r="G95" s="94">
        <f t="shared" si="3"/>
        <v>0.16666666666666666</v>
      </c>
    </row>
    <row r="96" spans="1:7" ht="15.5" x14ac:dyDescent="0.3">
      <c r="A96" s="23">
        <v>93</v>
      </c>
      <c r="B96" s="9" t="s">
        <v>280</v>
      </c>
      <c r="C96" s="51">
        <v>156</v>
      </c>
      <c r="D96" s="52">
        <v>0</v>
      </c>
      <c r="E96" s="53">
        <v>2</v>
      </c>
      <c r="F96" s="94">
        <f t="shared" si="2"/>
        <v>0</v>
      </c>
      <c r="G96" s="94">
        <f t="shared" si="3"/>
        <v>1.282051282051282E-2</v>
      </c>
    </row>
    <row r="97" spans="1:7" ht="15.5" x14ac:dyDescent="0.3">
      <c r="A97" s="23">
        <v>94</v>
      </c>
      <c r="B97" s="9" t="s">
        <v>288</v>
      </c>
      <c r="C97" s="51">
        <v>152</v>
      </c>
      <c r="D97" s="52">
        <v>0</v>
      </c>
      <c r="E97" s="53">
        <v>32</v>
      </c>
      <c r="F97" s="94">
        <f t="shared" si="2"/>
        <v>0</v>
      </c>
      <c r="G97" s="94">
        <f t="shared" si="3"/>
        <v>0.21052631578947367</v>
      </c>
    </row>
    <row r="98" spans="1:7" ht="15.5" x14ac:dyDescent="0.3">
      <c r="A98" s="23">
        <v>95</v>
      </c>
      <c r="B98" s="9" t="s">
        <v>307</v>
      </c>
      <c r="C98" s="51">
        <v>152</v>
      </c>
      <c r="D98" s="52">
        <v>5</v>
      </c>
      <c r="E98" s="53">
        <v>2</v>
      </c>
      <c r="F98" s="94">
        <f t="shared" si="2"/>
        <v>3.2894736842105261E-2</v>
      </c>
      <c r="G98" s="94">
        <f t="shared" si="3"/>
        <v>1.3157894736842105E-2</v>
      </c>
    </row>
    <row r="99" spans="1:7" ht="15.5" x14ac:dyDescent="0.3">
      <c r="A99" s="23">
        <v>96</v>
      </c>
      <c r="B99" s="9" t="s">
        <v>297</v>
      </c>
      <c r="C99" s="51">
        <v>150</v>
      </c>
      <c r="D99" s="52">
        <v>2</v>
      </c>
      <c r="E99" s="53">
        <v>7</v>
      </c>
      <c r="F99" s="94">
        <f t="shared" si="2"/>
        <v>1.3333333333333334E-2</v>
      </c>
      <c r="G99" s="94">
        <f t="shared" si="3"/>
        <v>4.6666666666666669E-2</v>
      </c>
    </row>
    <row r="100" spans="1:7" ht="15.5" x14ac:dyDescent="0.3">
      <c r="A100" s="23">
        <v>97</v>
      </c>
      <c r="B100" s="9" t="s">
        <v>305</v>
      </c>
      <c r="C100" s="51">
        <v>141</v>
      </c>
      <c r="D100" s="52">
        <v>7</v>
      </c>
      <c r="E100" s="53">
        <v>3</v>
      </c>
      <c r="F100" s="94">
        <f t="shared" si="2"/>
        <v>4.9645390070921988E-2</v>
      </c>
      <c r="G100" s="94">
        <f t="shared" si="3"/>
        <v>2.1276595744680851E-2</v>
      </c>
    </row>
    <row r="101" spans="1:7" ht="15.5" x14ac:dyDescent="0.3">
      <c r="A101" s="23">
        <v>98</v>
      </c>
      <c r="B101" s="9" t="s">
        <v>295</v>
      </c>
      <c r="C101" s="51">
        <v>139</v>
      </c>
      <c r="D101" s="52">
        <v>6</v>
      </c>
      <c r="E101" s="53">
        <v>5</v>
      </c>
      <c r="F101" s="94">
        <f t="shared" si="2"/>
        <v>4.3165467625899283E-2</v>
      </c>
      <c r="G101" s="94">
        <f t="shared" si="3"/>
        <v>3.5971223021582732E-2</v>
      </c>
    </row>
    <row r="102" spans="1:7" ht="15.5" x14ac:dyDescent="0.3">
      <c r="A102" s="23">
        <v>99</v>
      </c>
      <c r="B102" s="9" t="s">
        <v>287</v>
      </c>
      <c r="C102" s="51">
        <v>135</v>
      </c>
      <c r="D102" s="52">
        <v>3</v>
      </c>
      <c r="E102" s="53">
        <v>39</v>
      </c>
      <c r="F102" s="94">
        <f t="shared" si="2"/>
        <v>2.2222222222222223E-2</v>
      </c>
      <c r="G102" s="94">
        <f t="shared" si="3"/>
        <v>0.28888888888888886</v>
      </c>
    </row>
    <row r="103" spans="1:7" ht="15.5" x14ac:dyDescent="0.3">
      <c r="A103" s="23">
        <v>100</v>
      </c>
      <c r="B103" s="9" t="s">
        <v>300</v>
      </c>
      <c r="C103" s="51">
        <v>131</v>
      </c>
      <c r="D103" s="52">
        <v>2</v>
      </c>
      <c r="E103" s="53">
        <v>8</v>
      </c>
      <c r="F103" s="94">
        <f t="shared" si="2"/>
        <v>1.5267175572519083E-2</v>
      </c>
      <c r="G103" s="94">
        <f t="shared" si="3"/>
        <v>6.1068702290076333E-2</v>
      </c>
    </row>
    <row r="104" spans="1:7" ht="15.5" x14ac:dyDescent="0.3">
      <c r="A104" s="23">
        <v>101</v>
      </c>
      <c r="B104" s="9" t="s">
        <v>302</v>
      </c>
      <c r="C104" s="51">
        <v>128</v>
      </c>
      <c r="D104" s="52">
        <v>3</v>
      </c>
      <c r="E104" s="53">
        <v>0</v>
      </c>
      <c r="F104" s="94">
        <f t="shared" si="2"/>
        <v>2.34375E-2</v>
      </c>
      <c r="G104" s="94">
        <f t="shared" si="3"/>
        <v>0</v>
      </c>
    </row>
    <row r="105" spans="1:7" ht="15.5" x14ac:dyDescent="0.3">
      <c r="A105" s="23">
        <v>102</v>
      </c>
      <c r="B105" s="9" t="s">
        <v>284</v>
      </c>
      <c r="C105" s="51">
        <v>127</v>
      </c>
      <c r="D105" s="52">
        <v>1</v>
      </c>
      <c r="E105" s="53">
        <v>38</v>
      </c>
      <c r="F105" s="94">
        <f t="shared" si="2"/>
        <v>7.874015748031496E-3</v>
      </c>
      <c r="G105" s="94">
        <f t="shared" si="3"/>
        <v>0.29921259842519687</v>
      </c>
    </row>
    <row r="106" spans="1:7" ht="15.5" x14ac:dyDescent="0.3">
      <c r="A106" s="23">
        <v>103</v>
      </c>
      <c r="B106" s="9" t="s">
        <v>283</v>
      </c>
      <c r="C106" s="51">
        <v>122</v>
      </c>
      <c r="D106" s="52">
        <v>2</v>
      </c>
      <c r="E106" s="53">
        <v>15</v>
      </c>
      <c r="F106" s="94">
        <f t="shared" si="2"/>
        <v>1.6393442622950821E-2</v>
      </c>
      <c r="G106" s="94">
        <f t="shared" si="3"/>
        <v>0.12295081967213115</v>
      </c>
    </row>
    <row r="107" spans="1:7" ht="15.5" x14ac:dyDescent="0.3">
      <c r="A107" s="23">
        <v>104</v>
      </c>
      <c r="B107" s="9" t="s">
        <v>385</v>
      </c>
      <c r="C107" s="51">
        <v>117</v>
      </c>
      <c r="D107" s="52">
        <v>1</v>
      </c>
      <c r="E107" s="53">
        <v>18</v>
      </c>
      <c r="F107" s="94">
        <f t="shared" si="2"/>
        <v>8.5470085470085479E-3</v>
      </c>
      <c r="G107" s="94">
        <f t="shared" si="3"/>
        <v>0.15384615384615385</v>
      </c>
    </row>
    <row r="108" spans="1:7" ht="15.5" x14ac:dyDescent="0.3">
      <c r="A108" s="23">
        <v>105</v>
      </c>
      <c r="B108" s="9" t="s">
        <v>286</v>
      </c>
      <c r="C108" s="51">
        <v>107</v>
      </c>
      <c r="D108" s="52">
        <v>0</v>
      </c>
      <c r="E108" s="53">
        <v>21</v>
      </c>
      <c r="F108" s="94">
        <f t="shared" si="2"/>
        <v>0</v>
      </c>
      <c r="G108" s="94">
        <f t="shared" si="3"/>
        <v>0.19626168224299065</v>
      </c>
    </row>
    <row r="109" spans="1:7" ht="15.5" x14ac:dyDescent="0.3">
      <c r="A109" s="23">
        <v>106</v>
      </c>
      <c r="B109" s="9" t="s">
        <v>294</v>
      </c>
      <c r="C109" s="51">
        <v>103</v>
      </c>
      <c r="D109" s="52">
        <v>0</v>
      </c>
      <c r="E109" s="53">
        <v>20</v>
      </c>
      <c r="F109" s="94">
        <f t="shared" si="2"/>
        <v>0</v>
      </c>
      <c r="G109" s="94">
        <f t="shared" si="3"/>
        <v>0.1941747572815534</v>
      </c>
    </row>
    <row r="110" spans="1:7" ht="15.5" x14ac:dyDescent="0.3">
      <c r="A110" s="23">
        <v>107</v>
      </c>
      <c r="B110" s="9" t="s">
        <v>306</v>
      </c>
      <c r="C110" s="51">
        <v>97</v>
      </c>
      <c r="D110" s="52">
        <v>4</v>
      </c>
      <c r="E110" s="53">
        <v>0</v>
      </c>
      <c r="F110" s="94">
        <f t="shared" si="2"/>
        <v>4.1237113402061855E-2</v>
      </c>
      <c r="G110" s="94">
        <f t="shared" si="3"/>
        <v>0</v>
      </c>
    </row>
    <row r="111" spans="1:7" ht="15.5" x14ac:dyDescent="0.3">
      <c r="A111" s="23">
        <v>108</v>
      </c>
      <c r="B111" s="9" t="s">
        <v>384</v>
      </c>
      <c r="C111" s="51">
        <v>94</v>
      </c>
      <c r="D111" s="52">
        <v>1</v>
      </c>
      <c r="E111" s="53">
        <v>1</v>
      </c>
      <c r="F111" s="94">
        <f t="shared" si="2"/>
        <v>1.0638297872340425E-2</v>
      </c>
      <c r="G111" s="94">
        <f t="shared" si="3"/>
        <v>1.0638297872340425E-2</v>
      </c>
    </row>
    <row r="112" spans="1:7" ht="15.5" x14ac:dyDescent="0.3">
      <c r="A112" s="23">
        <v>109</v>
      </c>
      <c r="B112" s="9" t="s">
        <v>317</v>
      </c>
      <c r="C112" s="51">
        <v>94</v>
      </c>
      <c r="D112" s="52">
        <v>0</v>
      </c>
      <c r="E112" s="53">
        <v>3</v>
      </c>
      <c r="F112" s="94">
        <f t="shared" si="2"/>
        <v>0</v>
      </c>
      <c r="G112" s="94">
        <f t="shared" si="3"/>
        <v>3.1914893617021274E-2</v>
      </c>
    </row>
    <row r="113" spans="1:7" ht="15.5" x14ac:dyDescent="0.3">
      <c r="A113" s="23">
        <v>110</v>
      </c>
      <c r="B113" s="9" t="s">
        <v>308</v>
      </c>
      <c r="C113" s="51">
        <v>91</v>
      </c>
      <c r="D113" s="52">
        <v>1</v>
      </c>
      <c r="E113" s="53">
        <v>0</v>
      </c>
      <c r="F113" s="94">
        <f t="shared" si="2"/>
        <v>1.098901098901099E-2</v>
      </c>
      <c r="G113" s="94">
        <f t="shared" si="3"/>
        <v>0</v>
      </c>
    </row>
    <row r="114" spans="1:7" ht="15.5" x14ac:dyDescent="0.3">
      <c r="A114" s="23">
        <v>111</v>
      </c>
      <c r="B114" s="9" t="s">
        <v>296</v>
      </c>
      <c r="C114" s="51">
        <v>85</v>
      </c>
      <c r="D114" s="52">
        <v>3</v>
      </c>
      <c r="E114" s="53">
        <v>1</v>
      </c>
      <c r="F114" s="94">
        <f>D114/C114</f>
        <v>3.5294117647058823E-2</v>
      </c>
      <c r="G114" s="94">
        <f>E114/C114</f>
        <v>1.1764705882352941E-2</v>
      </c>
    </row>
    <row r="115" spans="1:7" ht="15.5" x14ac:dyDescent="0.3">
      <c r="A115" s="23">
        <v>112</v>
      </c>
      <c r="B115" s="9" t="s">
        <v>301</v>
      </c>
      <c r="C115" s="51">
        <v>81</v>
      </c>
      <c r="D115" s="52">
        <v>8</v>
      </c>
      <c r="E115" s="53">
        <v>2</v>
      </c>
      <c r="F115" s="94">
        <f>D115/C115</f>
        <v>9.8765432098765427E-2</v>
      </c>
      <c r="G115" s="94">
        <f>E115/C115</f>
        <v>2.4691358024691357E-2</v>
      </c>
    </row>
    <row r="116" spans="1:7" ht="15.5" x14ac:dyDescent="0.3">
      <c r="A116" s="23">
        <v>113</v>
      </c>
      <c r="B116" s="9" t="s">
        <v>303</v>
      </c>
      <c r="C116" s="51">
        <v>70</v>
      </c>
      <c r="D116" s="52">
        <v>0</v>
      </c>
      <c r="E116" s="53">
        <v>0</v>
      </c>
      <c r="F116" s="94">
        <f>D116/C116</f>
        <v>0</v>
      </c>
      <c r="G116" s="94">
        <f>E116/C116</f>
        <v>0</v>
      </c>
    </row>
    <row r="117" spans="1:7" ht="15.5" x14ac:dyDescent="0.3">
      <c r="A117" s="23">
        <v>114</v>
      </c>
      <c r="B117" s="9" t="s">
        <v>311</v>
      </c>
      <c r="C117" s="51">
        <v>65</v>
      </c>
      <c r="D117" s="52">
        <v>3</v>
      </c>
      <c r="E117" s="53">
        <v>1</v>
      </c>
      <c r="F117" s="94">
        <f t="shared" si="2"/>
        <v>4.6153846153846156E-2</v>
      </c>
      <c r="G117" s="94">
        <f t="shared" si="3"/>
        <v>1.5384615384615385E-2</v>
      </c>
    </row>
    <row r="118" spans="1:7" ht="15.5" x14ac:dyDescent="0.3">
      <c r="A118" s="23">
        <v>115</v>
      </c>
      <c r="B118" s="9" t="s">
        <v>523</v>
      </c>
      <c r="C118" s="51">
        <v>62</v>
      </c>
      <c r="D118" s="52">
        <v>0</v>
      </c>
      <c r="E118" s="53">
        <v>0</v>
      </c>
      <c r="F118" s="94">
        <f t="shared" si="2"/>
        <v>0</v>
      </c>
      <c r="G118" s="94">
        <f t="shared" si="3"/>
        <v>0</v>
      </c>
    </row>
    <row r="119" spans="1:7" ht="15.5" x14ac:dyDescent="0.3">
      <c r="A119" s="23">
        <v>116</v>
      </c>
      <c r="B119" s="9" t="s">
        <v>118</v>
      </c>
      <c r="C119" s="51">
        <v>50</v>
      </c>
      <c r="D119" s="52">
        <v>1</v>
      </c>
      <c r="E119" s="53">
        <v>1</v>
      </c>
      <c r="F119" s="94">
        <f t="shared" ref="F119" si="4">D119/C119</f>
        <v>0.02</v>
      </c>
      <c r="G119" s="94">
        <f t="shared" ref="G119" si="5">E119/C119</f>
        <v>0.02</v>
      </c>
    </row>
    <row r="120" spans="1:7" ht="15.5" x14ac:dyDescent="0.3">
      <c r="A120" s="23">
        <v>117</v>
      </c>
      <c r="B120" s="9" t="s">
        <v>304</v>
      </c>
      <c r="C120" s="51">
        <v>49</v>
      </c>
      <c r="D120" s="52">
        <v>5</v>
      </c>
      <c r="E120" s="53">
        <v>19</v>
      </c>
      <c r="F120" s="94"/>
      <c r="G120" s="94"/>
    </row>
    <row r="121" spans="1:7" ht="15.5" x14ac:dyDescent="0.3">
      <c r="A121" s="23">
        <v>118</v>
      </c>
      <c r="B121" s="9" t="s">
        <v>310</v>
      </c>
      <c r="C121" s="51">
        <v>49</v>
      </c>
      <c r="D121" s="52">
        <v>1</v>
      </c>
      <c r="E121" s="53">
        <v>1</v>
      </c>
      <c r="F121" s="94"/>
      <c r="G121" s="94"/>
    </row>
    <row r="122" spans="1:7" ht="15.5" x14ac:dyDescent="0.3">
      <c r="A122" s="23">
        <v>119</v>
      </c>
      <c r="B122" s="9" t="s">
        <v>319</v>
      </c>
      <c r="C122" s="51">
        <v>43</v>
      </c>
      <c r="D122" s="52">
        <v>0</v>
      </c>
      <c r="E122" s="53">
        <v>0</v>
      </c>
      <c r="F122" s="94"/>
      <c r="G122" s="94"/>
    </row>
    <row r="123" spans="1:7" ht="15.5" x14ac:dyDescent="0.3">
      <c r="A123" s="23">
        <v>120</v>
      </c>
      <c r="B123" s="9" t="s">
        <v>312</v>
      </c>
      <c r="C123" s="51">
        <v>36</v>
      </c>
      <c r="D123" s="52">
        <v>1</v>
      </c>
      <c r="E123" s="53">
        <v>10</v>
      </c>
      <c r="F123" s="94"/>
      <c r="G123" s="94"/>
    </row>
    <row r="124" spans="1:7" ht="15.5" x14ac:dyDescent="0.3">
      <c r="A124" s="23">
        <v>121</v>
      </c>
      <c r="B124" s="9" t="s">
        <v>314</v>
      </c>
      <c r="C124" s="51">
        <v>36</v>
      </c>
      <c r="D124" s="52">
        <v>1</v>
      </c>
      <c r="E124" s="53">
        <v>2</v>
      </c>
      <c r="F124" s="94"/>
      <c r="G124" s="94"/>
    </row>
    <row r="125" spans="1:7" ht="15.5" x14ac:dyDescent="0.3">
      <c r="A125" s="23">
        <v>122</v>
      </c>
      <c r="B125" s="9" t="s">
        <v>343</v>
      </c>
      <c r="C125" s="51">
        <v>35</v>
      </c>
      <c r="D125" s="52">
        <v>0</v>
      </c>
      <c r="E125" s="53">
        <v>0</v>
      </c>
      <c r="F125" s="94"/>
      <c r="G125" s="94"/>
    </row>
    <row r="126" spans="1:7" ht="15.5" x14ac:dyDescent="0.3">
      <c r="A126" s="23">
        <v>123</v>
      </c>
      <c r="B126" s="9" t="s">
        <v>316</v>
      </c>
      <c r="C126" s="51">
        <v>34</v>
      </c>
      <c r="D126" s="52">
        <v>0</v>
      </c>
      <c r="E126" s="53">
        <v>0</v>
      </c>
      <c r="F126" s="94"/>
      <c r="G126" s="94"/>
    </row>
    <row r="127" spans="1:7" ht="15.5" x14ac:dyDescent="0.3">
      <c r="A127" s="23">
        <v>124</v>
      </c>
      <c r="B127" s="9" t="s">
        <v>324</v>
      </c>
      <c r="C127" s="51">
        <v>33</v>
      </c>
      <c r="D127" s="52">
        <v>0</v>
      </c>
      <c r="E127" s="53">
        <v>0</v>
      </c>
      <c r="F127" s="94"/>
      <c r="G127" s="94"/>
    </row>
    <row r="128" spans="1:7" ht="15.5" x14ac:dyDescent="0.3">
      <c r="A128" s="23">
        <v>125</v>
      </c>
      <c r="B128" s="9" t="s">
        <v>329</v>
      </c>
      <c r="C128" s="51">
        <v>32</v>
      </c>
      <c r="D128" s="52">
        <v>0</v>
      </c>
      <c r="E128" s="53">
        <v>0</v>
      </c>
      <c r="F128" s="94"/>
      <c r="G128" s="94"/>
    </row>
    <row r="129" spans="1:7" ht="15.5" x14ac:dyDescent="0.3">
      <c r="A129" s="23">
        <v>126</v>
      </c>
      <c r="B129" s="9" t="s">
        <v>315</v>
      </c>
      <c r="C129" s="51">
        <v>30</v>
      </c>
      <c r="D129" s="52">
        <v>1</v>
      </c>
      <c r="E129" s="53">
        <v>1</v>
      </c>
      <c r="F129" s="94"/>
      <c r="G129" s="94"/>
    </row>
    <row r="130" spans="1:7" ht="15.5" x14ac:dyDescent="0.3">
      <c r="A130" s="23">
        <v>127</v>
      </c>
      <c r="B130" s="9" t="s">
        <v>144</v>
      </c>
      <c r="C130" s="51">
        <v>27</v>
      </c>
      <c r="D130" s="52">
        <v>3</v>
      </c>
      <c r="E130" s="53">
        <v>0</v>
      </c>
      <c r="F130" s="94"/>
      <c r="G130" s="94"/>
    </row>
    <row r="131" spans="1:7" ht="15.5" x14ac:dyDescent="0.3">
      <c r="A131" s="23">
        <v>128</v>
      </c>
      <c r="B131" s="9" t="s">
        <v>388</v>
      </c>
      <c r="C131" s="51">
        <v>25</v>
      </c>
      <c r="D131" s="52">
        <v>2</v>
      </c>
      <c r="E131" s="53">
        <v>0</v>
      </c>
      <c r="F131" s="94"/>
      <c r="G131" s="94"/>
    </row>
    <row r="132" spans="1:7" ht="15.5" x14ac:dyDescent="0.3">
      <c r="A132" s="23">
        <v>129</v>
      </c>
      <c r="B132" s="9" t="s">
        <v>321</v>
      </c>
      <c r="C132" s="51">
        <v>23</v>
      </c>
      <c r="D132" s="52">
        <v>0</v>
      </c>
      <c r="E132" s="53">
        <v>4</v>
      </c>
      <c r="F132" s="94"/>
      <c r="G132" s="94"/>
    </row>
    <row r="133" spans="1:7" ht="15.5" x14ac:dyDescent="0.3">
      <c r="A133" s="23">
        <v>130</v>
      </c>
      <c r="B133" s="9" t="s">
        <v>334</v>
      </c>
      <c r="C133" s="51">
        <v>22</v>
      </c>
      <c r="D133" s="52">
        <v>0</v>
      </c>
      <c r="E133" s="53">
        <v>0</v>
      </c>
      <c r="F133" s="94"/>
      <c r="G133" s="94"/>
    </row>
    <row r="134" spans="1:7" ht="15.5" x14ac:dyDescent="0.3">
      <c r="A134" s="23">
        <v>131</v>
      </c>
      <c r="B134" s="9" t="s">
        <v>332</v>
      </c>
      <c r="C134" s="51">
        <v>19</v>
      </c>
      <c r="D134" s="52">
        <v>0</v>
      </c>
      <c r="E134" s="53">
        <v>0</v>
      </c>
      <c r="F134" s="94"/>
      <c r="G134" s="94"/>
    </row>
    <row r="135" spans="1:7" ht="15.5" x14ac:dyDescent="0.3">
      <c r="A135" s="23">
        <v>132</v>
      </c>
      <c r="B135" s="9" t="s">
        <v>320</v>
      </c>
      <c r="C135" s="51">
        <v>19</v>
      </c>
      <c r="D135" s="52">
        <v>0</v>
      </c>
      <c r="E135" s="53">
        <v>1</v>
      </c>
      <c r="F135" s="94"/>
      <c r="G135" s="94"/>
    </row>
    <row r="136" spans="1:7" ht="15.5" x14ac:dyDescent="0.3">
      <c r="A136" s="23">
        <v>133</v>
      </c>
      <c r="B136" s="9" t="s">
        <v>339</v>
      </c>
      <c r="C136" s="51">
        <v>18</v>
      </c>
      <c r="D136" s="52">
        <v>0</v>
      </c>
      <c r="E136" s="53">
        <v>0</v>
      </c>
      <c r="F136" s="94"/>
      <c r="G136" s="94"/>
    </row>
    <row r="137" spans="1:7" ht="15.5" x14ac:dyDescent="0.3">
      <c r="A137" s="23">
        <v>134</v>
      </c>
      <c r="B137" s="9" t="s">
        <v>318</v>
      </c>
      <c r="C137" s="51">
        <v>17</v>
      </c>
      <c r="D137" s="52">
        <v>0</v>
      </c>
      <c r="E137" s="53">
        <v>13</v>
      </c>
      <c r="F137" s="94"/>
      <c r="G137" s="94"/>
    </row>
    <row r="138" spans="1:7" ht="15.5" x14ac:dyDescent="0.3">
      <c r="A138" s="23">
        <v>135</v>
      </c>
      <c r="B138" s="9" t="s">
        <v>354</v>
      </c>
      <c r="C138" s="51">
        <v>15</v>
      </c>
      <c r="D138" s="52">
        <v>0</v>
      </c>
      <c r="E138" s="53">
        <v>0</v>
      </c>
      <c r="F138" s="94"/>
      <c r="G138" s="94"/>
    </row>
    <row r="139" spans="1:7" ht="15.5" x14ac:dyDescent="0.3">
      <c r="A139" s="23">
        <v>136</v>
      </c>
      <c r="B139" s="9" t="s">
        <v>328</v>
      </c>
      <c r="C139" s="51">
        <v>15</v>
      </c>
      <c r="D139" s="52">
        <v>0</v>
      </c>
      <c r="E139" s="53">
        <v>1</v>
      </c>
      <c r="F139" s="94"/>
      <c r="G139" s="94"/>
    </row>
    <row r="140" spans="1:7" ht="15.5" x14ac:dyDescent="0.3">
      <c r="A140" s="23">
        <v>137</v>
      </c>
      <c r="B140" s="9" t="s">
        <v>331</v>
      </c>
      <c r="C140" s="51">
        <v>14</v>
      </c>
      <c r="D140" s="52">
        <v>0</v>
      </c>
      <c r="E140" s="53">
        <v>1</v>
      </c>
      <c r="F140" s="94"/>
      <c r="G140" s="94"/>
    </row>
    <row r="141" spans="1:7" ht="15.5" x14ac:dyDescent="0.3">
      <c r="A141" s="23">
        <v>138</v>
      </c>
      <c r="B141" s="9" t="s">
        <v>391</v>
      </c>
      <c r="C141" s="51">
        <v>14</v>
      </c>
      <c r="D141" s="52">
        <v>0</v>
      </c>
      <c r="E141" s="53">
        <v>0</v>
      </c>
      <c r="F141" s="94"/>
      <c r="G141" s="94"/>
    </row>
    <row r="142" spans="1:7" ht="15.5" x14ac:dyDescent="0.3">
      <c r="A142" s="23">
        <v>139</v>
      </c>
      <c r="B142" s="9" t="s">
        <v>347</v>
      </c>
      <c r="C142" s="51">
        <v>12</v>
      </c>
      <c r="D142" s="52">
        <v>0</v>
      </c>
      <c r="E142" s="53">
        <v>0</v>
      </c>
      <c r="F142" s="94"/>
      <c r="G142" s="94"/>
    </row>
    <row r="143" spans="1:7" ht="15.5" x14ac:dyDescent="0.3">
      <c r="A143" s="23">
        <v>140</v>
      </c>
      <c r="B143" s="9" t="s">
        <v>323</v>
      </c>
      <c r="C143" s="51">
        <v>12</v>
      </c>
      <c r="D143" s="52">
        <v>0</v>
      </c>
      <c r="E143" s="53">
        <v>0</v>
      </c>
      <c r="F143" s="94"/>
      <c r="G143" s="94"/>
    </row>
    <row r="144" spans="1:7" ht="15.5" x14ac:dyDescent="0.3">
      <c r="A144" s="23">
        <v>141</v>
      </c>
      <c r="B144" s="9" t="s">
        <v>322</v>
      </c>
      <c r="C144" s="51">
        <v>12</v>
      </c>
      <c r="D144" s="52">
        <v>0</v>
      </c>
      <c r="E144" s="53">
        <v>2</v>
      </c>
      <c r="F144" s="94"/>
      <c r="G144" s="94"/>
    </row>
    <row r="145" spans="1:7" ht="15.5" x14ac:dyDescent="0.3">
      <c r="A145" s="23">
        <v>142</v>
      </c>
      <c r="B145" s="9" t="s">
        <v>335</v>
      </c>
      <c r="C145" s="51">
        <v>11</v>
      </c>
      <c r="D145" s="52">
        <v>0</v>
      </c>
      <c r="E145" s="53">
        <v>2</v>
      </c>
      <c r="F145" s="94"/>
      <c r="G145" s="94"/>
    </row>
    <row r="146" spans="1:7" ht="15.5" x14ac:dyDescent="0.3">
      <c r="A146" s="23">
        <v>143</v>
      </c>
      <c r="B146" s="9" t="s">
        <v>361</v>
      </c>
      <c r="C146" s="51">
        <v>10</v>
      </c>
      <c r="D146" s="52">
        <v>2</v>
      </c>
      <c r="E146" s="53">
        <v>0</v>
      </c>
      <c r="F146" s="94"/>
      <c r="G146" s="94"/>
    </row>
    <row r="147" spans="1:7" ht="15.5" x14ac:dyDescent="0.3">
      <c r="A147" s="23">
        <v>144</v>
      </c>
      <c r="B147" s="9" t="s">
        <v>333</v>
      </c>
      <c r="C147" s="51">
        <v>9</v>
      </c>
      <c r="D147" s="52">
        <v>0</v>
      </c>
      <c r="E147" s="53">
        <v>0</v>
      </c>
      <c r="F147" s="94"/>
      <c r="G147" s="94"/>
    </row>
    <row r="148" spans="1:7" ht="15.5" x14ac:dyDescent="0.3">
      <c r="A148" s="23">
        <v>145</v>
      </c>
      <c r="B148" s="9" t="s">
        <v>355</v>
      </c>
      <c r="C148" s="51">
        <v>9</v>
      </c>
      <c r="D148" s="52">
        <v>0</v>
      </c>
      <c r="E148" s="53">
        <v>0</v>
      </c>
      <c r="F148" s="94"/>
      <c r="G148" s="94"/>
    </row>
    <row r="149" spans="1:7" ht="15.5" x14ac:dyDescent="0.3">
      <c r="A149" s="23">
        <v>146</v>
      </c>
      <c r="B149" s="9" t="s">
        <v>342</v>
      </c>
      <c r="C149" s="51">
        <v>9</v>
      </c>
      <c r="D149" s="52">
        <v>0</v>
      </c>
      <c r="E149" s="53">
        <v>1</v>
      </c>
      <c r="F149" s="94"/>
      <c r="G149" s="94"/>
    </row>
    <row r="150" spans="1:7" ht="15.5" x14ac:dyDescent="0.3">
      <c r="A150" s="23">
        <v>147</v>
      </c>
      <c r="B150" s="9" t="s">
        <v>387</v>
      </c>
      <c r="C150" s="51">
        <v>8</v>
      </c>
      <c r="D150" s="52">
        <v>0</v>
      </c>
      <c r="E150" s="53">
        <v>0</v>
      </c>
      <c r="F150" s="94"/>
      <c r="G150" s="94"/>
    </row>
    <row r="151" spans="1:7" ht="15.5" x14ac:dyDescent="0.3">
      <c r="A151" s="23">
        <v>148</v>
      </c>
      <c r="B151" s="9" t="s">
        <v>313</v>
      </c>
      <c r="C151" s="51">
        <v>8</v>
      </c>
      <c r="D151" s="52">
        <v>1</v>
      </c>
      <c r="E151" s="53">
        <v>0</v>
      </c>
      <c r="F151" s="94"/>
      <c r="G151" s="94"/>
    </row>
    <row r="152" spans="1:7" ht="15.5" x14ac:dyDescent="0.3">
      <c r="A152" s="23">
        <v>149</v>
      </c>
      <c r="B152" s="9" t="s">
        <v>368</v>
      </c>
      <c r="C152" s="51">
        <v>8</v>
      </c>
      <c r="D152" s="52">
        <v>0</v>
      </c>
      <c r="E152" s="53">
        <v>0</v>
      </c>
      <c r="F152" s="94"/>
      <c r="G152" s="94"/>
    </row>
    <row r="153" spans="1:7" ht="15.5" x14ac:dyDescent="0.3">
      <c r="A153" s="23">
        <v>150</v>
      </c>
      <c r="B153" s="9" t="s">
        <v>369</v>
      </c>
      <c r="C153" s="51">
        <v>8</v>
      </c>
      <c r="D153" s="52">
        <v>0</v>
      </c>
      <c r="E153" s="53">
        <v>0</v>
      </c>
      <c r="F153" s="94"/>
      <c r="G153" s="94"/>
    </row>
    <row r="154" spans="1:7" ht="15.5" x14ac:dyDescent="0.3">
      <c r="A154" s="23">
        <v>151</v>
      </c>
      <c r="B154" s="9" t="s">
        <v>357</v>
      </c>
      <c r="C154" s="51">
        <v>8</v>
      </c>
      <c r="D154" s="52">
        <v>0</v>
      </c>
      <c r="E154" s="53">
        <v>0</v>
      </c>
      <c r="F154" s="94"/>
      <c r="G154" s="94"/>
    </row>
    <row r="155" spans="1:7" ht="15.5" x14ac:dyDescent="0.3">
      <c r="A155" s="23">
        <v>152</v>
      </c>
      <c r="B155" s="9" t="s">
        <v>325</v>
      </c>
      <c r="C155" s="51">
        <v>8</v>
      </c>
      <c r="D155" s="52">
        <v>0</v>
      </c>
      <c r="E155" s="53">
        <v>0</v>
      </c>
      <c r="F155" s="94"/>
      <c r="G155" s="94"/>
    </row>
    <row r="156" spans="1:7" ht="15.5" x14ac:dyDescent="0.3">
      <c r="A156" s="23">
        <v>153</v>
      </c>
      <c r="B156" s="9" t="s">
        <v>330</v>
      </c>
      <c r="C156" s="51">
        <v>8</v>
      </c>
      <c r="D156" s="52">
        <v>0</v>
      </c>
      <c r="E156" s="53">
        <v>0</v>
      </c>
      <c r="F156" s="94"/>
      <c r="G156" s="94"/>
    </row>
    <row r="157" spans="1:7" ht="15.5" x14ac:dyDescent="0.3">
      <c r="A157" s="23">
        <v>154</v>
      </c>
      <c r="B157" s="9" t="s">
        <v>336</v>
      </c>
      <c r="C157" s="51">
        <v>7</v>
      </c>
      <c r="D157" s="52">
        <v>2</v>
      </c>
      <c r="E157" s="53">
        <v>1</v>
      </c>
      <c r="F157" s="94"/>
      <c r="G157" s="94"/>
    </row>
    <row r="158" spans="1:7" ht="15.5" x14ac:dyDescent="0.3">
      <c r="A158" s="23">
        <v>155</v>
      </c>
      <c r="B158" s="9" t="s">
        <v>337</v>
      </c>
      <c r="C158" s="51">
        <v>7</v>
      </c>
      <c r="D158" s="52">
        <v>0</v>
      </c>
      <c r="E158" s="53">
        <v>0</v>
      </c>
      <c r="F158" s="94"/>
      <c r="G158" s="94"/>
    </row>
    <row r="159" spans="1:7" ht="15.5" x14ac:dyDescent="0.3">
      <c r="A159" s="23">
        <v>156</v>
      </c>
      <c r="B159" s="9" t="s">
        <v>327</v>
      </c>
      <c r="C159" s="51">
        <v>7</v>
      </c>
      <c r="D159" s="52">
        <v>1</v>
      </c>
      <c r="E159" s="53">
        <v>0</v>
      </c>
      <c r="F159" s="94"/>
      <c r="G159" s="94"/>
    </row>
    <row r="160" spans="1:7" ht="15.5" x14ac:dyDescent="0.3">
      <c r="A160" s="23">
        <v>157</v>
      </c>
      <c r="B160" s="9" t="s">
        <v>389</v>
      </c>
      <c r="C160" s="51">
        <v>7</v>
      </c>
      <c r="D160" s="52">
        <v>0</v>
      </c>
      <c r="E160" s="53">
        <v>0</v>
      </c>
      <c r="F160" s="94"/>
      <c r="G160" s="94"/>
    </row>
    <row r="161" spans="1:7" ht="15.5" x14ac:dyDescent="0.3">
      <c r="A161" s="23">
        <v>158</v>
      </c>
      <c r="B161" s="9" t="s">
        <v>344</v>
      </c>
      <c r="C161" s="51">
        <v>7</v>
      </c>
      <c r="D161" s="52">
        <v>1</v>
      </c>
      <c r="E161" s="53">
        <v>0</v>
      </c>
      <c r="F161" s="94"/>
      <c r="G161" s="94"/>
    </row>
    <row r="162" spans="1:7" ht="15.5" x14ac:dyDescent="0.3">
      <c r="A162" s="23">
        <v>159</v>
      </c>
      <c r="B162" s="9" t="s">
        <v>326</v>
      </c>
      <c r="C162" s="51">
        <v>6</v>
      </c>
      <c r="D162" s="52">
        <v>0</v>
      </c>
      <c r="E162" s="53">
        <v>0</v>
      </c>
      <c r="F162" s="94"/>
      <c r="G162" s="94"/>
    </row>
    <row r="163" spans="1:7" ht="15.5" x14ac:dyDescent="0.3">
      <c r="A163" s="23">
        <v>160</v>
      </c>
      <c r="B163" s="9" t="s">
        <v>191</v>
      </c>
      <c r="C163" s="51">
        <v>6</v>
      </c>
      <c r="D163" s="52">
        <v>1</v>
      </c>
      <c r="E163" s="53">
        <v>0</v>
      </c>
      <c r="F163" s="94"/>
      <c r="G163" s="94"/>
    </row>
    <row r="164" spans="1:7" ht="15.5" x14ac:dyDescent="0.3">
      <c r="A164" s="23">
        <v>161</v>
      </c>
      <c r="B164" s="9" t="s">
        <v>356</v>
      </c>
      <c r="C164" s="51">
        <v>6</v>
      </c>
      <c r="D164" s="52">
        <v>0</v>
      </c>
      <c r="E164" s="53">
        <v>0</v>
      </c>
      <c r="F164" s="94"/>
      <c r="G164" s="94"/>
    </row>
    <row r="165" spans="1:7" ht="15.5" x14ac:dyDescent="0.3">
      <c r="A165" s="23">
        <v>162</v>
      </c>
      <c r="B165" s="9" t="s">
        <v>349</v>
      </c>
      <c r="C165" s="51">
        <v>6</v>
      </c>
      <c r="D165" s="52">
        <v>1</v>
      </c>
      <c r="E165" s="53">
        <v>2</v>
      </c>
      <c r="F165" s="94"/>
      <c r="G165" s="94"/>
    </row>
    <row r="166" spans="1:7" ht="15.5" x14ac:dyDescent="0.3">
      <c r="A166" s="23">
        <v>163</v>
      </c>
      <c r="B166" s="9" t="s">
        <v>352</v>
      </c>
      <c r="C166" s="51">
        <v>6</v>
      </c>
      <c r="D166" s="52">
        <v>2</v>
      </c>
      <c r="E166" s="53">
        <v>0</v>
      </c>
      <c r="F166" s="94"/>
      <c r="G166" s="94"/>
    </row>
    <row r="167" spans="1:7" ht="15.5" x14ac:dyDescent="0.3">
      <c r="A167" s="23">
        <v>164</v>
      </c>
      <c r="B167" s="9" t="s">
        <v>346</v>
      </c>
      <c r="C167" s="51">
        <v>5</v>
      </c>
      <c r="D167" s="52">
        <v>0</v>
      </c>
      <c r="E167" s="53">
        <v>0</v>
      </c>
      <c r="F167" s="94"/>
      <c r="G167" s="94"/>
    </row>
    <row r="168" spans="1:7" ht="15.5" x14ac:dyDescent="0.3">
      <c r="A168" s="23">
        <v>165</v>
      </c>
      <c r="B168" s="9" t="s">
        <v>340</v>
      </c>
      <c r="C168" s="51">
        <v>5</v>
      </c>
      <c r="D168" s="52">
        <v>0</v>
      </c>
      <c r="E168" s="53">
        <v>0</v>
      </c>
      <c r="F168" s="94"/>
      <c r="G168" s="94"/>
    </row>
    <row r="169" spans="1:7" ht="15.5" x14ac:dyDescent="0.3">
      <c r="A169" s="23">
        <v>166</v>
      </c>
      <c r="B169" s="9" t="s">
        <v>350</v>
      </c>
      <c r="C169" s="51">
        <v>5</v>
      </c>
      <c r="D169" s="52">
        <v>0</v>
      </c>
      <c r="E169" s="53">
        <v>1</v>
      </c>
      <c r="F169" s="94"/>
      <c r="G169" s="94"/>
    </row>
    <row r="170" spans="1:7" ht="15.5" x14ac:dyDescent="0.3">
      <c r="A170" s="23">
        <v>167</v>
      </c>
      <c r="B170" s="9" t="s">
        <v>345</v>
      </c>
      <c r="C170" s="51">
        <v>4</v>
      </c>
      <c r="D170" s="52">
        <v>0</v>
      </c>
      <c r="E170" s="53">
        <v>0</v>
      </c>
      <c r="F170" s="94"/>
      <c r="G170" s="94"/>
    </row>
    <row r="171" spans="1:7" ht="15.5" x14ac:dyDescent="0.3">
      <c r="A171" s="23">
        <v>168</v>
      </c>
      <c r="B171" s="9" t="s">
        <v>348</v>
      </c>
      <c r="C171" s="51">
        <v>4</v>
      </c>
      <c r="D171" s="52">
        <v>1</v>
      </c>
      <c r="E171" s="53">
        <v>0</v>
      </c>
      <c r="F171" s="94"/>
      <c r="G171" s="94"/>
    </row>
    <row r="172" spans="1:7" ht="15.5" x14ac:dyDescent="0.3">
      <c r="A172" s="23">
        <v>169</v>
      </c>
      <c r="B172" s="9" t="s">
        <v>351</v>
      </c>
      <c r="C172" s="51">
        <v>4</v>
      </c>
      <c r="D172" s="52">
        <v>1</v>
      </c>
      <c r="E172" s="53">
        <v>0</v>
      </c>
      <c r="F172" s="94"/>
      <c r="G172" s="94"/>
    </row>
    <row r="173" spans="1:7" ht="15.5" x14ac:dyDescent="0.3">
      <c r="A173" s="23">
        <v>170</v>
      </c>
      <c r="B173" s="9" t="s">
        <v>353</v>
      </c>
      <c r="C173" s="51">
        <v>3</v>
      </c>
      <c r="D173" s="52">
        <v>0</v>
      </c>
      <c r="E173" s="53">
        <v>0</v>
      </c>
      <c r="F173" s="94"/>
      <c r="G173" s="94"/>
    </row>
    <row r="174" spans="1:7" ht="15.5" x14ac:dyDescent="0.3">
      <c r="A174" s="23">
        <v>171</v>
      </c>
      <c r="B174" s="9" t="s">
        <v>537</v>
      </c>
      <c r="C174" s="51">
        <v>3</v>
      </c>
      <c r="D174" s="52">
        <v>0</v>
      </c>
      <c r="E174" s="53">
        <v>0</v>
      </c>
      <c r="F174" s="94"/>
      <c r="G174" s="94"/>
    </row>
    <row r="175" spans="1:7" ht="15.5" x14ac:dyDescent="0.3">
      <c r="A175" s="23">
        <v>172</v>
      </c>
      <c r="B175" s="9" t="s">
        <v>338</v>
      </c>
      <c r="C175" s="51">
        <v>3</v>
      </c>
      <c r="D175" s="52">
        <v>0</v>
      </c>
      <c r="E175" s="53">
        <v>0</v>
      </c>
      <c r="F175" s="94"/>
      <c r="G175" s="94"/>
    </row>
    <row r="176" spans="1:7" ht="15.5" x14ac:dyDescent="0.3">
      <c r="A176" s="23">
        <v>173</v>
      </c>
      <c r="B176" s="9" t="s">
        <v>341</v>
      </c>
      <c r="C176" s="51">
        <v>3</v>
      </c>
      <c r="D176" s="52">
        <v>0</v>
      </c>
      <c r="E176" s="53">
        <v>0</v>
      </c>
      <c r="F176" s="50"/>
      <c r="G176" s="50"/>
    </row>
    <row r="177" spans="1:11" ht="15.5" x14ac:dyDescent="0.3">
      <c r="A177" s="23">
        <v>174</v>
      </c>
      <c r="B177" s="9" t="s">
        <v>360</v>
      </c>
      <c r="C177" s="51">
        <v>3</v>
      </c>
      <c r="D177" s="52">
        <v>0</v>
      </c>
      <c r="E177" s="53">
        <v>1</v>
      </c>
      <c r="F177" s="50"/>
      <c r="G177" s="50"/>
    </row>
    <row r="178" spans="1:11" ht="15.5" x14ac:dyDescent="0.3">
      <c r="A178" s="23">
        <v>175</v>
      </c>
      <c r="B178" s="9" t="s">
        <v>518</v>
      </c>
      <c r="C178" s="51">
        <v>2</v>
      </c>
      <c r="D178" s="52">
        <v>0</v>
      </c>
      <c r="E178" s="53">
        <v>0</v>
      </c>
      <c r="F178" s="50"/>
      <c r="G178" s="50"/>
    </row>
    <row r="179" spans="1:11" ht="15.5" x14ac:dyDescent="0.3">
      <c r="A179" s="23">
        <v>176</v>
      </c>
      <c r="B179" s="9" t="s">
        <v>358</v>
      </c>
      <c r="C179" s="51">
        <v>1</v>
      </c>
      <c r="D179" s="52">
        <v>0</v>
      </c>
      <c r="E179" s="53">
        <v>0</v>
      </c>
      <c r="F179" s="50"/>
      <c r="G179" s="50"/>
    </row>
    <row r="180" spans="1:11" ht="15.5" x14ac:dyDescent="0.3">
      <c r="A180" s="23">
        <v>177</v>
      </c>
      <c r="B180" s="9" t="s">
        <v>359</v>
      </c>
      <c r="C180" s="51">
        <v>1</v>
      </c>
      <c r="D180" s="52">
        <v>0</v>
      </c>
      <c r="E180" s="53">
        <v>1</v>
      </c>
      <c r="F180" s="50"/>
      <c r="G180" s="50"/>
    </row>
    <row r="181" spans="1:11" ht="14.5" customHeight="1" thickBot="1" x14ac:dyDescent="0.35">
      <c r="A181" s="25">
        <v>178</v>
      </c>
      <c r="B181" s="26" t="s">
        <v>362</v>
      </c>
      <c r="C181" s="55">
        <v>1</v>
      </c>
      <c r="D181" s="56">
        <v>0</v>
      </c>
      <c r="E181" s="61">
        <v>0</v>
      </c>
      <c r="F181" s="58"/>
      <c r="G181" s="58"/>
    </row>
    <row r="182" spans="1:11" ht="14.5" customHeight="1" x14ac:dyDescent="0.3">
      <c r="A182" s="83"/>
      <c r="B182" s="84"/>
      <c r="C182" s="85"/>
      <c r="D182" s="86"/>
      <c r="E182" s="86"/>
      <c r="F182" s="81">
        <v>1</v>
      </c>
      <c r="G182" s="81">
        <v>1</v>
      </c>
    </row>
    <row r="183" spans="1:11" ht="14.5" customHeight="1" x14ac:dyDescent="0.3">
      <c r="A183" s="83"/>
      <c r="B183" s="84"/>
      <c r="C183" s="85"/>
      <c r="D183" s="86"/>
      <c r="E183" s="86"/>
      <c r="F183" s="87"/>
      <c r="G183" s="87"/>
    </row>
    <row r="184" spans="1:11" x14ac:dyDescent="0.3">
      <c r="A184" s="117" t="s">
        <v>540</v>
      </c>
      <c r="B184" s="117"/>
      <c r="C184" s="117"/>
      <c r="D184" s="117"/>
      <c r="E184" s="117"/>
      <c r="F184" s="117"/>
    </row>
    <row r="185" spans="1:11" x14ac:dyDescent="0.3">
      <c r="A185" s="98" t="s">
        <v>379</v>
      </c>
      <c r="B185" s="98"/>
      <c r="C185" s="98"/>
      <c r="D185" s="98"/>
      <c r="E185" s="98"/>
      <c r="F185" s="98"/>
    </row>
    <row r="186" spans="1:11" x14ac:dyDescent="0.3">
      <c r="A186" s="117" t="s">
        <v>371</v>
      </c>
      <c r="B186" s="117"/>
      <c r="C186" s="117"/>
      <c r="D186" s="117"/>
      <c r="E186" s="117"/>
      <c r="F186" s="117"/>
      <c r="G186" s="117"/>
      <c r="H186" s="117"/>
      <c r="I186" s="117"/>
      <c r="J186" s="117"/>
      <c r="K186" s="117"/>
    </row>
    <row r="187" spans="1:11" x14ac:dyDescent="0.3">
      <c r="A187" s="131" t="s">
        <v>543</v>
      </c>
      <c r="B187" s="131"/>
      <c r="C187" s="131"/>
      <c r="D187" s="131"/>
      <c r="E187" s="131"/>
      <c r="F187" s="131"/>
      <c r="G187" s="131"/>
    </row>
  </sheetData>
  <mergeCells count="13">
    <mergeCell ref="A187:G187"/>
    <mergeCell ref="A186:K186"/>
    <mergeCell ref="A1:G1"/>
    <mergeCell ref="I1:K1"/>
    <mergeCell ref="M1:O1"/>
    <mergeCell ref="A2:A3"/>
    <mergeCell ref="I39:K41"/>
    <mergeCell ref="I42:K43"/>
    <mergeCell ref="I44:K46"/>
    <mergeCell ref="M61:O62"/>
    <mergeCell ref="M63:O64"/>
    <mergeCell ref="M65:O67"/>
    <mergeCell ref="A184:F184"/>
  </mergeCells>
  <phoneticPr fontId="1" type="noConversion"/>
  <conditionalFormatting sqref="F3:F181 F183">
    <cfRule type="dataBar" priority="6">
      <dataBar>
        <cfvo type="min"/>
        <cfvo type="max"/>
        <color rgb="FFDA5050"/>
      </dataBar>
      <extLst>
        <ext xmlns:x14="http://schemas.microsoft.com/office/spreadsheetml/2009/9/main" uri="{B025F937-C7B1-47D3-B67F-A62EFF666E3E}">
          <x14:id>{2F7BCAC4-6589-40FA-BA6B-BD8156F1FE92}</x14:id>
        </ext>
      </extLst>
    </cfRule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{29C37713-9E24-4559-B13A-4D30B89F0DBF}</x14:id>
        </ext>
      </extLst>
    </cfRule>
  </conditionalFormatting>
  <conditionalFormatting sqref="F3:F181 F183">
    <cfRule type="dataBar" priority="8">
      <dataBar>
        <cfvo type="min"/>
        <cfvo type="max"/>
        <color rgb="FFDA5050"/>
      </dataBar>
      <extLst>
        <ext xmlns:x14="http://schemas.microsoft.com/office/spreadsheetml/2009/9/main" uri="{B025F937-C7B1-47D3-B67F-A62EFF666E3E}">
          <x14:id>{27D534BF-2665-4D23-82B6-3165F066C55A}</x14:id>
        </ext>
      </extLst>
    </cfRule>
  </conditionalFormatting>
  <conditionalFormatting sqref="F3:F182">
    <cfRule type="dataBar" priority="5">
      <dataBar>
        <cfvo type="min"/>
        <cfvo type="max"/>
        <color rgb="FFDA5050"/>
      </dataBar>
      <extLst>
        <ext xmlns:x14="http://schemas.microsoft.com/office/spreadsheetml/2009/9/main" uri="{B025F937-C7B1-47D3-B67F-A62EFF666E3E}">
          <x14:id>{5AFB1F16-933A-4B37-A5C9-D4BA0ADD9951}</x14:id>
        </ext>
      </extLst>
    </cfRule>
  </conditionalFormatting>
  <conditionalFormatting sqref="F182">
    <cfRule type="dataBar" priority="4">
      <dataBar>
        <cfvo type="min"/>
        <cfvo type="max"/>
        <color theme="0"/>
      </dataBar>
      <extLst>
        <ext xmlns:x14="http://schemas.microsoft.com/office/spreadsheetml/2009/9/main" uri="{B025F937-C7B1-47D3-B67F-A62EFF666E3E}">
          <x14:id>{9C268AF7-005D-47AD-86A6-6CEC6578654B}</x14:id>
        </ext>
      </extLst>
    </cfRule>
  </conditionalFormatting>
  <conditionalFormatting sqref="G3:G181 G183">
    <cfRule type="dataBar" priority="9">
      <dataBar>
        <cfvo type="min"/>
        <cfvo type="max"/>
        <color theme="9" tint="0.59999389629810485"/>
      </dataBar>
      <extLst>
        <ext xmlns:x14="http://schemas.microsoft.com/office/spreadsheetml/2009/9/main" uri="{B025F937-C7B1-47D3-B67F-A62EFF666E3E}">
          <x14:id>{61709150-FAA0-42DE-9A45-456160BCADBF}</x14:id>
        </ext>
      </extLst>
    </cfRule>
    <cfRule type="dataBar" priority="1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{24E85871-A9FB-4417-9DE1-45A032D990A1}</x14:id>
        </ext>
      </extLst>
    </cfRule>
  </conditionalFormatting>
  <conditionalFormatting sqref="G3:G182">
    <cfRule type="dataBar" priority="2">
      <dataBar>
        <cfvo type="min"/>
        <cfvo type="max"/>
        <color theme="9" tint="0.59999389629810485"/>
      </dataBar>
      <extLst>
        <ext xmlns:x14="http://schemas.microsoft.com/office/spreadsheetml/2009/9/main" uri="{B025F937-C7B1-47D3-B67F-A62EFF666E3E}">
          <x14:id>{0DBBEB94-EF3E-4282-933D-04179D32A0C0}</x14:id>
        </ext>
      </extLst>
    </cfRule>
    <cfRule type="dataBar" priority="3">
      <dataBar>
        <cfvo type="min"/>
        <cfvo type="max"/>
        <color theme="9" tint="0.39997558519241921"/>
      </dataBar>
      <extLst>
        <ext xmlns:x14="http://schemas.microsoft.com/office/spreadsheetml/2009/9/main" uri="{B025F937-C7B1-47D3-B67F-A62EFF666E3E}">
          <x14:id>{C65147E1-74E1-4944-AB73-99DDE967D609}</x14:id>
        </ext>
      </extLst>
    </cfRule>
    <cfRule type="dataBar" priority="11">
      <dataBar>
        <cfvo type="min"/>
        <cfvo type="max"/>
        <color theme="9" tint="0.59999389629810485"/>
      </dataBar>
      <extLst>
        <ext xmlns:x14="http://schemas.microsoft.com/office/spreadsheetml/2009/9/main" uri="{B025F937-C7B1-47D3-B67F-A62EFF666E3E}">
          <x14:id>{28EB8DD8-3B7E-463F-8D3C-869C53C45E17}</x14:id>
        </ext>
      </extLst>
    </cfRule>
  </conditionalFormatting>
  <conditionalFormatting sqref="G182">
    <cfRule type="dataBar" priority="1">
      <dataBar>
        <cfvo type="min"/>
        <cfvo type="max"/>
        <color theme="0"/>
      </dataBar>
      <extLst>
        <ext xmlns:x14="http://schemas.microsoft.com/office/spreadsheetml/2009/9/main" uri="{B025F937-C7B1-47D3-B67F-A62EFF666E3E}">
          <x14:id>{AFD735F4-0B10-4648-8C24-CD7709A75F7A}</x14:id>
        </ext>
      </extLst>
    </cfRule>
    <cfRule type="dataBar" priority="12">
      <dataBar>
        <cfvo type="min"/>
        <cfvo type="max"/>
        <color theme="0"/>
      </dataBar>
      <extLst>
        <ext xmlns:x14="http://schemas.microsoft.com/office/spreadsheetml/2009/9/main" uri="{B025F937-C7B1-47D3-B67F-A62EFF666E3E}">
          <x14:id>{78689AAE-0BA4-45D5-B33F-8FCFD83917EE}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F7BCAC4-6589-40FA-BA6B-BD8156F1FE92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14:cfRule type="dataBar" id="{29C37713-9E24-4559-B13A-4D30B89F0DB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F3:F181 F183</xm:sqref>
        </x14:conditionalFormatting>
        <x14:conditionalFormatting xmlns:xm="http://schemas.microsoft.com/office/excel/2006/main">
          <x14:cfRule type="dataBar" id="{27D534BF-2665-4D23-82B6-3165F066C55A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F3:F181 F183</xm:sqref>
        </x14:conditionalFormatting>
        <x14:conditionalFormatting xmlns:xm="http://schemas.microsoft.com/office/excel/2006/main">
          <x14:cfRule type="dataBar" id="{5AFB1F16-933A-4B37-A5C9-D4BA0ADD9951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F3:F182</xm:sqref>
        </x14:conditionalFormatting>
        <x14:conditionalFormatting xmlns:xm="http://schemas.microsoft.com/office/excel/2006/main">
          <x14:cfRule type="dataBar" id="{9C268AF7-005D-47AD-86A6-6CEC6578654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F182</xm:sqref>
        </x14:conditionalFormatting>
        <x14:conditionalFormatting xmlns:xm="http://schemas.microsoft.com/office/excel/2006/main">
          <x14:cfRule type="dataBar" id="{61709150-FAA0-42DE-9A45-456160BCADBF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14:cfRule type="dataBar" id="{24E85871-A9FB-4417-9DE1-45A032D990A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G3:G181 G183</xm:sqref>
        </x14:conditionalFormatting>
        <x14:conditionalFormatting xmlns:xm="http://schemas.microsoft.com/office/excel/2006/main">
          <x14:cfRule type="dataBar" id="{0DBBEB94-EF3E-4282-933D-04179D32A0C0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14:cfRule type="dataBar" id="{C65147E1-74E1-4944-AB73-99DDE967D609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14:cfRule type="dataBar" id="{28EB8DD8-3B7E-463F-8D3C-869C53C45E17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G3:G182</xm:sqref>
        </x14:conditionalFormatting>
        <x14:conditionalFormatting xmlns:xm="http://schemas.microsoft.com/office/excel/2006/main">
          <x14:cfRule type="dataBar" id="{AFD735F4-0B10-4648-8C24-CD7709A75F7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78689AAE-0BA4-45D5-B33F-8FCFD83917E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G182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F7485-CD07-4217-B7E4-B1FBEEA33B33}">
  <dimension ref="A1:O189"/>
  <sheetViews>
    <sheetView topLeftCell="A43" workbookViewId="0">
      <selection activeCell="B53" sqref="B53"/>
    </sheetView>
  </sheetViews>
  <sheetFormatPr defaultRowHeight="14" x14ac:dyDescent="0.3"/>
  <cols>
    <col min="1" max="1" width="8.6640625" style="33"/>
    <col min="2" max="2" width="23.75" style="33" customWidth="1"/>
    <col min="3" max="3" width="13.83203125" style="33" customWidth="1"/>
    <col min="4" max="4" width="16" style="33" customWidth="1"/>
    <col min="5" max="5" width="16.1640625" style="33" customWidth="1"/>
    <col min="6" max="6" width="15.1640625" style="33" customWidth="1"/>
    <col min="7" max="7" width="15.58203125" style="33" customWidth="1"/>
    <col min="8" max="8" width="8.6640625" style="33"/>
    <col min="9" max="9" width="14.25" style="33" customWidth="1"/>
    <col min="10" max="10" width="15.08203125" style="33" customWidth="1"/>
    <col min="11" max="11" width="15.58203125" style="33" customWidth="1"/>
    <col min="12" max="12" width="8.6640625" style="33"/>
    <col min="13" max="13" width="14.08203125" style="33" customWidth="1"/>
    <col min="14" max="14" width="15.75" style="33" customWidth="1"/>
    <col min="15" max="15" width="15.33203125" style="33" customWidth="1"/>
    <col min="16" max="16384" width="8.6640625" style="33"/>
  </cols>
  <sheetData>
    <row r="1" spans="1:15" ht="18" thickBot="1" x14ac:dyDescent="0.35">
      <c r="A1" s="112" t="s">
        <v>546</v>
      </c>
      <c r="B1" s="129"/>
      <c r="C1" s="129"/>
      <c r="D1" s="129"/>
      <c r="E1" s="129"/>
      <c r="F1" s="129"/>
      <c r="G1" s="130"/>
      <c r="I1" s="125" t="s">
        <v>18</v>
      </c>
      <c r="J1" s="126"/>
      <c r="K1" s="127"/>
      <c r="M1" s="125" t="s">
        <v>15</v>
      </c>
      <c r="N1" s="126" t="s">
        <v>377</v>
      </c>
      <c r="O1" s="127"/>
    </row>
    <row r="2" spans="1:15" x14ac:dyDescent="0.3">
      <c r="A2" s="115" t="s">
        <v>194</v>
      </c>
      <c r="B2" s="17" t="s">
        <v>196</v>
      </c>
      <c r="C2" s="18" t="s">
        <v>520</v>
      </c>
      <c r="D2" s="19" t="s">
        <v>521</v>
      </c>
      <c r="E2" s="20" t="s">
        <v>522</v>
      </c>
      <c r="F2" s="20" t="s">
        <v>204</v>
      </c>
      <c r="G2" s="20" t="s">
        <v>205</v>
      </c>
      <c r="I2" s="65" t="s">
        <v>394</v>
      </c>
      <c r="J2" s="66" t="s">
        <v>520</v>
      </c>
      <c r="K2" s="67" t="s">
        <v>521</v>
      </c>
      <c r="M2" s="65" t="s">
        <v>394</v>
      </c>
      <c r="N2" s="66" t="s">
        <v>520</v>
      </c>
      <c r="O2" s="67" t="s">
        <v>521</v>
      </c>
    </row>
    <row r="3" spans="1:15" ht="18" thickBot="1" x14ac:dyDescent="0.35">
      <c r="A3" s="116"/>
      <c r="B3" s="15" t="s">
        <v>192</v>
      </c>
      <c r="C3" s="100">
        <f>SUM(C4:C183)</f>
        <v>859556</v>
      </c>
      <c r="D3" s="15">
        <f>SUM(D4:D183)</f>
        <v>42332</v>
      </c>
      <c r="E3" s="16">
        <f>SUM(E4:E183)</f>
        <v>178300</v>
      </c>
      <c r="F3" s="93">
        <f t="shared" ref="F3:F66" si="0">D3/C3</f>
        <v>4.9248681877620541E-2</v>
      </c>
      <c r="G3" s="93">
        <f t="shared" ref="G3:G66" si="1">E3/C3</f>
        <v>0.20743267454360159</v>
      </c>
      <c r="I3" s="104" t="s">
        <v>192</v>
      </c>
      <c r="J3" s="48">
        <f>SUM(J4:J37)</f>
        <v>82616</v>
      </c>
      <c r="K3" s="49">
        <f>SUM(K4:K37)</f>
        <v>3315</v>
      </c>
      <c r="M3" s="101" t="s">
        <v>192</v>
      </c>
      <c r="N3" s="48">
        <f>SUM(N4:N59)</f>
        <v>189508</v>
      </c>
      <c r="O3" s="49">
        <f>SUM(O4:O59)</f>
        <v>4076</v>
      </c>
    </row>
    <row r="4" spans="1:15" ht="15.5" x14ac:dyDescent="0.3">
      <c r="A4" s="21">
        <v>1</v>
      </c>
      <c r="B4" s="12" t="s">
        <v>209</v>
      </c>
      <c r="C4" s="47">
        <v>189510</v>
      </c>
      <c r="D4" s="48">
        <v>4076</v>
      </c>
      <c r="E4" s="49">
        <v>7109</v>
      </c>
      <c r="F4" s="94">
        <f t="shared" si="0"/>
        <v>2.1508099836420241E-2</v>
      </c>
      <c r="G4" s="94">
        <f t="shared" si="1"/>
        <v>3.7512532320194185E-2</v>
      </c>
      <c r="H4" s="89"/>
      <c r="I4" s="90" t="s">
        <v>486</v>
      </c>
      <c r="J4" s="52">
        <v>67801</v>
      </c>
      <c r="K4" s="53">
        <v>3187</v>
      </c>
      <c r="L4" s="99"/>
      <c r="M4" s="102" t="s">
        <v>550</v>
      </c>
      <c r="N4" s="48">
        <v>76049</v>
      </c>
      <c r="O4" s="49">
        <v>1714</v>
      </c>
    </row>
    <row r="5" spans="1:15" ht="15.5" x14ac:dyDescent="0.3">
      <c r="A5" s="23">
        <v>2</v>
      </c>
      <c r="B5" s="9" t="s">
        <v>208</v>
      </c>
      <c r="C5" s="51">
        <v>105792</v>
      </c>
      <c r="D5" s="52">
        <v>12428</v>
      </c>
      <c r="E5" s="53">
        <v>15729</v>
      </c>
      <c r="F5" s="94">
        <f t="shared" si="0"/>
        <v>0.11747580157289776</v>
      </c>
      <c r="G5" s="94">
        <f t="shared" si="1"/>
        <v>0.1486785390199637</v>
      </c>
      <c r="I5" s="90" t="s">
        <v>487</v>
      </c>
      <c r="J5" s="52">
        <v>1494</v>
      </c>
      <c r="K5" s="53">
        <v>8</v>
      </c>
      <c r="L5" s="99"/>
      <c r="M5" s="102" t="s">
        <v>551</v>
      </c>
      <c r="N5" s="52">
        <v>18992</v>
      </c>
      <c r="O5" s="53">
        <v>267</v>
      </c>
    </row>
    <row r="6" spans="1:15" ht="15.5" x14ac:dyDescent="0.3">
      <c r="A6" s="23">
        <v>3</v>
      </c>
      <c r="B6" s="9" t="s">
        <v>210</v>
      </c>
      <c r="C6" s="51">
        <v>95923</v>
      </c>
      <c r="D6" s="52">
        <v>8464</v>
      </c>
      <c r="E6" s="54">
        <v>19259</v>
      </c>
      <c r="F6" s="94">
        <f t="shared" si="0"/>
        <v>8.8237440447025223E-2</v>
      </c>
      <c r="G6" s="94">
        <f t="shared" si="1"/>
        <v>0.20077562211357025</v>
      </c>
      <c r="I6" s="90" t="s">
        <v>488</v>
      </c>
      <c r="J6" s="52">
        <v>1276</v>
      </c>
      <c r="K6" s="53">
        <v>22</v>
      </c>
      <c r="L6" s="99"/>
      <c r="M6" s="102" t="s">
        <v>552</v>
      </c>
      <c r="N6" s="52">
        <v>8548</v>
      </c>
      <c r="O6" s="53">
        <v>182</v>
      </c>
    </row>
    <row r="7" spans="1:15" ht="15.5" x14ac:dyDescent="0.3">
      <c r="A7" s="23">
        <v>4</v>
      </c>
      <c r="B7" s="9" t="s">
        <v>207</v>
      </c>
      <c r="C7" s="51">
        <v>82294</v>
      </c>
      <c r="D7" s="52">
        <v>3310</v>
      </c>
      <c r="E7" s="53">
        <v>76206</v>
      </c>
      <c r="F7" s="94">
        <f t="shared" si="0"/>
        <v>4.0221644348312151E-2</v>
      </c>
      <c r="G7" s="94">
        <f t="shared" si="1"/>
        <v>0.92602133812914666</v>
      </c>
      <c r="I7" s="90" t="s">
        <v>489</v>
      </c>
      <c r="J7" s="52">
        <v>1257</v>
      </c>
      <c r="K7" s="53">
        <v>1</v>
      </c>
      <c r="L7" s="99"/>
      <c r="M7" s="102" t="s">
        <v>553</v>
      </c>
      <c r="N7" s="52">
        <v>7615</v>
      </c>
      <c r="O7" s="53">
        <v>259</v>
      </c>
    </row>
    <row r="8" spans="1:15" ht="15.5" x14ac:dyDescent="0.3">
      <c r="A8" s="23">
        <v>5</v>
      </c>
      <c r="B8" s="9" t="s">
        <v>211</v>
      </c>
      <c r="C8" s="51">
        <v>71808</v>
      </c>
      <c r="D8" s="52">
        <v>775</v>
      </c>
      <c r="E8" s="53">
        <v>16100</v>
      </c>
      <c r="F8" s="94">
        <f t="shared" si="0"/>
        <v>1.0792669340463457E-2</v>
      </c>
      <c r="G8" s="94">
        <f t="shared" si="1"/>
        <v>0.2242090017825312</v>
      </c>
      <c r="I8" s="90" t="s">
        <v>490</v>
      </c>
      <c r="J8" s="52">
        <v>1018</v>
      </c>
      <c r="K8" s="53">
        <v>4</v>
      </c>
      <c r="L8" s="99"/>
      <c r="M8" s="102" t="s">
        <v>554</v>
      </c>
      <c r="N8" s="52">
        <v>6741</v>
      </c>
      <c r="O8" s="53">
        <v>85</v>
      </c>
    </row>
    <row r="9" spans="1:15" ht="15.5" x14ac:dyDescent="0.3">
      <c r="A9" s="23">
        <v>6</v>
      </c>
      <c r="B9" s="9" t="s">
        <v>213</v>
      </c>
      <c r="C9" s="51">
        <v>52836</v>
      </c>
      <c r="D9" s="52">
        <v>3532</v>
      </c>
      <c r="E9" s="53">
        <v>9522</v>
      </c>
      <c r="F9" s="94">
        <f t="shared" si="0"/>
        <v>6.6848360966008019E-2</v>
      </c>
      <c r="G9" s="94">
        <f t="shared" si="1"/>
        <v>0.18021803315920962</v>
      </c>
      <c r="I9" s="90" t="s">
        <v>491</v>
      </c>
      <c r="J9" s="52">
        <v>990</v>
      </c>
      <c r="K9" s="53">
        <v>6</v>
      </c>
      <c r="L9" s="99"/>
      <c r="M9" s="102" t="s">
        <v>555</v>
      </c>
      <c r="N9" s="52">
        <v>6620</v>
      </c>
      <c r="O9" s="53">
        <v>89</v>
      </c>
    </row>
    <row r="10" spans="1:15" ht="15.5" x14ac:dyDescent="0.3">
      <c r="A10" s="23">
        <v>7</v>
      </c>
      <c r="B10" s="9" t="s">
        <v>212</v>
      </c>
      <c r="C10" s="51">
        <v>44605</v>
      </c>
      <c r="D10" s="52">
        <v>2898</v>
      </c>
      <c r="E10" s="53">
        <v>14656</v>
      </c>
      <c r="F10" s="94">
        <f t="shared" si="0"/>
        <v>6.4970294809998885E-2</v>
      </c>
      <c r="G10" s="94">
        <f t="shared" si="1"/>
        <v>0.32857302992938009</v>
      </c>
      <c r="I10" s="90" t="s">
        <v>492</v>
      </c>
      <c r="J10" s="52">
        <v>937</v>
      </c>
      <c r="K10" s="53">
        <v>1</v>
      </c>
      <c r="L10" s="99"/>
      <c r="M10" s="102" t="s">
        <v>556</v>
      </c>
      <c r="N10" s="52">
        <v>5994</v>
      </c>
      <c r="O10" s="53">
        <v>99</v>
      </c>
    </row>
    <row r="11" spans="1:15" ht="15.5" x14ac:dyDescent="0.3">
      <c r="A11" s="23">
        <v>8</v>
      </c>
      <c r="B11" s="9" t="s">
        <v>8</v>
      </c>
      <c r="C11" s="51">
        <v>25481</v>
      </c>
      <c r="D11" s="52">
        <v>1792</v>
      </c>
      <c r="E11" s="53">
        <v>179</v>
      </c>
      <c r="F11" s="94">
        <f t="shared" si="0"/>
        <v>7.0326910246850588E-2</v>
      </c>
      <c r="G11" s="94">
        <f t="shared" si="1"/>
        <v>7.0248420391664373E-3</v>
      </c>
      <c r="I11" s="90" t="s">
        <v>493</v>
      </c>
      <c r="J11" s="52">
        <v>774</v>
      </c>
      <c r="K11" s="53">
        <v>7</v>
      </c>
      <c r="L11" s="99"/>
      <c r="M11" s="102" t="s">
        <v>557</v>
      </c>
      <c r="N11" s="52">
        <v>5450</v>
      </c>
      <c r="O11" s="53">
        <v>225</v>
      </c>
    </row>
    <row r="12" spans="1:15" ht="15.5" x14ac:dyDescent="0.3">
      <c r="A12" s="23">
        <v>9</v>
      </c>
      <c r="B12" s="9" t="s">
        <v>366</v>
      </c>
      <c r="C12" s="51">
        <v>16605</v>
      </c>
      <c r="D12" s="52">
        <v>433</v>
      </c>
      <c r="E12" s="53">
        <v>1823</v>
      </c>
      <c r="F12" s="94">
        <f t="shared" si="0"/>
        <v>2.6076482987052094E-2</v>
      </c>
      <c r="G12" s="94">
        <f t="shared" si="1"/>
        <v>0.10978620897320085</v>
      </c>
      <c r="I12" s="90" t="s">
        <v>498</v>
      </c>
      <c r="J12" s="52">
        <v>714</v>
      </c>
      <c r="K12" s="53">
        <v>4</v>
      </c>
      <c r="L12" s="99"/>
      <c r="M12" s="102" t="s">
        <v>558</v>
      </c>
      <c r="N12" s="52">
        <v>5237</v>
      </c>
      <c r="O12" s="53">
        <v>239</v>
      </c>
    </row>
    <row r="13" spans="1:15" ht="15.5" x14ac:dyDescent="0.3">
      <c r="A13" s="23">
        <v>10</v>
      </c>
      <c r="B13" s="9" t="s">
        <v>31</v>
      </c>
      <c r="C13" s="51">
        <v>13531</v>
      </c>
      <c r="D13" s="52">
        <v>214</v>
      </c>
      <c r="E13" s="53">
        <v>243</v>
      </c>
      <c r="F13" s="94">
        <f t="shared" si="0"/>
        <v>1.5815534698100656E-2</v>
      </c>
      <c r="G13" s="94">
        <f t="shared" si="1"/>
        <v>1.7958761362796543E-2</v>
      </c>
      <c r="I13" s="90" t="s">
        <v>494</v>
      </c>
      <c r="J13" s="52">
        <v>646</v>
      </c>
      <c r="K13" s="53">
        <v>0</v>
      </c>
      <c r="L13" s="99"/>
      <c r="M13" s="102" t="s">
        <v>431</v>
      </c>
      <c r="N13" s="52">
        <v>4994</v>
      </c>
      <c r="O13" s="53">
        <v>66</v>
      </c>
    </row>
    <row r="14" spans="1:15" ht="15.5" x14ac:dyDescent="0.3">
      <c r="A14" s="23">
        <v>11</v>
      </c>
      <c r="B14" s="9" t="s">
        <v>216</v>
      </c>
      <c r="C14" s="51">
        <v>12775</v>
      </c>
      <c r="D14" s="52">
        <v>705</v>
      </c>
      <c r="E14" s="53">
        <v>1696</v>
      </c>
      <c r="F14" s="94">
        <f t="shared" si="0"/>
        <v>5.5185909980430527E-2</v>
      </c>
      <c r="G14" s="94">
        <f t="shared" si="1"/>
        <v>0.13275929549902152</v>
      </c>
      <c r="I14" s="90" t="s">
        <v>496</v>
      </c>
      <c r="J14" s="52">
        <v>580</v>
      </c>
      <c r="K14" s="53">
        <v>8</v>
      </c>
      <c r="L14" s="99"/>
      <c r="M14" s="102" t="s">
        <v>559</v>
      </c>
      <c r="N14" s="52">
        <v>4117</v>
      </c>
      <c r="O14" s="53">
        <v>125</v>
      </c>
    </row>
    <row r="15" spans="1:15" ht="15.5" x14ac:dyDescent="0.3">
      <c r="A15" s="23">
        <v>12</v>
      </c>
      <c r="B15" s="9" t="s">
        <v>214</v>
      </c>
      <c r="C15" s="51">
        <v>12667</v>
      </c>
      <c r="D15" s="52">
        <v>1040</v>
      </c>
      <c r="E15" s="53">
        <v>253</v>
      </c>
      <c r="F15" s="94">
        <f t="shared" si="0"/>
        <v>8.2103102549932902E-2</v>
      </c>
      <c r="G15" s="94">
        <f t="shared" si="1"/>
        <v>1.9973158601089443E-2</v>
      </c>
      <c r="I15" s="90" t="s">
        <v>495</v>
      </c>
      <c r="J15" s="52">
        <v>579</v>
      </c>
      <c r="K15" s="53">
        <v>6</v>
      </c>
      <c r="L15" s="99"/>
      <c r="M15" s="102" t="s">
        <v>560</v>
      </c>
      <c r="N15" s="52">
        <v>3913</v>
      </c>
      <c r="O15" s="53">
        <v>57</v>
      </c>
    </row>
    <row r="16" spans="1:15" ht="15.5" x14ac:dyDescent="0.3">
      <c r="A16" s="23">
        <v>13</v>
      </c>
      <c r="B16" s="9" t="s">
        <v>215</v>
      </c>
      <c r="C16" s="51">
        <v>10180</v>
      </c>
      <c r="D16" s="52">
        <v>128</v>
      </c>
      <c r="E16" s="53">
        <v>1095</v>
      </c>
      <c r="F16" s="94">
        <f t="shared" si="0"/>
        <v>1.2573673870333988E-2</v>
      </c>
      <c r="G16" s="94">
        <f t="shared" si="1"/>
        <v>0.10756385068762279</v>
      </c>
      <c r="I16" s="90" t="s">
        <v>497</v>
      </c>
      <c r="J16" s="52">
        <v>552</v>
      </c>
      <c r="K16" s="53">
        <v>3</v>
      </c>
      <c r="L16" s="99"/>
      <c r="M16" s="102" t="s">
        <v>561</v>
      </c>
      <c r="N16" s="52">
        <v>3128</v>
      </c>
      <c r="O16" s="53">
        <v>69</v>
      </c>
    </row>
    <row r="17" spans="1:15" ht="15.5" x14ac:dyDescent="0.3">
      <c r="A17" s="23">
        <v>14</v>
      </c>
      <c r="B17" s="9" t="s">
        <v>485</v>
      </c>
      <c r="C17" s="51">
        <v>9887</v>
      </c>
      <c r="D17" s="52">
        <v>165</v>
      </c>
      <c r="E17" s="53">
        <v>5567</v>
      </c>
      <c r="F17" s="94">
        <f t="shared" si="0"/>
        <v>1.6688580964903409E-2</v>
      </c>
      <c r="G17" s="94">
        <f t="shared" si="1"/>
        <v>0.56306260746434711</v>
      </c>
      <c r="I17" s="90" t="s">
        <v>499</v>
      </c>
      <c r="J17" s="52">
        <v>516</v>
      </c>
      <c r="K17" s="53">
        <v>6</v>
      </c>
      <c r="L17" s="99"/>
      <c r="M17" s="102" t="s">
        <v>562</v>
      </c>
      <c r="N17" s="52">
        <v>2966</v>
      </c>
      <c r="O17" s="53">
        <v>69</v>
      </c>
    </row>
    <row r="18" spans="1:15" ht="15.5" x14ac:dyDescent="0.3">
      <c r="A18" s="23">
        <v>15</v>
      </c>
      <c r="B18" s="9" t="s">
        <v>218</v>
      </c>
      <c r="C18" s="51">
        <v>8591</v>
      </c>
      <c r="D18" s="52">
        <v>102</v>
      </c>
      <c r="E18" s="53">
        <v>1592</v>
      </c>
      <c r="F18" s="94">
        <f t="shared" si="0"/>
        <v>1.1872890233965778E-2</v>
      </c>
      <c r="G18" s="94">
        <f t="shared" si="1"/>
        <v>0.18531020835758352</v>
      </c>
      <c r="I18" s="90" t="s">
        <v>407</v>
      </c>
      <c r="J18" s="52">
        <v>484</v>
      </c>
      <c r="K18" s="53">
        <v>13</v>
      </c>
      <c r="L18" s="99"/>
      <c r="M18" s="102" t="s">
        <v>563</v>
      </c>
      <c r="N18" s="52">
        <v>2391</v>
      </c>
      <c r="O18" s="53">
        <v>23</v>
      </c>
    </row>
    <row r="19" spans="1:15" ht="15.5" x14ac:dyDescent="0.3">
      <c r="A19" s="23">
        <v>16</v>
      </c>
      <c r="B19" s="9" t="s">
        <v>219</v>
      </c>
      <c r="C19" s="51">
        <v>7443</v>
      </c>
      <c r="D19" s="52">
        <v>160</v>
      </c>
      <c r="E19" s="53">
        <v>43</v>
      </c>
      <c r="F19" s="94">
        <f t="shared" si="0"/>
        <v>2.1496708316539031E-2</v>
      </c>
      <c r="G19" s="94">
        <f t="shared" si="1"/>
        <v>5.777240360069864E-3</v>
      </c>
      <c r="I19" s="90" t="s">
        <v>500</v>
      </c>
      <c r="J19" s="52">
        <v>343</v>
      </c>
      <c r="K19" s="53">
        <v>1</v>
      </c>
      <c r="L19" s="99"/>
      <c r="M19" s="102" t="s">
        <v>564</v>
      </c>
      <c r="N19" s="52">
        <v>2199</v>
      </c>
      <c r="O19" s="53">
        <v>55</v>
      </c>
    </row>
    <row r="20" spans="1:15" ht="15.5" x14ac:dyDescent="0.3">
      <c r="A20" s="23">
        <v>17</v>
      </c>
      <c r="B20" s="9" t="s">
        <v>221</v>
      </c>
      <c r="C20" s="51">
        <v>5717</v>
      </c>
      <c r="D20" s="52">
        <v>201</v>
      </c>
      <c r="E20" s="53">
        <v>127</v>
      </c>
      <c r="F20" s="94">
        <f t="shared" si="0"/>
        <v>3.5158299807591394E-2</v>
      </c>
      <c r="G20" s="94">
        <f t="shared" si="1"/>
        <v>2.221444813713486E-2</v>
      </c>
      <c r="I20" s="90" t="s">
        <v>501</v>
      </c>
      <c r="J20" s="52">
        <v>323</v>
      </c>
      <c r="K20" s="53">
        <v>6</v>
      </c>
      <c r="L20" s="99"/>
      <c r="M20" s="102" t="s">
        <v>565</v>
      </c>
      <c r="N20" s="52">
        <v>2158</v>
      </c>
      <c r="O20" s="53">
        <v>49</v>
      </c>
    </row>
    <row r="21" spans="1:15" ht="15.5" x14ac:dyDescent="0.3">
      <c r="A21" s="23">
        <v>18</v>
      </c>
      <c r="B21" s="9" t="s">
        <v>225</v>
      </c>
      <c r="C21" s="51">
        <v>5358</v>
      </c>
      <c r="D21" s="52">
        <v>20</v>
      </c>
      <c r="E21" s="53">
        <v>224</v>
      </c>
      <c r="F21" s="94">
        <f t="shared" si="0"/>
        <v>3.7327360955580441E-3</v>
      </c>
      <c r="G21" s="94">
        <f t="shared" si="1"/>
        <v>4.180664427025009E-2</v>
      </c>
      <c r="I21" s="90" t="s">
        <v>538</v>
      </c>
      <c r="J21" s="52">
        <v>322</v>
      </c>
      <c r="K21" s="53">
        <v>5</v>
      </c>
      <c r="L21" s="99"/>
      <c r="M21" s="102" t="s">
        <v>566</v>
      </c>
      <c r="N21" s="52">
        <v>1660</v>
      </c>
      <c r="O21" s="53">
        <v>18</v>
      </c>
    </row>
    <row r="22" spans="1:15" ht="15.5" x14ac:dyDescent="0.3">
      <c r="A22" s="23">
        <v>19</v>
      </c>
      <c r="B22" s="9" t="s">
        <v>217</v>
      </c>
      <c r="C22" s="51">
        <v>4641</v>
      </c>
      <c r="D22" s="52">
        <v>39</v>
      </c>
      <c r="E22" s="53">
        <v>13</v>
      </c>
      <c r="F22" s="94">
        <f t="shared" si="0"/>
        <v>8.4033613445378148E-3</v>
      </c>
      <c r="G22" s="94">
        <f t="shared" si="1"/>
        <v>2.8011204481792717E-3</v>
      </c>
      <c r="I22" s="90" t="s">
        <v>503</v>
      </c>
      <c r="J22" s="52">
        <v>255</v>
      </c>
      <c r="K22" s="53">
        <v>3</v>
      </c>
      <c r="L22" s="99"/>
      <c r="M22" s="102" t="s">
        <v>432</v>
      </c>
      <c r="N22" s="52">
        <v>1545</v>
      </c>
      <c r="O22" s="53">
        <v>12</v>
      </c>
    </row>
    <row r="23" spans="1:15" ht="15.5" x14ac:dyDescent="0.3">
      <c r="A23" s="23">
        <v>20</v>
      </c>
      <c r="B23" s="9" t="s">
        <v>222</v>
      </c>
      <c r="C23" s="51">
        <v>4559</v>
      </c>
      <c r="D23" s="52">
        <v>18</v>
      </c>
      <c r="E23" s="53">
        <v>358</v>
      </c>
      <c r="F23" s="94">
        <f t="shared" si="0"/>
        <v>3.9482342618995395E-3</v>
      </c>
      <c r="G23" s="94">
        <f t="shared" si="1"/>
        <v>7.8525992542224171E-2</v>
      </c>
      <c r="I23" s="90" t="s">
        <v>502</v>
      </c>
      <c r="J23" s="52">
        <v>254</v>
      </c>
      <c r="K23" s="53">
        <v>2</v>
      </c>
      <c r="L23" s="99"/>
      <c r="M23" s="102" t="s">
        <v>567</v>
      </c>
      <c r="N23" s="52">
        <v>1412</v>
      </c>
      <c r="O23" s="53">
        <v>25</v>
      </c>
    </row>
    <row r="24" spans="1:15" ht="15.5" x14ac:dyDescent="0.3">
      <c r="A24" s="23">
        <v>21</v>
      </c>
      <c r="B24" s="9" t="s">
        <v>220</v>
      </c>
      <c r="C24" s="51">
        <v>4435</v>
      </c>
      <c r="D24" s="52">
        <v>180</v>
      </c>
      <c r="E24" s="53">
        <v>16</v>
      </c>
      <c r="F24" s="94">
        <f t="shared" si="0"/>
        <v>4.0586245772266064E-2</v>
      </c>
      <c r="G24" s="94">
        <f t="shared" si="1"/>
        <v>3.6076662908680946E-3</v>
      </c>
      <c r="I24" s="90" t="s">
        <v>504</v>
      </c>
      <c r="J24" s="52">
        <v>182</v>
      </c>
      <c r="K24" s="53">
        <v>2</v>
      </c>
      <c r="L24" s="99"/>
      <c r="M24" s="102" t="s">
        <v>568</v>
      </c>
      <c r="N24" s="52">
        <v>1357</v>
      </c>
      <c r="O24" s="53">
        <v>15</v>
      </c>
    </row>
    <row r="25" spans="1:15" ht="15.5" x14ac:dyDescent="0.3">
      <c r="A25" s="23">
        <v>22</v>
      </c>
      <c r="B25" s="9" t="s">
        <v>22</v>
      </c>
      <c r="C25" s="51">
        <v>3308</v>
      </c>
      <c r="D25" s="52">
        <v>31</v>
      </c>
      <c r="E25" s="53">
        <v>45</v>
      </c>
      <c r="F25" s="94">
        <f t="shared" si="0"/>
        <v>9.3712212817412335E-3</v>
      </c>
      <c r="G25" s="94">
        <f t="shared" si="1"/>
        <v>1.3603385731559855E-2</v>
      </c>
      <c r="I25" s="90" t="s">
        <v>506</v>
      </c>
      <c r="J25" s="52">
        <v>174</v>
      </c>
      <c r="K25" s="53">
        <v>3</v>
      </c>
      <c r="L25" s="99"/>
      <c r="M25" s="102" t="s">
        <v>569</v>
      </c>
      <c r="N25" s="52">
        <v>1289</v>
      </c>
      <c r="O25" s="53">
        <v>24</v>
      </c>
    </row>
    <row r="26" spans="1:15" ht="15.5" x14ac:dyDescent="0.3">
      <c r="A26" s="23">
        <v>23</v>
      </c>
      <c r="B26" s="9" t="s">
        <v>227</v>
      </c>
      <c r="C26" s="51">
        <v>3235</v>
      </c>
      <c r="D26" s="52">
        <v>71</v>
      </c>
      <c r="E26" s="53">
        <v>5</v>
      </c>
      <c r="F26" s="94">
        <f t="shared" si="0"/>
        <v>2.1947449768160741E-2</v>
      </c>
      <c r="G26" s="94">
        <f t="shared" si="1"/>
        <v>1.5455950540958269E-3</v>
      </c>
      <c r="I26" s="90" t="s">
        <v>505</v>
      </c>
      <c r="J26" s="52">
        <v>168</v>
      </c>
      <c r="K26" s="53">
        <v>6</v>
      </c>
      <c r="L26" s="99"/>
      <c r="M26" s="102" t="s">
        <v>570</v>
      </c>
      <c r="N26" s="52">
        <v>1249</v>
      </c>
      <c r="O26" s="53">
        <v>27</v>
      </c>
    </row>
    <row r="27" spans="1:15" ht="15.5" x14ac:dyDescent="0.3">
      <c r="A27" s="23">
        <v>24</v>
      </c>
      <c r="B27" s="9" t="s">
        <v>223</v>
      </c>
      <c r="C27" s="51">
        <v>3039</v>
      </c>
      <c r="D27" s="52">
        <v>90</v>
      </c>
      <c r="E27" s="53">
        <v>77</v>
      </c>
      <c r="F27" s="94">
        <f t="shared" si="0"/>
        <v>2.9615004935834157E-2</v>
      </c>
      <c r="G27" s="94">
        <f t="shared" si="1"/>
        <v>2.5337282000658112E-2</v>
      </c>
      <c r="I27" s="90" t="s">
        <v>507</v>
      </c>
      <c r="J27" s="52">
        <v>146</v>
      </c>
      <c r="K27" s="53">
        <v>2</v>
      </c>
      <c r="L27" s="99"/>
      <c r="M27" s="102" t="s">
        <v>571</v>
      </c>
      <c r="N27" s="52">
        <v>1138</v>
      </c>
      <c r="O27" s="53">
        <v>26</v>
      </c>
    </row>
    <row r="28" spans="1:15" ht="15.5" x14ac:dyDescent="0.3">
      <c r="A28" s="23">
        <v>25</v>
      </c>
      <c r="B28" s="9" t="s">
        <v>224</v>
      </c>
      <c r="C28" s="51">
        <v>2766</v>
      </c>
      <c r="D28" s="52">
        <v>43</v>
      </c>
      <c r="E28" s="53">
        <v>537</v>
      </c>
      <c r="F28" s="94">
        <f t="shared" si="0"/>
        <v>1.554591467823572E-2</v>
      </c>
      <c r="G28" s="94">
        <f t="shared" si="1"/>
        <v>0.19414316702819956</v>
      </c>
      <c r="I28" s="90" t="s">
        <v>510</v>
      </c>
      <c r="J28" s="52">
        <v>140</v>
      </c>
      <c r="K28" s="53">
        <v>2</v>
      </c>
      <c r="L28" s="99"/>
      <c r="M28" s="102" t="s">
        <v>433</v>
      </c>
      <c r="N28" s="52">
        <v>1083</v>
      </c>
      <c r="O28" s="53">
        <v>22</v>
      </c>
    </row>
    <row r="29" spans="1:15" ht="15.5" x14ac:dyDescent="0.3">
      <c r="A29" s="23">
        <v>26</v>
      </c>
      <c r="B29" s="9" t="s">
        <v>232</v>
      </c>
      <c r="C29" s="51">
        <v>2738</v>
      </c>
      <c r="D29" s="52">
        <v>12</v>
      </c>
      <c r="E29" s="53">
        <v>156</v>
      </c>
      <c r="F29" s="94">
        <f t="shared" si="0"/>
        <v>4.3827611395178961E-3</v>
      </c>
      <c r="G29" s="94">
        <f t="shared" si="1"/>
        <v>5.697589481373265E-2</v>
      </c>
      <c r="I29" s="90" t="s">
        <v>508</v>
      </c>
      <c r="J29" s="52">
        <v>138</v>
      </c>
      <c r="K29" s="53">
        <v>2</v>
      </c>
      <c r="L29" s="99"/>
      <c r="M29" s="102" t="s">
        <v>572</v>
      </c>
      <c r="N29" s="52">
        <v>993</v>
      </c>
      <c r="O29" s="53">
        <v>23</v>
      </c>
    </row>
    <row r="30" spans="1:15" ht="15.5" x14ac:dyDescent="0.3">
      <c r="A30" s="23">
        <v>27</v>
      </c>
      <c r="B30" s="9" t="s">
        <v>245</v>
      </c>
      <c r="C30" s="51">
        <v>2337</v>
      </c>
      <c r="D30" s="52">
        <v>17</v>
      </c>
      <c r="E30" s="53">
        <v>121</v>
      </c>
      <c r="F30" s="94">
        <f t="shared" si="0"/>
        <v>7.2742832691484807E-3</v>
      </c>
      <c r="G30" s="94">
        <f t="shared" si="1"/>
        <v>5.1775780915703895E-2</v>
      </c>
      <c r="I30" s="90" t="s">
        <v>509</v>
      </c>
      <c r="J30" s="52">
        <v>137</v>
      </c>
      <c r="K30" s="53">
        <v>0</v>
      </c>
      <c r="L30" s="99"/>
      <c r="M30" s="102" t="s">
        <v>573</v>
      </c>
      <c r="N30" s="52">
        <v>937</v>
      </c>
      <c r="O30" s="53">
        <v>20</v>
      </c>
    </row>
    <row r="31" spans="1:15" ht="15.5" x14ac:dyDescent="0.3">
      <c r="A31" s="23">
        <v>28</v>
      </c>
      <c r="B31" s="9" t="s">
        <v>231</v>
      </c>
      <c r="C31" s="51">
        <v>2311</v>
      </c>
      <c r="D31" s="52">
        <v>33</v>
      </c>
      <c r="E31" s="53">
        <v>7</v>
      </c>
      <c r="F31" s="94">
        <f t="shared" si="0"/>
        <v>1.4279532669839896E-2</v>
      </c>
      <c r="G31" s="94">
        <f t="shared" si="1"/>
        <v>3.0289917784508871E-3</v>
      </c>
      <c r="I31" s="90" t="s">
        <v>422</v>
      </c>
      <c r="J31" s="52">
        <v>107</v>
      </c>
      <c r="K31" s="53">
        <v>1</v>
      </c>
      <c r="L31" s="99"/>
      <c r="M31" s="102" t="s">
        <v>574</v>
      </c>
      <c r="N31" s="52">
        <v>888</v>
      </c>
      <c r="O31" s="53">
        <v>5</v>
      </c>
    </row>
    <row r="32" spans="1:15" ht="15.5" x14ac:dyDescent="0.3">
      <c r="A32" s="23">
        <v>29</v>
      </c>
      <c r="B32" s="9" t="s">
        <v>228</v>
      </c>
      <c r="C32" s="51">
        <v>2302</v>
      </c>
      <c r="D32" s="52">
        <v>79</v>
      </c>
      <c r="E32" s="53">
        <v>58</v>
      </c>
      <c r="F32" s="94">
        <f t="shared" si="0"/>
        <v>3.4317984361424851E-2</v>
      </c>
      <c r="G32" s="94">
        <f t="shared" si="1"/>
        <v>2.5195482189400521E-2</v>
      </c>
      <c r="I32" s="90" t="s">
        <v>511</v>
      </c>
      <c r="J32" s="52">
        <v>98</v>
      </c>
      <c r="K32" s="53">
        <v>1</v>
      </c>
      <c r="L32" s="99"/>
      <c r="M32" s="102" t="s">
        <v>575</v>
      </c>
      <c r="N32" s="52">
        <v>690</v>
      </c>
      <c r="O32" s="53">
        <v>18</v>
      </c>
    </row>
    <row r="33" spans="1:15" ht="15.5" x14ac:dyDescent="0.3">
      <c r="A33" s="23">
        <v>30</v>
      </c>
      <c r="B33" s="9" t="s">
        <v>238</v>
      </c>
      <c r="C33" s="51">
        <v>2245</v>
      </c>
      <c r="D33" s="52">
        <v>82</v>
      </c>
      <c r="E33" s="53">
        <v>220</v>
      </c>
      <c r="F33" s="94">
        <f t="shared" si="0"/>
        <v>3.6525612472160358E-2</v>
      </c>
      <c r="G33" s="94">
        <f t="shared" si="1"/>
        <v>9.7995545657015584E-2</v>
      </c>
      <c r="I33" s="90" t="s">
        <v>512</v>
      </c>
      <c r="J33" s="52">
        <v>76</v>
      </c>
      <c r="K33" s="53">
        <v>3</v>
      </c>
      <c r="L33" s="99"/>
      <c r="M33" s="102" t="s">
        <v>576</v>
      </c>
      <c r="N33" s="52">
        <v>632</v>
      </c>
      <c r="O33" s="53">
        <v>18</v>
      </c>
    </row>
    <row r="34" spans="1:15" ht="15.5" x14ac:dyDescent="0.3">
      <c r="A34" s="23">
        <v>31</v>
      </c>
      <c r="B34" s="9" t="s">
        <v>226</v>
      </c>
      <c r="C34" s="51">
        <v>2229</v>
      </c>
      <c r="D34" s="52">
        <v>66</v>
      </c>
      <c r="E34" s="53">
        <v>424</v>
      </c>
      <c r="F34" s="94">
        <f t="shared" si="0"/>
        <v>2.9609690444145357E-2</v>
      </c>
      <c r="G34" s="94">
        <f t="shared" si="1"/>
        <v>0.19021982951996411</v>
      </c>
      <c r="I34" s="90" t="s">
        <v>513</v>
      </c>
      <c r="J34" s="52">
        <v>75</v>
      </c>
      <c r="K34" s="53">
        <v>0</v>
      </c>
      <c r="L34" s="99"/>
      <c r="M34" s="102" t="s">
        <v>577</v>
      </c>
      <c r="N34" s="52">
        <v>629</v>
      </c>
      <c r="O34" s="53">
        <v>12</v>
      </c>
    </row>
    <row r="35" spans="1:15" ht="15.5" x14ac:dyDescent="0.3">
      <c r="A35" s="23">
        <v>32</v>
      </c>
      <c r="B35" s="9" t="s">
        <v>229</v>
      </c>
      <c r="C35" s="51">
        <v>2178</v>
      </c>
      <c r="D35" s="52">
        <v>23</v>
      </c>
      <c r="E35" s="53">
        <v>80</v>
      </c>
      <c r="F35" s="94">
        <f t="shared" si="0"/>
        <v>1.0560146923783287E-2</v>
      </c>
      <c r="G35" s="94">
        <f t="shared" si="1"/>
        <v>3.6730945821854911E-2</v>
      </c>
      <c r="I35" s="90" t="s">
        <v>514</v>
      </c>
      <c r="J35" s="52">
        <v>41</v>
      </c>
      <c r="K35" s="53">
        <v>0</v>
      </c>
      <c r="L35" s="99"/>
      <c r="M35" s="102" t="s">
        <v>578</v>
      </c>
      <c r="N35" s="52">
        <v>568</v>
      </c>
      <c r="O35" s="53">
        <v>23</v>
      </c>
    </row>
    <row r="36" spans="1:15" ht="15.5" x14ac:dyDescent="0.3">
      <c r="A36" s="23">
        <v>33</v>
      </c>
      <c r="B36" s="9" t="s">
        <v>241</v>
      </c>
      <c r="C36" s="51">
        <v>2084</v>
      </c>
      <c r="D36" s="52">
        <v>88</v>
      </c>
      <c r="E36" s="53">
        <v>49</v>
      </c>
      <c r="F36" s="94">
        <f t="shared" si="0"/>
        <v>4.2226487523992322E-2</v>
      </c>
      <c r="G36" s="94">
        <f t="shared" si="1"/>
        <v>2.3512476007677544E-2</v>
      </c>
      <c r="I36" s="90" t="s">
        <v>515</v>
      </c>
      <c r="J36" s="52">
        <v>18</v>
      </c>
      <c r="K36" s="53">
        <v>0</v>
      </c>
      <c r="L36" s="99"/>
      <c r="M36" s="102" t="s">
        <v>579</v>
      </c>
      <c r="N36" s="52">
        <v>564</v>
      </c>
      <c r="O36" s="53">
        <v>8</v>
      </c>
    </row>
    <row r="37" spans="1:15" ht="16" thickBot="1" x14ac:dyDescent="0.35">
      <c r="A37" s="23">
        <v>34</v>
      </c>
      <c r="B37" s="9" t="s">
        <v>230</v>
      </c>
      <c r="C37" s="51">
        <v>1938</v>
      </c>
      <c r="D37" s="52">
        <v>26</v>
      </c>
      <c r="E37" s="53">
        <v>76</v>
      </c>
      <c r="F37" s="94">
        <f t="shared" si="0"/>
        <v>1.3415892672858616E-2</v>
      </c>
      <c r="G37" s="94">
        <f t="shared" si="1"/>
        <v>3.9215686274509803E-2</v>
      </c>
      <c r="I37" s="91" t="s">
        <v>516</v>
      </c>
      <c r="J37" s="72">
        <v>1</v>
      </c>
      <c r="K37" s="92">
        <v>0</v>
      </c>
      <c r="M37" s="102" t="s">
        <v>580</v>
      </c>
      <c r="N37" s="52">
        <v>524</v>
      </c>
      <c r="O37" s="53">
        <v>8</v>
      </c>
    </row>
    <row r="38" spans="1:15" ht="16" thickTop="1" x14ac:dyDescent="0.3">
      <c r="A38" s="23">
        <v>35</v>
      </c>
      <c r="B38" s="9" t="s">
        <v>233</v>
      </c>
      <c r="C38" s="51">
        <v>1651</v>
      </c>
      <c r="D38" s="52">
        <v>10</v>
      </c>
      <c r="E38" s="53">
        <v>342</v>
      </c>
      <c r="F38" s="94">
        <f t="shared" si="0"/>
        <v>6.0569351907934586E-3</v>
      </c>
      <c r="G38" s="94">
        <f t="shared" si="1"/>
        <v>0.20714718352513628</v>
      </c>
      <c r="M38" s="102" t="s">
        <v>581</v>
      </c>
      <c r="N38" s="52">
        <v>497</v>
      </c>
      <c r="O38" s="53">
        <v>7</v>
      </c>
    </row>
    <row r="39" spans="1:15" ht="15.5" customHeight="1" x14ac:dyDescent="0.3">
      <c r="A39" s="23">
        <v>36</v>
      </c>
      <c r="B39" s="9" t="s">
        <v>239</v>
      </c>
      <c r="C39" s="51">
        <v>1563</v>
      </c>
      <c r="D39" s="52">
        <v>10</v>
      </c>
      <c r="E39" s="53">
        <v>165</v>
      </c>
      <c r="F39" s="94">
        <f t="shared" si="0"/>
        <v>6.3979526551503517E-3</v>
      </c>
      <c r="G39" s="94">
        <f t="shared" si="1"/>
        <v>0.10556621880998081</v>
      </c>
      <c r="I39" s="128" t="s">
        <v>548</v>
      </c>
      <c r="J39" s="128"/>
      <c r="K39" s="128"/>
      <c r="M39" s="102" t="s">
        <v>582</v>
      </c>
      <c r="N39" s="52">
        <v>495</v>
      </c>
      <c r="O39" s="53">
        <v>9</v>
      </c>
    </row>
    <row r="40" spans="1:15" ht="15.5" x14ac:dyDescent="0.3">
      <c r="A40" s="23">
        <v>37</v>
      </c>
      <c r="B40" s="9" t="s">
        <v>237</v>
      </c>
      <c r="C40" s="51">
        <v>1528</v>
      </c>
      <c r="D40" s="52">
        <v>136</v>
      </c>
      <c r="E40" s="53">
        <v>81</v>
      </c>
      <c r="F40" s="94">
        <f t="shared" si="0"/>
        <v>8.9005235602094238E-2</v>
      </c>
      <c r="G40" s="94">
        <f t="shared" si="1"/>
        <v>5.3010471204188482E-2</v>
      </c>
      <c r="I40" s="128"/>
      <c r="J40" s="128"/>
      <c r="K40" s="128"/>
      <c r="M40" s="102" t="s">
        <v>583</v>
      </c>
      <c r="N40" s="52">
        <v>488</v>
      </c>
      <c r="O40" s="53">
        <v>8</v>
      </c>
    </row>
    <row r="41" spans="1:15" ht="16" customHeight="1" x14ac:dyDescent="0.3">
      <c r="A41" s="23">
        <v>38</v>
      </c>
      <c r="B41" s="9" t="s">
        <v>234</v>
      </c>
      <c r="C41" s="51">
        <v>1418</v>
      </c>
      <c r="D41" s="52">
        <v>17</v>
      </c>
      <c r="E41" s="53">
        <v>10</v>
      </c>
      <c r="F41" s="94">
        <f t="shared" si="0"/>
        <v>1.1988716502115656E-2</v>
      </c>
      <c r="G41" s="94">
        <f t="shared" si="1"/>
        <v>7.052186177715092E-3</v>
      </c>
      <c r="I41" s="128"/>
      <c r="J41" s="128"/>
      <c r="K41" s="128"/>
      <c r="M41" s="102" t="s">
        <v>584</v>
      </c>
      <c r="N41" s="52">
        <v>440</v>
      </c>
      <c r="O41" s="53">
        <v>9</v>
      </c>
    </row>
    <row r="42" spans="1:15" ht="15.5" customHeight="1" x14ac:dyDescent="0.3">
      <c r="A42" s="23">
        <v>39</v>
      </c>
      <c r="B42" s="9" t="s">
        <v>243</v>
      </c>
      <c r="C42" s="51">
        <v>1397</v>
      </c>
      <c r="D42" s="52">
        <v>35</v>
      </c>
      <c r="E42" s="53">
        <v>123</v>
      </c>
      <c r="F42" s="94">
        <f t="shared" si="0"/>
        <v>2.5053686471009307E-2</v>
      </c>
      <c r="G42" s="94">
        <f t="shared" si="1"/>
        <v>8.8045812455261274E-2</v>
      </c>
      <c r="I42" s="128" t="s">
        <v>526</v>
      </c>
      <c r="J42" s="128"/>
      <c r="K42" s="128"/>
      <c r="M42" s="102" t="s">
        <v>429</v>
      </c>
      <c r="N42" s="52">
        <v>357</v>
      </c>
      <c r="O42" s="53">
        <v>3</v>
      </c>
    </row>
    <row r="43" spans="1:15" ht="15.5" customHeight="1" x14ac:dyDescent="0.3">
      <c r="A43" s="23">
        <v>40</v>
      </c>
      <c r="B43" s="9" t="s">
        <v>246</v>
      </c>
      <c r="C43" s="51">
        <v>1353</v>
      </c>
      <c r="D43" s="52">
        <v>5</v>
      </c>
      <c r="E43" s="53">
        <v>31</v>
      </c>
      <c r="F43" s="94">
        <f t="shared" si="0"/>
        <v>3.6954915003695491E-3</v>
      </c>
      <c r="G43" s="94">
        <f t="shared" si="1"/>
        <v>2.2912047302291204E-2</v>
      </c>
      <c r="I43" s="128"/>
      <c r="J43" s="128"/>
      <c r="K43" s="128"/>
      <c r="M43" s="102" t="s">
        <v>585</v>
      </c>
      <c r="N43" s="52">
        <v>319</v>
      </c>
      <c r="O43" s="53">
        <v>10</v>
      </c>
    </row>
    <row r="44" spans="1:15" ht="15.5" x14ac:dyDescent="0.3">
      <c r="A44" s="23">
        <v>41</v>
      </c>
      <c r="B44" s="9" t="s">
        <v>235</v>
      </c>
      <c r="C44" s="51">
        <v>1314</v>
      </c>
      <c r="D44" s="52">
        <v>49</v>
      </c>
      <c r="E44" s="53">
        <v>52</v>
      </c>
      <c r="F44" s="94">
        <f t="shared" si="0"/>
        <v>3.7290715372907152E-2</v>
      </c>
      <c r="G44" s="94">
        <f t="shared" si="1"/>
        <v>3.9573820395738202E-2</v>
      </c>
      <c r="I44" s="128" t="s">
        <v>529</v>
      </c>
      <c r="J44" s="128"/>
      <c r="K44" s="128"/>
      <c r="M44" s="102" t="s">
        <v>586</v>
      </c>
      <c r="N44" s="52">
        <v>315</v>
      </c>
      <c r="O44" s="53">
        <v>5</v>
      </c>
    </row>
    <row r="45" spans="1:15" ht="15.5" customHeight="1" x14ac:dyDescent="0.3">
      <c r="A45" s="23">
        <v>42</v>
      </c>
      <c r="B45" s="9" t="s">
        <v>249</v>
      </c>
      <c r="C45" s="51">
        <v>1215</v>
      </c>
      <c r="D45" s="52">
        <v>29</v>
      </c>
      <c r="E45" s="53">
        <v>35</v>
      </c>
      <c r="F45" s="94">
        <f t="shared" si="0"/>
        <v>2.3868312757201648E-2</v>
      </c>
      <c r="G45" s="94">
        <f t="shared" si="1"/>
        <v>2.8806584362139918E-2</v>
      </c>
      <c r="I45" s="128"/>
      <c r="J45" s="128"/>
      <c r="K45" s="128"/>
      <c r="M45" s="102" t="s">
        <v>587</v>
      </c>
      <c r="N45" s="52">
        <v>303</v>
      </c>
      <c r="O45" s="53">
        <v>5</v>
      </c>
    </row>
    <row r="46" spans="1:15" ht="15.5" x14ac:dyDescent="0.3">
      <c r="A46" s="23">
        <v>43</v>
      </c>
      <c r="B46" s="9" t="s">
        <v>252</v>
      </c>
      <c r="C46" s="51">
        <v>1181</v>
      </c>
      <c r="D46" s="52">
        <v>30</v>
      </c>
      <c r="E46" s="53">
        <v>9</v>
      </c>
      <c r="F46" s="94">
        <f t="shared" si="0"/>
        <v>2.5402201524132091E-2</v>
      </c>
      <c r="G46" s="94">
        <f t="shared" si="1"/>
        <v>7.6206604572396277E-3</v>
      </c>
      <c r="I46" s="128"/>
      <c r="J46" s="128"/>
      <c r="K46" s="128"/>
      <c r="M46" s="102" t="s">
        <v>588</v>
      </c>
      <c r="N46" s="52">
        <v>293</v>
      </c>
      <c r="O46" s="53">
        <v>13</v>
      </c>
    </row>
    <row r="47" spans="1:15" ht="15.5" customHeight="1" x14ac:dyDescent="0.3">
      <c r="A47" s="23">
        <v>44</v>
      </c>
      <c r="B47" s="9" t="s">
        <v>236</v>
      </c>
      <c r="C47" s="51">
        <v>1135</v>
      </c>
      <c r="D47" s="52">
        <v>2</v>
      </c>
      <c r="E47" s="53">
        <v>198</v>
      </c>
      <c r="F47" s="94">
        <f t="shared" si="0"/>
        <v>1.762114537444934E-3</v>
      </c>
      <c r="G47" s="94">
        <f t="shared" si="1"/>
        <v>0.17444933920704847</v>
      </c>
      <c r="I47" s="96"/>
      <c r="J47" s="96"/>
      <c r="K47" s="96"/>
      <c r="M47" s="102" t="s">
        <v>589</v>
      </c>
      <c r="N47" s="52">
        <v>239</v>
      </c>
      <c r="O47" s="53">
        <v>8</v>
      </c>
    </row>
    <row r="48" spans="1:15" ht="15.5" x14ac:dyDescent="0.3">
      <c r="A48" s="23">
        <v>45</v>
      </c>
      <c r="B48" s="9" t="s">
        <v>259</v>
      </c>
      <c r="C48" s="51">
        <v>1109</v>
      </c>
      <c r="D48" s="52">
        <v>51</v>
      </c>
      <c r="E48" s="53">
        <v>5</v>
      </c>
      <c r="F48" s="94">
        <f t="shared" si="0"/>
        <v>4.5987376014427414E-2</v>
      </c>
      <c r="G48" s="94">
        <f t="shared" si="1"/>
        <v>4.508566275924256E-3</v>
      </c>
      <c r="I48" s="96"/>
      <c r="J48" s="96"/>
      <c r="K48" s="96"/>
      <c r="M48" s="102" t="s">
        <v>590</v>
      </c>
      <c r="N48" s="52">
        <v>222</v>
      </c>
      <c r="O48" s="53">
        <v>1</v>
      </c>
    </row>
    <row r="49" spans="1:15" ht="15.5" x14ac:dyDescent="0.3">
      <c r="A49" s="23">
        <v>46</v>
      </c>
      <c r="B49" s="9" t="s">
        <v>247</v>
      </c>
      <c r="C49" s="51">
        <v>1065</v>
      </c>
      <c r="D49" s="52">
        <v>30</v>
      </c>
      <c r="E49" s="53">
        <v>394</v>
      </c>
      <c r="F49" s="94">
        <f t="shared" si="0"/>
        <v>2.8169014084507043E-2</v>
      </c>
      <c r="G49" s="94">
        <f t="shared" si="1"/>
        <v>0.36995305164319248</v>
      </c>
      <c r="M49" s="102" t="s">
        <v>591</v>
      </c>
      <c r="N49" s="52">
        <v>198</v>
      </c>
      <c r="O49" s="53">
        <v>5</v>
      </c>
    </row>
    <row r="50" spans="1:15" ht="15.5" x14ac:dyDescent="0.3">
      <c r="A50" s="23">
        <v>47</v>
      </c>
      <c r="B50" s="9" t="s">
        <v>254</v>
      </c>
      <c r="C50" s="51">
        <v>1054</v>
      </c>
      <c r="D50" s="52">
        <v>27</v>
      </c>
      <c r="E50" s="53">
        <v>240</v>
      </c>
      <c r="F50" s="94">
        <f t="shared" si="0"/>
        <v>2.5616698292220113E-2</v>
      </c>
      <c r="G50" s="94">
        <f t="shared" si="1"/>
        <v>0.22770398481973433</v>
      </c>
      <c r="M50" s="102" t="s">
        <v>428</v>
      </c>
      <c r="N50" s="52">
        <v>177</v>
      </c>
      <c r="O50" s="53">
        <v>4</v>
      </c>
    </row>
    <row r="51" spans="1:15" ht="15.5" x14ac:dyDescent="0.3">
      <c r="A51" s="23">
        <v>48</v>
      </c>
      <c r="B51" s="9" t="s">
        <v>240</v>
      </c>
      <c r="C51" s="51">
        <v>926</v>
      </c>
      <c r="D51" s="52">
        <v>3</v>
      </c>
      <c r="E51" s="53">
        <v>240</v>
      </c>
      <c r="F51" s="94">
        <f t="shared" si="0"/>
        <v>3.2397408207343412E-3</v>
      </c>
      <c r="G51" s="94">
        <f t="shared" si="1"/>
        <v>0.25917926565874733</v>
      </c>
      <c r="M51" s="102" t="s">
        <v>592</v>
      </c>
      <c r="N51" s="52">
        <v>162</v>
      </c>
      <c r="O51" s="53">
        <v>1</v>
      </c>
    </row>
    <row r="52" spans="1:15" ht="15.5" x14ac:dyDescent="0.3">
      <c r="A52" s="23">
        <v>49</v>
      </c>
      <c r="B52" s="9" t="s">
        <v>255</v>
      </c>
      <c r="C52" s="51">
        <v>906</v>
      </c>
      <c r="D52" s="52">
        <v>16</v>
      </c>
      <c r="E52" s="53">
        <v>31</v>
      </c>
      <c r="F52" s="94">
        <f t="shared" si="0"/>
        <v>1.7660044150110375E-2</v>
      </c>
      <c r="G52" s="94">
        <f t="shared" si="1"/>
        <v>3.4216335540838853E-2</v>
      </c>
      <c r="M52" s="102" t="s">
        <v>593</v>
      </c>
      <c r="N52" s="52">
        <v>132</v>
      </c>
      <c r="O52" s="53">
        <v>3</v>
      </c>
    </row>
    <row r="53" spans="1:15" ht="15.5" x14ac:dyDescent="0.3">
      <c r="A53" s="23">
        <v>50</v>
      </c>
      <c r="B53" s="9" t="s">
        <v>258</v>
      </c>
      <c r="C53" s="51">
        <v>900</v>
      </c>
      <c r="D53" s="52">
        <v>16</v>
      </c>
      <c r="E53" s="53">
        <v>0</v>
      </c>
      <c r="F53" s="94">
        <f t="shared" si="0"/>
        <v>1.7777777777777778E-2</v>
      </c>
      <c r="G53" s="94">
        <f t="shared" si="1"/>
        <v>0</v>
      </c>
      <c r="M53" s="102" t="s">
        <v>430</v>
      </c>
      <c r="N53" s="52">
        <v>122</v>
      </c>
      <c r="O53" s="53">
        <v>3</v>
      </c>
    </row>
    <row r="54" spans="1:15" ht="15.5" x14ac:dyDescent="0.3">
      <c r="A54" s="23">
        <v>51</v>
      </c>
      <c r="B54" s="9" t="s">
        <v>253</v>
      </c>
      <c r="C54" s="51">
        <v>867</v>
      </c>
      <c r="D54" s="52">
        <v>6</v>
      </c>
      <c r="E54" s="53">
        <v>67</v>
      </c>
      <c r="F54" s="94">
        <f t="shared" si="0"/>
        <v>6.920415224913495E-3</v>
      </c>
      <c r="G54" s="94">
        <f t="shared" si="1"/>
        <v>7.7277970011534025E-2</v>
      </c>
      <c r="M54" s="102" t="s">
        <v>594</v>
      </c>
      <c r="N54" s="52">
        <v>120</v>
      </c>
      <c r="O54" s="53">
        <v>0</v>
      </c>
    </row>
    <row r="55" spans="1:15" ht="15.5" x14ac:dyDescent="0.3">
      <c r="A55" s="23">
        <v>52</v>
      </c>
      <c r="B55" s="9" t="s">
        <v>244</v>
      </c>
      <c r="C55" s="51">
        <v>802</v>
      </c>
      <c r="D55" s="52">
        <v>15</v>
      </c>
      <c r="E55" s="53">
        <v>10</v>
      </c>
      <c r="F55" s="94">
        <f t="shared" si="0"/>
        <v>1.8703241895261846E-2</v>
      </c>
      <c r="G55" s="94">
        <f t="shared" si="1"/>
        <v>1.2468827930174564E-2</v>
      </c>
      <c r="M55" s="102" t="s">
        <v>595</v>
      </c>
      <c r="N55" s="52">
        <v>108</v>
      </c>
      <c r="O55" s="53">
        <v>1</v>
      </c>
    </row>
    <row r="56" spans="1:15" ht="15.5" x14ac:dyDescent="0.3">
      <c r="A56" s="23">
        <v>53</v>
      </c>
      <c r="B56" s="9" t="s">
        <v>242</v>
      </c>
      <c r="C56" s="51">
        <v>781</v>
      </c>
      <c r="D56" s="52">
        <v>2</v>
      </c>
      <c r="E56" s="53">
        <v>62</v>
      </c>
      <c r="F56" s="94">
        <f t="shared" si="0"/>
        <v>2.5608194622279128E-3</v>
      </c>
      <c r="G56" s="94">
        <f t="shared" si="1"/>
        <v>7.9385403329065296E-2</v>
      </c>
      <c r="M56" s="102" t="s">
        <v>596</v>
      </c>
      <c r="N56" s="52">
        <v>103</v>
      </c>
      <c r="O56" s="53">
        <v>3</v>
      </c>
    </row>
    <row r="57" spans="1:15" ht="15.5" x14ac:dyDescent="0.3">
      <c r="A57" s="23">
        <v>54</v>
      </c>
      <c r="B57" s="9" t="s">
        <v>251</v>
      </c>
      <c r="C57" s="51">
        <v>745</v>
      </c>
      <c r="D57" s="52">
        <v>4</v>
      </c>
      <c r="E57" s="53">
        <v>26</v>
      </c>
      <c r="F57" s="94">
        <f t="shared" si="0"/>
        <v>5.3691275167785232E-3</v>
      </c>
      <c r="G57" s="94">
        <f t="shared" si="1"/>
        <v>3.4899328859060399E-2</v>
      </c>
      <c r="M57" s="102" t="s">
        <v>597</v>
      </c>
      <c r="N57" s="52">
        <v>69</v>
      </c>
      <c r="O57" s="53">
        <v>2</v>
      </c>
    </row>
    <row r="58" spans="1:15" ht="15.5" x14ac:dyDescent="0.3">
      <c r="A58" s="23">
        <v>55</v>
      </c>
      <c r="B58" s="9" t="s">
        <v>261</v>
      </c>
      <c r="C58" s="51">
        <v>716</v>
      </c>
      <c r="D58" s="52">
        <v>44</v>
      </c>
      <c r="E58" s="53">
        <v>46</v>
      </c>
      <c r="F58" s="94">
        <f t="shared" si="0"/>
        <v>6.1452513966480445E-2</v>
      </c>
      <c r="G58" s="94">
        <f t="shared" si="1"/>
        <v>6.4245810055865923E-2</v>
      </c>
      <c r="M58" s="102" t="s">
        <v>598</v>
      </c>
      <c r="N58" s="52">
        <v>49</v>
      </c>
      <c r="O58" s="53">
        <v>0</v>
      </c>
    </row>
    <row r="59" spans="1:15" ht="16" thickBot="1" x14ac:dyDescent="0.35">
      <c r="A59" s="23">
        <v>56</v>
      </c>
      <c r="B59" s="9" t="s">
        <v>435</v>
      </c>
      <c r="C59" s="51">
        <v>712</v>
      </c>
      <c r="D59" s="52">
        <v>10</v>
      </c>
      <c r="E59" s="53">
        <v>603</v>
      </c>
      <c r="F59" s="94">
        <f t="shared" si="0"/>
        <v>1.4044943820224719E-2</v>
      </c>
      <c r="G59" s="94">
        <f t="shared" si="1"/>
        <v>0.8469101123595506</v>
      </c>
      <c r="M59" s="103" t="s">
        <v>599</v>
      </c>
      <c r="N59" s="72">
        <v>30</v>
      </c>
      <c r="O59" s="92">
        <v>0</v>
      </c>
    </row>
    <row r="60" spans="1:15" ht="16" thickTop="1" x14ac:dyDescent="0.3">
      <c r="A60" s="23">
        <v>57</v>
      </c>
      <c r="B60" s="9" t="s">
        <v>250</v>
      </c>
      <c r="C60" s="51">
        <v>710</v>
      </c>
      <c r="D60" s="52">
        <v>46</v>
      </c>
      <c r="E60" s="53">
        <v>157</v>
      </c>
      <c r="F60" s="94">
        <f t="shared" si="0"/>
        <v>6.4788732394366194E-2</v>
      </c>
      <c r="G60" s="94">
        <f t="shared" si="1"/>
        <v>0.22112676056338029</v>
      </c>
    </row>
    <row r="61" spans="1:15" ht="15.5" customHeight="1" x14ac:dyDescent="0.3">
      <c r="A61" s="23">
        <v>58</v>
      </c>
      <c r="B61" s="9" t="s">
        <v>273</v>
      </c>
      <c r="C61" s="51">
        <v>708</v>
      </c>
      <c r="D61" s="52">
        <v>1</v>
      </c>
      <c r="E61" s="53">
        <v>83</v>
      </c>
      <c r="F61" s="94">
        <f t="shared" si="0"/>
        <v>1.4124293785310734E-3</v>
      </c>
      <c r="G61" s="94">
        <f t="shared" si="1"/>
        <v>0.1172316384180791</v>
      </c>
      <c r="M61" s="128" t="s">
        <v>549</v>
      </c>
      <c r="N61" s="128"/>
      <c r="O61" s="128"/>
    </row>
    <row r="62" spans="1:15" ht="15.5" x14ac:dyDescent="0.3">
      <c r="A62" s="23">
        <v>59</v>
      </c>
      <c r="B62" s="9" t="s">
        <v>257</v>
      </c>
      <c r="C62" s="51">
        <v>694</v>
      </c>
      <c r="D62" s="52">
        <v>50</v>
      </c>
      <c r="E62" s="53">
        <v>170</v>
      </c>
      <c r="F62" s="94">
        <f t="shared" si="0"/>
        <v>7.2046109510086456E-2</v>
      </c>
      <c r="G62" s="94">
        <f t="shared" si="1"/>
        <v>0.24495677233429394</v>
      </c>
      <c r="M62" s="128"/>
      <c r="N62" s="128"/>
      <c r="O62" s="128"/>
    </row>
    <row r="63" spans="1:15" ht="15.5" customHeight="1" x14ac:dyDescent="0.3">
      <c r="A63" s="23">
        <v>60</v>
      </c>
      <c r="B63" s="9" t="s">
        <v>263</v>
      </c>
      <c r="C63" s="51">
        <v>664</v>
      </c>
      <c r="D63" s="52">
        <v>6</v>
      </c>
      <c r="E63" s="53">
        <v>61</v>
      </c>
      <c r="F63" s="94">
        <f t="shared" si="0"/>
        <v>9.0361445783132526E-3</v>
      </c>
      <c r="G63" s="94">
        <f t="shared" si="1"/>
        <v>9.1867469879518077E-2</v>
      </c>
      <c r="M63" s="128" t="s">
        <v>528</v>
      </c>
      <c r="N63" s="128"/>
      <c r="O63" s="128"/>
    </row>
    <row r="64" spans="1:15" ht="15.5" x14ac:dyDescent="0.3">
      <c r="A64" s="23">
        <v>61</v>
      </c>
      <c r="B64" s="9" t="s">
        <v>290</v>
      </c>
      <c r="C64" s="51">
        <v>645</v>
      </c>
      <c r="D64" s="52">
        <v>17</v>
      </c>
      <c r="E64" s="53">
        <v>10</v>
      </c>
      <c r="F64" s="94">
        <f t="shared" si="0"/>
        <v>2.6356589147286821E-2</v>
      </c>
      <c r="G64" s="94">
        <f t="shared" si="1"/>
        <v>1.5503875968992248E-2</v>
      </c>
      <c r="M64" s="128"/>
      <c r="N64" s="128"/>
      <c r="O64" s="128"/>
    </row>
    <row r="65" spans="1:15" ht="15.5" customHeight="1" x14ac:dyDescent="0.3">
      <c r="A65" s="23">
        <v>62</v>
      </c>
      <c r="B65" s="9" t="s">
        <v>274</v>
      </c>
      <c r="C65" s="51">
        <v>617</v>
      </c>
      <c r="D65" s="52">
        <v>36</v>
      </c>
      <c r="E65" s="53">
        <v>24</v>
      </c>
      <c r="F65" s="94">
        <f t="shared" si="0"/>
        <v>5.834683954619125E-2</v>
      </c>
      <c r="G65" s="94">
        <f t="shared" si="1"/>
        <v>3.8897893030794169E-2</v>
      </c>
      <c r="M65" s="128" t="s">
        <v>529</v>
      </c>
      <c r="N65" s="128"/>
      <c r="O65" s="128"/>
    </row>
    <row r="66" spans="1:15" ht="15.5" x14ac:dyDescent="0.3">
      <c r="A66" s="23">
        <v>63</v>
      </c>
      <c r="B66" s="9" t="s">
        <v>248</v>
      </c>
      <c r="C66" s="51">
        <v>567</v>
      </c>
      <c r="D66" s="52">
        <v>4</v>
      </c>
      <c r="E66" s="53">
        <v>295</v>
      </c>
      <c r="F66" s="94">
        <f t="shared" si="0"/>
        <v>7.0546737213403876E-3</v>
      </c>
      <c r="G66" s="94">
        <f t="shared" si="1"/>
        <v>0.52028218694885364</v>
      </c>
      <c r="M66" s="128"/>
      <c r="N66" s="128"/>
      <c r="O66" s="128"/>
    </row>
    <row r="67" spans="1:15" ht="15.5" x14ac:dyDescent="0.3">
      <c r="A67" s="23">
        <v>64</v>
      </c>
      <c r="B67" s="9" t="s">
        <v>269</v>
      </c>
      <c r="C67" s="51">
        <v>537</v>
      </c>
      <c r="D67" s="52">
        <v>8</v>
      </c>
      <c r="E67" s="53">
        <v>7</v>
      </c>
      <c r="F67" s="94">
        <f t="shared" ref="F67:F119" si="2">D67/C67</f>
        <v>1.4897579143389199E-2</v>
      </c>
      <c r="G67" s="94">
        <f t="shared" ref="G67:G119" si="3">E67/C67</f>
        <v>1.3035381750465549E-2</v>
      </c>
      <c r="M67" s="128"/>
      <c r="N67" s="128"/>
      <c r="O67" s="128"/>
    </row>
    <row r="68" spans="1:15" ht="15.5" x14ac:dyDescent="0.3">
      <c r="A68" s="23">
        <v>65</v>
      </c>
      <c r="B68" s="9" t="s">
        <v>260</v>
      </c>
      <c r="C68" s="51">
        <v>532</v>
      </c>
      <c r="D68" s="52">
        <v>3</v>
      </c>
      <c r="E68" s="53">
        <v>30</v>
      </c>
      <c r="F68" s="94">
        <f t="shared" si="2"/>
        <v>5.6390977443609019E-3</v>
      </c>
      <c r="G68" s="94">
        <f t="shared" si="3"/>
        <v>5.6390977443609019E-2</v>
      </c>
    </row>
    <row r="69" spans="1:15" ht="15.5" x14ac:dyDescent="0.3">
      <c r="A69" s="23">
        <v>66</v>
      </c>
      <c r="B69" s="9" t="s">
        <v>270</v>
      </c>
      <c r="C69" s="51">
        <v>492</v>
      </c>
      <c r="D69" s="52">
        <v>16</v>
      </c>
      <c r="E69" s="53">
        <v>37</v>
      </c>
      <c r="F69" s="94">
        <f t="shared" si="2"/>
        <v>3.2520325203252036E-2</v>
      </c>
      <c r="G69" s="94">
        <f t="shared" si="3"/>
        <v>7.5203252032520332E-2</v>
      </c>
    </row>
    <row r="70" spans="1:15" ht="15.5" x14ac:dyDescent="0.3">
      <c r="A70" s="23">
        <v>67</v>
      </c>
      <c r="B70" s="9" t="s">
        <v>256</v>
      </c>
      <c r="C70" s="51">
        <v>470</v>
      </c>
      <c r="D70" s="52">
        <v>12</v>
      </c>
      <c r="E70" s="53">
        <v>37</v>
      </c>
      <c r="F70" s="94">
        <f t="shared" si="2"/>
        <v>2.553191489361702E-2</v>
      </c>
      <c r="G70" s="94">
        <f t="shared" si="3"/>
        <v>7.8723404255319152E-2</v>
      </c>
    </row>
    <row r="71" spans="1:15" ht="15.5" x14ac:dyDescent="0.3">
      <c r="A71" s="23">
        <v>68</v>
      </c>
      <c r="B71" s="9" t="s">
        <v>275</v>
      </c>
      <c r="C71" s="51">
        <v>420</v>
      </c>
      <c r="D71" s="52">
        <v>13</v>
      </c>
      <c r="E71" s="53">
        <v>17</v>
      </c>
      <c r="F71" s="94">
        <f t="shared" si="2"/>
        <v>3.0952380952380953E-2</v>
      </c>
      <c r="G71" s="94">
        <f t="shared" si="3"/>
        <v>4.0476190476190478E-2</v>
      </c>
    </row>
    <row r="72" spans="1:15" ht="15.5" x14ac:dyDescent="0.3">
      <c r="A72" s="23">
        <v>69</v>
      </c>
      <c r="B72" s="9" t="s">
        <v>262</v>
      </c>
      <c r="C72" s="51">
        <v>399</v>
      </c>
      <c r="D72" s="52">
        <v>8</v>
      </c>
      <c r="E72" s="53">
        <v>17</v>
      </c>
      <c r="F72" s="94">
        <f t="shared" si="2"/>
        <v>2.0050125313283207E-2</v>
      </c>
      <c r="G72" s="94">
        <f t="shared" si="3"/>
        <v>4.2606516290726815E-2</v>
      </c>
    </row>
    <row r="73" spans="1:15" ht="15.5" x14ac:dyDescent="0.3">
      <c r="A73" s="23">
        <v>70</v>
      </c>
      <c r="B73" s="9" t="s">
        <v>268</v>
      </c>
      <c r="C73" s="51">
        <v>398</v>
      </c>
      <c r="D73" s="52">
        <v>0</v>
      </c>
      <c r="E73" s="53">
        <v>1</v>
      </c>
      <c r="F73" s="94">
        <f t="shared" si="2"/>
        <v>0</v>
      </c>
      <c r="G73" s="94">
        <f t="shared" si="3"/>
        <v>2.5125628140703518E-3</v>
      </c>
    </row>
    <row r="74" spans="1:15" ht="15.5" x14ac:dyDescent="0.3">
      <c r="A74" s="23">
        <v>71</v>
      </c>
      <c r="B74" s="9" t="s">
        <v>285</v>
      </c>
      <c r="C74" s="51">
        <v>394</v>
      </c>
      <c r="D74" s="52">
        <v>10</v>
      </c>
      <c r="E74" s="53">
        <v>3</v>
      </c>
      <c r="F74" s="94">
        <f t="shared" si="2"/>
        <v>2.5380710659898477E-2</v>
      </c>
      <c r="G74" s="94">
        <f t="shared" si="3"/>
        <v>7.6142131979695434E-3</v>
      </c>
    </row>
    <row r="75" spans="1:15" ht="15.5" x14ac:dyDescent="0.3">
      <c r="A75" s="23">
        <v>72</v>
      </c>
      <c r="B75" s="9" t="s">
        <v>367</v>
      </c>
      <c r="C75" s="51">
        <v>376</v>
      </c>
      <c r="D75" s="52">
        <v>12</v>
      </c>
      <c r="E75" s="53">
        <v>10</v>
      </c>
      <c r="F75" s="94">
        <f t="shared" si="2"/>
        <v>3.1914893617021274E-2</v>
      </c>
      <c r="G75" s="94">
        <f t="shared" si="3"/>
        <v>2.6595744680851064E-2</v>
      </c>
    </row>
    <row r="76" spans="1:15" ht="15.5" x14ac:dyDescent="0.3">
      <c r="A76" s="23">
        <v>73</v>
      </c>
      <c r="B76" s="9" t="s">
        <v>267</v>
      </c>
      <c r="C76" s="51">
        <v>363</v>
      </c>
      <c r="D76" s="52">
        <v>0</v>
      </c>
      <c r="E76" s="53">
        <v>3</v>
      </c>
      <c r="F76" s="94">
        <f t="shared" si="2"/>
        <v>0</v>
      </c>
      <c r="G76" s="94">
        <f t="shared" si="3"/>
        <v>8.2644628099173556E-3</v>
      </c>
    </row>
    <row r="77" spans="1:15" ht="15.5" x14ac:dyDescent="0.3">
      <c r="A77" s="23">
        <v>74</v>
      </c>
      <c r="B77" s="9" t="s">
        <v>279</v>
      </c>
      <c r="C77" s="51">
        <v>353</v>
      </c>
      <c r="D77" s="52">
        <v>4</v>
      </c>
      <c r="E77" s="53">
        <v>18</v>
      </c>
      <c r="F77" s="94">
        <f t="shared" si="2"/>
        <v>1.1331444759206799E-2</v>
      </c>
      <c r="G77" s="94">
        <f t="shared" si="3"/>
        <v>5.0991501416430593E-2</v>
      </c>
    </row>
    <row r="78" spans="1:15" ht="15.5" x14ac:dyDescent="0.3">
      <c r="A78" s="23">
        <v>75</v>
      </c>
      <c r="B78" s="9" t="s">
        <v>272</v>
      </c>
      <c r="C78" s="51">
        <v>347</v>
      </c>
      <c r="D78" s="52">
        <v>2</v>
      </c>
      <c r="E78" s="53">
        <v>4</v>
      </c>
      <c r="F78" s="94">
        <f t="shared" si="2"/>
        <v>5.763688760806916E-3</v>
      </c>
      <c r="G78" s="94">
        <f t="shared" si="3"/>
        <v>1.1527377521613832E-2</v>
      </c>
    </row>
    <row r="79" spans="1:15" ht="15.5" x14ac:dyDescent="0.3">
      <c r="A79" s="23">
        <v>76</v>
      </c>
      <c r="B79" s="9" t="s">
        <v>293</v>
      </c>
      <c r="C79" s="51">
        <v>343</v>
      </c>
      <c r="D79" s="52">
        <v>2</v>
      </c>
      <c r="E79" s="53">
        <v>24</v>
      </c>
      <c r="F79" s="94">
        <f t="shared" si="2"/>
        <v>5.8309037900874635E-3</v>
      </c>
      <c r="G79" s="94">
        <f t="shared" si="3"/>
        <v>6.9970845481049565E-2</v>
      </c>
    </row>
    <row r="80" spans="1:15" ht="15.5" x14ac:dyDescent="0.3">
      <c r="A80" s="23">
        <v>77</v>
      </c>
      <c r="B80" s="9" t="s">
        <v>271</v>
      </c>
      <c r="C80" s="51">
        <v>338</v>
      </c>
      <c r="D80" s="52">
        <v>1</v>
      </c>
      <c r="E80" s="53">
        <v>41</v>
      </c>
      <c r="F80" s="94">
        <f t="shared" si="2"/>
        <v>2.9585798816568047E-3</v>
      </c>
      <c r="G80" s="94">
        <f t="shared" si="3"/>
        <v>0.12130177514792899</v>
      </c>
    </row>
    <row r="81" spans="1:7" ht="15.5" x14ac:dyDescent="0.3">
      <c r="A81" s="23">
        <v>78</v>
      </c>
      <c r="B81" s="9" t="s">
        <v>276</v>
      </c>
      <c r="C81" s="51">
        <v>329</v>
      </c>
      <c r="D81" s="52">
        <v>9</v>
      </c>
      <c r="E81" s="53">
        <v>12</v>
      </c>
      <c r="F81" s="94">
        <f t="shared" si="2"/>
        <v>2.7355623100303952E-2</v>
      </c>
      <c r="G81" s="94">
        <f t="shared" si="3"/>
        <v>3.64741641337386E-2</v>
      </c>
    </row>
    <row r="82" spans="1:7" ht="15.5" x14ac:dyDescent="0.3">
      <c r="A82" s="23">
        <v>79</v>
      </c>
      <c r="B82" s="9" t="s">
        <v>264</v>
      </c>
      <c r="C82" s="51">
        <v>322</v>
      </c>
      <c r="D82" s="52">
        <v>5</v>
      </c>
      <c r="E82" s="53">
        <v>39</v>
      </c>
      <c r="F82" s="94">
        <f t="shared" si="2"/>
        <v>1.5527950310559006E-2</v>
      </c>
      <c r="G82" s="94">
        <f t="shared" si="3"/>
        <v>0.12111801242236025</v>
      </c>
    </row>
    <row r="83" spans="1:7" ht="15.5" x14ac:dyDescent="0.3">
      <c r="A83" s="23">
        <v>80</v>
      </c>
      <c r="B83" s="9" t="s">
        <v>291</v>
      </c>
      <c r="C83" s="51">
        <v>298</v>
      </c>
      <c r="D83" s="52">
        <v>5</v>
      </c>
      <c r="E83" s="53">
        <v>26</v>
      </c>
      <c r="F83" s="94">
        <f t="shared" si="2"/>
        <v>1.6778523489932886E-2</v>
      </c>
      <c r="G83" s="94">
        <f t="shared" si="3"/>
        <v>8.7248322147651006E-2</v>
      </c>
    </row>
    <row r="84" spans="1:7" ht="15.5" x14ac:dyDescent="0.3">
      <c r="A84" s="23">
        <v>81</v>
      </c>
      <c r="B84" s="9" t="s">
        <v>265</v>
      </c>
      <c r="C84" s="51">
        <v>289</v>
      </c>
      <c r="D84" s="52">
        <v>0</v>
      </c>
      <c r="E84" s="53">
        <v>73</v>
      </c>
      <c r="F84" s="94">
        <f t="shared" si="2"/>
        <v>0</v>
      </c>
      <c r="G84" s="94">
        <f t="shared" si="3"/>
        <v>0.25259515570934254</v>
      </c>
    </row>
    <row r="85" spans="1:7" ht="15.5" x14ac:dyDescent="0.3">
      <c r="A85" s="23">
        <v>82</v>
      </c>
      <c r="B85" s="9" t="s">
        <v>72</v>
      </c>
      <c r="C85" s="51">
        <v>274</v>
      </c>
      <c r="D85" s="52">
        <v>5</v>
      </c>
      <c r="E85" s="53">
        <v>30</v>
      </c>
      <c r="F85" s="94">
        <f t="shared" si="2"/>
        <v>1.824817518248175E-2</v>
      </c>
      <c r="G85" s="94">
        <f t="shared" si="3"/>
        <v>0.10948905109489052</v>
      </c>
    </row>
    <row r="86" spans="1:7" ht="15.5" x14ac:dyDescent="0.3">
      <c r="A86" s="23">
        <v>83</v>
      </c>
      <c r="B86" s="9" t="s">
        <v>278</v>
      </c>
      <c r="C86" s="51">
        <v>262</v>
      </c>
      <c r="D86" s="52">
        <v>8</v>
      </c>
      <c r="E86" s="53">
        <v>23</v>
      </c>
      <c r="F86" s="94">
        <f t="shared" si="2"/>
        <v>3.0534351145038167E-2</v>
      </c>
      <c r="G86" s="94">
        <f t="shared" si="3"/>
        <v>8.7786259541984726E-2</v>
      </c>
    </row>
    <row r="87" spans="1:7" ht="15.5" x14ac:dyDescent="0.3">
      <c r="A87" s="23">
        <v>84</v>
      </c>
      <c r="B87" s="9" t="s">
        <v>282</v>
      </c>
      <c r="C87" s="51">
        <v>261</v>
      </c>
      <c r="D87" s="52">
        <v>14</v>
      </c>
      <c r="E87" s="53">
        <v>32</v>
      </c>
      <c r="F87" s="94">
        <f t="shared" si="2"/>
        <v>5.3639846743295021E-2</v>
      </c>
      <c r="G87" s="94">
        <f t="shared" si="3"/>
        <v>0.12260536398467432</v>
      </c>
    </row>
    <row r="88" spans="1:7" ht="15.5" x14ac:dyDescent="0.3">
      <c r="A88" s="23">
        <v>85</v>
      </c>
      <c r="B88" s="9" t="s">
        <v>281</v>
      </c>
      <c r="C88" s="51">
        <v>243</v>
      </c>
      <c r="D88" s="52">
        <v>15</v>
      </c>
      <c r="E88" s="53">
        <v>52</v>
      </c>
      <c r="F88" s="94">
        <f t="shared" si="2"/>
        <v>6.1728395061728392E-2</v>
      </c>
      <c r="G88" s="94">
        <f t="shared" si="3"/>
        <v>0.2139917695473251</v>
      </c>
    </row>
    <row r="89" spans="1:7" ht="15.5" x14ac:dyDescent="0.3">
      <c r="A89" s="23">
        <v>86</v>
      </c>
      <c r="B89" s="9" t="s">
        <v>266</v>
      </c>
      <c r="C89" s="51">
        <v>236</v>
      </c>
      <c r="D89" s="52">
        <v>26</v>
      </c>
      <c r="E89" s="53">
        <v>13</v>
      </c>
      <c r="F89" s="94">
        <f t="shared" si="2"/>
        <v>0.11016949152542373</v>
      </c>
      <c r="G89" s="94">
        <f t="shared" si="3"/>
        <v>5.5084745762711863E-2</v>
      </c>
    </row>
    <row r="90" spans="1:7" ht="15.5" x14ac:dyDescent="0.3">
      <c r="A90" s="23">
        <v>87</v>
      </c>
      <c r="B90" s="9" t="s">
        <v>277</v>
      </c>
      <c r="C90" s="51">
        <v>212</v>
      </c>
      <c r="D90" s="52">
        <v>0</v>
      </c>
      <c r="E90" s="53">
        <v>58</v>
      </c>
      <c r="F90" s="94">
        <f t="shared" si="2"/>
        <v>0</v>
      </c>
      <c r="G90" s="94">
        <f t="shared" si="3"/>
        <v>0.27358490566037735</v>
      </c>
    </row>
    <row r="91" spans="1:7" ht="15.5" x14ac:dyDescent="0.3">
      <c r="A91" s="23">
        <v>88</v>
      </c>
      <c r="B91" s="9" t="s">
        <v>295</v>
      </c>
      <c r="C91" s="51">
        <v>193</v>
      </c>
      <c r="D91" s="52">
        <v>6</v>
      </c>
      <c r="E91" s="53">
        <v>5</v>
      </c>
      <c r="F91" s="94">
        <f t="shared" si="2"/>
        <v>3.1088082901554404E-2</v>
      </c>
      <c r="G91" s="94">
        <f t="shared" si="3"/>
        <v>2.5906735751295335E-2</v>
      </c>
    </row>
    <row r="92" spans="1:7" ht="15.5" x14ac:dyDescent="0.3">
      <c r="A92" s="23">
        <v>89</v>
      </c>
      <c r="B92" s="9" t="s">
        <v>292</v>
      </c>
      <c r="C92" s="51">
        <v>192</v>
      </c>
      <c r="D92" s="52">
        <v>1</v>
      </c>
      <c r="E92" s="53">
        <v>34</v>
      </c>
      <c r="F92" s="94">
        <f t="shared" si="2"/>
        <v>5.208333333333333E-3</v>
      </c>
      <c r="G92" s="94">
        <f t="shared" si="3"/>
        <v>0.17708333333333334</v>
      </c>
    </row>
    <row r="93" spans="1:7" ht="15.5" x14ac:dyDescent="0.3">
      <c r="A93" s="23">
        <v>90</v>
      </c>
      <c r="B93" s="9" t="s">
        <v>299</v>
      </c>
      <c r="C93" s="51">
        <v>186</v>
      </c>
      <c r="D93" s="52">
        <v>6</v>
      </c>
      <c r="E93" s="53">
        <v>8</v>
      </c>
      <c r="F93" s="94">
        <f t="shared" si="2"/>
        <v>3.2258064516129031E-2</v>
      </c>
      <c r="G93" s="94">
        <f t="shared" si="3"/>
        <v>4.3010752688172046E-2</v>
      </c>
    </row>
    <row r="94" spans="1:7" ht="15.5" x14ac:dyDescent="0.3">
      <c r="A94" s="23">
        <v>91</v>
      </c>
      <c r="B94" s="9" t="s">
        <v>309</v>
      </c>
      <c r="C94" s="51">
        <v>179</v>
      </c>
      <c r="D94" s="52">
        <v>1</v>
      </c>
      <c r="E94" s="53">
        <v>7</v>
      </c>
      <c r="F94" s="94">
        <f t="shared" si="2"/>
        <v>5.5865921787709499E-3</v>
      </c>
      <c r="G94" s="94">
        <f t="shared" si="3"/>
        <v>3.9106145251396648E-2</v>
      </c>
    </row>
    <row r="95" spans="1:7" ht="15.5" x14ac:dyDescent="0.3">
      <c r="A95" s="23">
        <v>92</v>
      </c>
      <c r="B95" s="9" t="s">
        <v>289</v>
      </c>
      <c r="C95" s="51">
        <v>175</v>
      </c>
      <c r="D95" s="52">
        <v>0</v>
      </c>
      <c r="E95" s="53">
        <v>40</v>
      </c>
      <c r="F95" s="94">
        <f t="shared" si="2"/>
        <v>0</v>
      </c>
      <c r="G95" s="94">
        <f t="shared" si="3"/>
        <v>0.22857142857142856</v>
      </c>
    </row>
    <row r="96" spans="1:7" ht="15.5" x14ac:dyDescent="0.3">
      <c r="A96" s="23">
        <v>93</v>
      </c>
      <c r="B96" s="9" t="s">
        <v>298</v>
      </c>
      <c r="C96" s="51">
        <v>174</v>
      </c>
      <c r="D96" s="52">
        <v>4</v>
      </c>
      <c r="E96" s="53">
        <v>5</v>
      </c>
      <c r="F96" s="94">
        <f t="shared" si="2"/>
        <v>2.2988505747126436E-2</v>
      </c>
      <c r="G96" s="94">
        <f t="shared" si="3"/>
        <v>2.8735632183908046E-2</v>
      </c>
    </row>
    <row r="97" spans="1:7" ht="15.5" x14ac:dyDescent="0.3">
      <c r="A97" s="23">
        <v>94</v>
      </c>
      <c r="B97" s="9" t="s">
        <v>297</v>
      </c>
      <c r="C97" s="51">
        <v>172</v>
      </c>
      <c r="D97" s="52">
        <v>2</v>
      </c>
      <c r="E97" s="53">
        <v>7</v>
      </c>
      <c r="F97" s="94">
        <f t="shared" si="2"/>
        <v>1.1627906976744186E-2</v>
      </c>
      <c r="G97" s="94">
        <f t="shared" si="3"/>
        <v>4.0697674418604654E-2</v>
      </c>
    </row>
    <row r="98" spans="1:7" ht="15.5" x14ac:dyDescent="0.3">
      <c r="A98" s="23">
        <v>95</v>
      </c>
      <c r="B98" s="9" t="s">
        <v>280</v>
      </c>
      <c r="C98" s="51">
        <v>169</v>
      </c>
      <c r="D98" s="52">
        <v>0</v>
      </c>
      <c r="E98" s="53">
        <v>2</v>
      </c>
      <c r="F98" s="94">
        <f t="shared" si="2"/>
        <v>0</v>
      </c>
      <c r="G98" s="94">
        <f t="shared" si="3"/>
        <v>1.1834319526627219E-2</v>
      </c>
    </row>
    <row r="99" spans="1:7" ht="15.5" x14ac:dyDescent="0.3">
      <c r="A99" s="23">
        <v>96</v>
      </c>
      <c r="B99" s="9" t="s">
        <v>307</v>
      </c>
      <c r="C99" s="51">
        <v>161</v>
      </c>
      <c r="D99" s="52">
        <v>5</v>
      </c>
      <c r="E99" s="53">
        <v>31</v>
      </c>
      <c r="F99" s="94">
        <f t="shared" si="2"/>
        <v>3.1055900621118012E-2</v>
      </c>
      <c r="G99" s="94">
        <f t="shared" si="3"/>
        <v>0.19254658385093168</v>
      </c>
    </row>
    <row r="100" spans="1:7" ht="15.5" x14ac:dyDescent="0.3">
      <c r="A100" s="23">
        <v>97</v>
      </c>
      <c r="B100" s="9" t="s">
        <v>288</v>
      </c>
      <c r="C100" s="51">
        <v>152</v>
      </c>
      <c r="D100" s="52">
        <v>1</v>
      </c>
      <c r="E100" s="53">
        <v>47</v>
      </c>
      <c r="F100" s="94">
        <f t="shared" si="2"/>
        <v>6.5789473684210523E-3</v>
      </c>
      <c r="G100" s="94">
        <f t="shared" si="3"/>
        <v>0.30921052631578949</v>
      </c>
    </row>
    <row r="101" spans="1:7" ht="15.5" x14ac:dyDescent="0.3">
      <c r="A101" s="23">
        <v>98</v>
      </c>
      <c r="B101" s="9" t="s">
        <v>302</v>
      </c>
      <c r="C101" s="51">
        <v>143</v>
      </c>
      <c r="D101" s="52">
        <v>5</v>
      </c>
      <c r="E101" s="53">
        <v>0</v>
      </c>
      <c r="F101" s="94">
        <f t="shared" si="2"/>
        <v>3.4965034965034968E-2</v>
      </c>
      <c r="G101" s="94">
        <f t="shared" si="3"/>
        <v>0</v>
      </c>
    </row>
    <row r="102" spans="1:7" ht="15.5" x14ac:dyDescent="0.3">
      <c r="A102" s="23">
        <v>99</v>
      </c>
      <c r="B102" s="9" t="s">
        <v>283</v>
      </c>
      <c r="C102" s="51">
        <v>143</v>
      </c>
      <c r="D102" s="52">
        <v>2</v>
      </c>
      <c r="E102" s="53">
        <v>17</v>
      </c>
      <c r="F102" s="94">
        <f t="shared" si="2"/>
        <v>1.3986013986013986E-2</v>
      </c>
      <c r="G102" s="94">
        <f t="shared" si="3"/>
        <v>0.11888111888111888</v>
      </c>
    </row>
    <row r="103" spans="1:7" ht="15.5" x14ac:dyDescent="0.3">
      <c r="A103" s="23">
        <v>100</v>
      </c>
      <c r="B103" s="9" t="s">
        <v>305</v>
      </c>
      <c r="C103" s="51">
        <v>141</v>
      </c>
      <c r="D103" s="52">
        <v>7</v>
      </c>
      <c r="E103" s="53">
        <v>3</v>
      </c>
      <c r="F103" s="94">
        <f t="shared" si="2"/>
        <v>4.9645390070921988E-2</v>
      </c>
      <c r="G103" s="94">
        <f t="shared" si="3"/>
        <v>2.1276595744680851E-2</v>
      </c>
    </row>
    <row r="104" spans="1:7" ht="15.5" x14ac:dyDescent="0.3">
      <c r="A104" s="23">
        <v>101</v>
      </c>
      <c r="B104" s="9" t="s">
        <v>300</v>
      </c>
      <c r="C104" s="51">
        <v>135</v>
      </c>
      <c r="D104" s="52">
        <v>2</v>
      </c>
      <c r="E104" s="53">
        <v>8</v>
      </c>
      <c r="F104" s="94">
        <f t="shared" si="2"/>
        <v>1.4814814814814815E-2</v>
      </c>
      <c r="G104" s="94">
        <f t="shared" si="3"/>
        <v>5.9259259259259262E-2</v>
      </c>
    </row>
    <row r="105" spans="1:7" ht="15.5" x14ac:dyDescent="0.3">
      <c r="A105" s="23">
        <v>102</v>
      </c>
      <c r="B105" s="9" t="s">
        <v>287</v>
      </c>
      <c r="C105" s="51">
        <v>135</v>
      </c>
      <c r="D105" s="52">
        <v>3</v>
      </c>
      <c r="E105" s="53">
        <v>39</v>
      </c>
      <c r="F105" s="94">
        <f t="shared" si="2"/>
        <v>2.2222222222222223E-2</v>
      </c>
      <c r="G105" s="94">
        <f t="shared" si="3"/>
        <v>0.28888888888888886</v>
      </c>
    </row>
    <row r="106" spans="1:7" ht="15.5" x14ac:dyDescent="0.3">
      <c r="A106" s="23">
        <v>103</v>
      </c>
      <c r="B106" s="9" t="s">
        <v>284</v>
      </c>
      <c r="C106" s="51">
        <v>129</v>
      </c>
      <c r="D106" s="52">
        <v>1</v>
      </c>
      <c r="E106" s="53">
        <v>45</v>
      </c>
      <c r="F106" s="94">
        <f t="shared" si="2"/>
        <v>7.7519379844961239E-3</v>
      </c>
      <c r="G106" s="94">
        <f t="shared" si="3"/>
        <v>0.34883720930232559</v>
      </c>
    </row>
    <row r="107" spans="1:7" ht="15.5" x14ac:dyDescent="0.3">
      <c r="A107" s="23">
        <v>104</v>
      </c>
      <c r="B107" s="9" t="s">
        <v>385</v>
      </c>
      <c r="C107" s="51">
        <v>119</v>
      </c>
      <c r="D107" s="52">
        <v>1</v>
      </c>
      <c r="E107" s="53">
        <v>18</v>
      </c>
      <c r="F107" s="94">
        <f t="shared" si="2"/>
        <v>8.4033613445378148E-3</v>
      </c>
      <c r="G107" s="94">
        <f t="shared" si="3"/>
        <v>0.15126050420168066</v>
      </c>
    </row>
    <row r="108" spans="1:7" ht="15.5" x14ac:dyDescent="0.3">
      <c r="A108" s="23">
        <v>105</v>
      </c>
      <c r="B108" s="9" t="s">
        <v>306</v>
      </c>
      <c r="C108" s="51">
        <v>115</v>
      </c>
      <c r="D108" s="52">
        <v>7</v>
      </c>
      <c r="E108" s="53">
        <v>0</v>
      </c>
      <c r="F108" s="94">
        <f t="shared" si="2"/>
        <v>6.0869565217391307E-2</v>
      </c>
      <c r="G108" s="94">
        <f t="shared" si="3"/>
        <v>0</v>
      </c>
    </row>
    <row r="109" spans="1:7" ht="15.5" x14ac:dyDescent="0.3">
      <c r="A109" s="23">
        <v>106</v>
      </c>
      <c r="B109" s="9" t="s">
        <v>384</v>
      </c>
      <c r="C109" s="51">
        <v>112</v>
      </c>
      <c r="D109" s="52">
        <v>1</v>
      </c>
      <c r="E109" s="53">
        <v>6</v>
      </c>
      <c r="F109" s="94">
        <f t="shared" si="2"/>
        <v>8.9285714285714281E-3</v>
      </c>
      <c r="G109" s="94">
        <f t="shared" si="3"/>
        <v>5.3571428571428568E-2</v>
      </c>
    </row>
    <row r="110" spans="1:7" ht="15.5" x14ac:dyDescent="0.3">
      <c r="A110" s="23">
        <v>107</v>
      </c>
      <c r="B110" s="9" t="s">
        <v>294</v>
      </c>
      <c r="C110" s="51">
        <v>110</v>
      </c>
      <c r="D110" s="52">
        <v>0</v>
      </c>
      <c r="E110" s="53">
        <v>21</v>
      </c>
      <c r="F110" s="94">
        <f t="shared" si="2"/>
        <v>0</v>
      </c>
      <c r="G110" s="94">
        <f t="shared" si="3"/>
        <v>0.19090909090909092</v>
      </c>
    </row>
    <row r="111" spans="1:7" ht="15.5" x14ac:dyDescent="0.3">
      <c r="A111" s="23">
        <v>108</v>
      </c>
      <c r="B111" s="9" t="s">
        <v>286</v>
      </c>
      <c r="C111" s="51">
        <v>109</v>
      </c>
      <c r="D111" s="52">
        <v>0</v>
      </c>
      <c r="E111" s="53">
        <v>23</v>
      </c>
      <c r="F111" s="94">
        <f t="shared" si="2"/>
        <v>0</v>
      </c>
      <c r="G111" s="94">
        <f t="shared" si="3"/>
        <v>0.21100917431192662</v>
      </c>
    </row>
    <row r="112" spans="1:7" ht="15.5" x14ac:dyDescent="0.3">
      <c r="A112" s="23">
        <v>109</v>
      </c>
      <c r="B112" s="9" t="s">
        <v>308</v>
      </c>
      <c r="C112" s="51">
        <v>109</v>
      </c>
      <c r="D112" s="52">
        <v>2</v>
      </c>
      <c r="E112" s="53">
        <v>0</v>
      </c>
      <c r="F112" s="94">
        <f t="shared" si="2"/>
        <v>1.834862385321101E-2</v>
      </c>
      <c r="G112" s="94">
        <f t="shared" si="3"/>
        <v>0</v>
      </c>
    </row>
    <row r="113" spans="1:7" ht="15.5" x14ac:dyDescent="0.3">
      <c r="A113" s="23">
        <v>110</v>
      </c>
      <c r="B113" s="9" t="s">
        <v>317</v>
      </c>
      <c r="C113" s="51">
        <v>107</v>
      </c>
      <c r="D113" s="52">
        <v>0</v>
      </c>
      <c r="E113" s="53">
        <v>3</v>
      </c>
      <c r="F113" s="94">
        <f t="shared" si="2"/>
        <v>0</v>
      </c>
      <c r="G113" s="94">
        <f t="shared" si="3"/>
        <v>2.8037383177570093E-2</v>
      </c>
    </row>
    <row r="114" spans="1:7" ht="15.5" x14ac:dyDescent="0.3">
      <c r="A114" s="23">
        <v>111</v>
      </c>
      <c r="B114" s="9" t="s">
        <v>301</v>
      </c>
      <c r="C114" s="51">
        <v>98</v>
      </c>
      <c r="D114" s="52">
        <v>8</v>
      </c>
      <c r="E114" s="53">
        <v>2</v>
      </c>
      <c r="F114" s="94">
        <f>D114/C114</f>
        <v>8.1632653061224483E-2</v>
      </c>
      <c r="G114" s="94">
        <f>E114/C114</f>
        <v>2.0408163265306121E-2</v>
      </c>
    </row>
    <row r="115" spans="1:7" ht="15.5" x14ac:dyDescent="0.3">
      <c r="A115" s="23">
        <v>112</v>
      </c>
      <c r="B115" s="9" t="s">
        <v>296</v>
      </c>
      <c r="C115" s="51">
        <v>87</v>
      </c>
      <c r="D115" s="52">
        <v>4</v>
      </c>
      <c r="E115" s="53">
        <v>1</v>
      </c>
      <c r="F115" s="94">
        <f>D115/C115</f>
        <v>4.5977011494252873E-2</v>
      </c>
      <c r="G115" s="94">
        <f>E115/C115</f>
        <v>1.1494252873563218E-2</v>
      </c>
    </row>
    <row r="116" spans="1:7" ht="15.5" x14ac:dyDescent="0.3">
      <c r="A116" s="23">
        <v>113</v>
      </c>
      <c r="B116" s="9" t="s">
        <v>303</v>
      </c>
      <c r="C116" s="51">
        <v>75</v>
      </c>
      <c r="D116" s="52">
        <v>0</v>
      </c>
      <c r="E116" s="53">
        <v>0</v>
      </c>
      <c r="F116" s="94">
        <f>D116/C116</f>
        <v>0</v>
      </c>
      <c r="G116" s="94">
        <f>E116/C116</f>
        <v>0</v>
      </c>
    </row>
    <row r="117" spans="1:7" ht="15.5" x14ac:dyDescent="0.3">
      <c r="A117" s="23">
        <v>114</v>
      </c>
      <c r="B117" s="9" t="s">
        <v>523</v>
      </c>
      <c r="C117" s="51">
        <v>68</v>
      </c>
      <c r="D117" s="52">
        <v>0</v>
      </c>
      <c r="E117" s="53">
        <v>0</v>
      </c>
      <c r="F117" s="94">
        <f t="shared" si="2"/>
        <v>0</v>
      </c>
      <c r="G117" s="94">
        <f t="shared" si="3"/>
        <v>0</v>
      </c>
    </row>
    <row r="118" spans="1:7" ht="15.5" x14ac:dyDescent="0.3">
      <c r="A118" s="23">
        <v>115</v>
      </c>
      <c r="B118" s="9" t="s">
        <v>311</v>
      </c>
      <c r="C118" s="51">
        <v>65</v>
      </c>
      <c r="D118" s="52">
        <v>3</v>
      </c>
      <c r="E118" s="53">
        <v>1</v>
      </c>
      <c r="F118" s="94">
        <f t="shared" si="2"/>
        <v>4.6153846153846156E-2</v>
      </c>
      <c r="G118" s="94">
        <f t="shared" si="3"/>
        <v>1.5384615384615385E-2</v>
      </c>
    </row>
    <row r="119" spans="1:7" ht="15.5" x14ac:dyDescent="0.3">
      <c r="A119" s="23">
        <v>116</v>
      </c>
      <c r="B119" s="9" t="s">
        <v>118</v>
      </c>
      <c r="C119" s="51">
        <v>59</v>
      </c>
      <c r="D119" s="52">
        <v>1</v>
      </c>
      <c r="E119" s="53">
        <v>1</v>
      </c>
      <c r="F119" s="94">
        <f t="shared" si="2"/>
        <v>1.6949152542372881E-2</v>
      </c>
      <c r="G119" s="94">
        <f t="shared" si="3"/>
        <v>1.6949152542372881E-2</v>
      </c>
    </row>
    <row r="120" spans="1:7" ht="15.5" x14ac:dyDescent="0.3">
      <c r="A120" s="23">
        <v>117</v>
      </c>
      <c r="B120" s="9" t="s">
        <v>319</v>
      </c>
      <c r="C120" s="51">
        <v>57</v>
      </c>
      <c r="D120" s="52">
        <v>0</v>
      </c>
      <c r="E120" s="53">
        <v>0</v>
      </c>
      <c r="F120" s="94">
        <f t="shared" ref="F120:F122" si="4">D120/C120</f>
        <v>0</v>
      </c>
      <c r="G120" s="94">
        <f t="shared" ref="G120:G122" si="5">E120/C120</f>
        <v>0</v>
      </c>
    </row>
    <row r="121" spans="1:7" ht="15.5" x14ac:dyDescent="0.3">
      <c r="A121" s="23">
        <v>118</v>
      </c>
      <c r="B121" s="9" t="s">
        <v>310</v>
      </c>
      <c r="C121" s="51">
        <v>52</v>
      </c>
      <c r="D121" s="52">
        <v>1</v>
      </c>
      <c r="E121" s="53">
        <v>2</v>
      </c>
      <c r="F121" s="94">
        <f t="shared" si="4"/>
        <v>1.9230769230769232E-2</v>
      </c>
      <c r="G121" s="94">
        <f t="shared" si="5"/>
        <v>3.8461538461538464E-2</v>
      </c>
    </row>
    <row r="122" spans="1:7" ht="15.5" x14ac:dyDescent="0.3">
      <c r="A122" s="23">
        <v>119</v>
      </c>
      <c r="B122" s="9" t="s">
        <v>304</v>
      </c>
      <c r="C122" s="51">
        <v>51</v>
      </c>
      <c r="D122" s="52">
        <v>5</v>
      </c>
      <c r="E122" s="53">
        <v>25</v>
      </c>
      <c r="F122" s="94">
        <f t="shared" si="4"/>
        <v>9.8039215686274508E-2</v>
      </c>
      <c r="G122" s="94">
        <f t="shared" si="5"/>
        <v>0.49019607843137253</v>
      </c>
    </row>
    <row r="123" spans="1:7" ht="15.5" x14ac:dyDescent="0.3">
      <c r="A123" s="23">
        <v>120</v>
      </c>
      <c r="B123" s="9" t="s">
        <v>324</v>
      </c>
      <c r="C123" s="51">
        <v>44</v>
      </c>
      <c r="D123" s="52">
        <v>0</v>
      </c>
      <c r="E123" s="53">
        <v>0</v>
      </c>
      <c r="F123" s="94"/>
      <c r="G123" s="94"/>
    </row>
    <row r="124" spans="1:7" ht="15.5" x14ac:dyDescent="0.3">
      <c r="A124" s="23">
        <v>121</v>
      </c>
      <c r="B124" s="9" t="s">
        <v>312</v>
      </c>
      <c r="C124" s="51">
        <v>38</v>
      </c>
      <c r="D124" s="52">
        <v>1</v>
      </c>
      <c r="E124" s="53">
        <v>12</v>
      </c>
      <c r="F124" s="94"/>
      <c r="G124" s="94"/>
    </row>
    <row r="125" spans="1:7" ht="15.5" x14ac:dyDescent="0.3">
      <c r="A125" s="23">
        <v>122</v>
      </c>
      <c r="B125" s="9" t="s">
        <v>314</v>
      </c>
      <c r="C125" s="51">
        <v>38</v>
      </c>
      <c r="D125" s="52">
        <v>2</v>
      </c>
      <c r="E125" s="53">
        <v>2</v>
      </c>
      <c r="F125" s="94"/>
      <c r="G125" s="94"/>
    </row>
    <row r="126" spans="1:7" ht="15.5" x14ac:dyDescent="0.3">
      <c r="A126" s="23">
        <v>123</v>
      </c>
      <c r="B126" s="9" t="s">
        <v>343</v>
      </c>
      <c r="C126" s="51">
        <v>36</v>
      </c>
      <c r="D126" s="52">
        <v>0</v>
      </c>
      <c r="E126" s="53">
        <v>0</v>
      </c>
      <c r="F126" s="94"/>
      <c r="G126" s="94"/>
    </row>
    <row r="127" spans="1:7" ht="15.5" x14ac:dyDescent="0.3">
      <c r="A127" s="23">
        <v>124</v>
      </c>
      <c r="B127" s="9" t="s">
        <v>316</v>
      </c>
      <c r="C127" s="51">
        <v>34</v>
      </c>
      <c r="D127" s="52">
        <v>0</v>
      </c>
      <c r="E127" s="53">
        <v>0</v>
      </c>
      <c r="F127" s="94"/>
      <c r="G127" s="94"/>
    </row>
    <row r="128" spans="1:7" ht="15.5" x14ac:dyDescent="0.3">
      <c r="A128" s="23">
        <v>125</v>
      </c>
      <c r="B128" s="9" t="s">
        <v>144</v>
      </c>
      <c r="C128" s="51">
        <v>34</v>
      </c>
      <c r="D128" s="52">
        <v>3</v>
      </c>
      <c r="E128" s="53">
        <v>0</v>
      </c>
      <c r="F128" s="94"/>
      <c r="G128" s="94"/>
    </row>
    <row r="129" spans="1:7" ht="15.5" x14ac:dyDescent="0.3">
      <c r="A129" s="23">
        <v>126</v>
      </c>
      <c r="B129" s="9" t="s">
        <v>315</v>
      </c>
      <c r="C129" s="51">
        <v>34</v>
      </c>
      <c r="D129" s="52">
        <v>1</v>
      </c>
      <c r="E129" s="53">
        <v>10</v>
      </c>
      <c r="F129" s="94"/>
      <c r="G129" s="94"/>
    </row>
    <row r="130" spans="1:7" ht="15.5" x14ac:dyDescent="0.3">
      <c r="A130" s="23">
        <v>127</v>
      </c>
      <c r="B130" s="9" t="s">
        <v>329</v>
      </c>
      <c r="C130" s="51">
        <v>32</v>
      </c>
      <c r="D130" s="52">
        <v>1</v>
      </c>
      <c r="E130" s="53">
        <v>0</v>
      </c>
      <c r="F130" s="94"/>
      <c r="G130" s="94"/>
    </row>
    <row r="131" spans="1:7" ht="15.5" x14ac:dyDescent="0.3">
      <c r="A131" s="23">
        <v>128</v>
      </c>
      <c r="B131" s="9" t="s">
        <v>339</v>
      </c>
      <c r="C131" s="51">
        <v>30</v>
      </c>
      <c r="D131" s="52">
        <v>0</v>
      </c>
      <c r="E131" s="53">
        <v>0</v>
      </c>
      <c r="F131" s="94"/>
      <c r="G131" s="94"/>
    </row>
    <row r="132" spans="1:7" ht="15.5" x14ac:dyDescent="0.3">
      <c r="A132" s="23">
        <v>129</v>
      </c>
      <c r="B132" s="9" t="s">
        <v>388</v>
      </c>
      <c r="C132" s="51">
        <v>28</v>
      </c>
      <c r="D132" s="52">
        <v>2</v>
      </c>
      <c r="E132" s="53">
        <v>0</v>
      </c>
      <c r="F132" s="94"/>
      <c r="G132" s="94"/>
    </row>
    <row r="133" spans="1:7" ht="15.5" x14ac:dyDescent="0.3">
      <c r="A133" s="23">
        <v>130</v>
      </c>
      <c r="B133" s="9" t="s">
        <v>321</v>
      </c>
      <c r="C133" s="51">
        <v>26</v>
      </c>
      <c r="D133" s="52">
        <v>0</v>
      </c>
      <c r="E133" s="53">
        <v>2</v>
      </c>
      <c r="F133" s="94"/>
      <c r="G133" s="94"/>
    </row>
    <row r="134" spans="1:7" ht="15.5" x14ac:dyDescent="0.3">
      <c r="A134" s="23">
        <v>131</v>
      </c>
      <c r="B134" s="9" t="s">
        <v>334</v>
      </c>
      <c r="C134" s="51">
        <v>22</v>
      </c>
      <c r="D134" s="52">
        <v>0</v>
      </c>
      <c r="E134" s="53">
        <v>0</v>
      </c>
      <c r="F134" s="94"/>
      <c r="G134" s="94"/>
    </row>
    <row r="135" spans="1:7" ht="15.5" x14ac:dyDescent="0.3">
      <c r="A135" s="23">
        <v>132</v>
      </c>
      <c r="B135" s="9" t="s">
        <v>332</v>
      </c>
      <c r="C135" s="51">
        <v>19</v>
      </c>
      <c r="D135" s="52">
        <v>0</v>
      </c>
      <c r="E135" s="53">
        <v>0</v>
      </c>
      <c r="F135" s="94"/>
      <c r="G135" s="94"/>
    </row>
    <row r="136" spans="1:7" ht="15.5" x14ac:dyDescent="0.3">
      <c r="A136" s="23">
        <v>133</v>
      </c>
      <c r="B136" s="9" t="s">
        <v>320</v>
      </c>
      <c r="C136" s="51">
        <v>19</v>
      </c>
      <c r="D136" s="52">
        <v>1</v>
      </c>
      <c r="E136" s="53">
        <v>1</v>
      </c>
      <c r="F136" s="94"/>
      <c r="G136" s="94"/>
    </row>
    <row r="137" spans="1:7" ht="15.5" x14ac:dyDescent="0.3">
      <c r="A137" s="23">
        <v>134</v>
      </c>
      <c r="B137" s="9" t="s">
        <v>318</v>
      </c>
      <c r="C137" s="51">
        <v>18</v>
      </c>
      <c r="D137" s="52">
        <v>0</v>
      </c>
      <c r="E137" s="53">
        <v>13</v>
      </c>
      <c r="F137" s="94"/>
      <c r="G137" s="94"/>
    </row>
    <row r="138" spans="1:7" ht="15.5" x14ac:dyDescent="0.3">
      <c r="A138" s="23">
        <v>135</v>
      </c>
      <c r="B138" s="9" t="s">
        <v>327</v>
      </c>
      <c r="C138" s="51">
        <v>16</v>
      </c>
      <c r="D138" s="52">
        <v>1</v>
      </c>
      <c r="E138" s="53">
        <v>0</v>
      </c>
      <c r="F138" s="94"/>
      <c r="G138" s="94"/>
    </row>
    <row r="139" spans="1:7" ht="15.5" x14ac:dyDescent="0.3">
      <c r="A139" s="23">
        <v>136</v>
      </c>
      <c r="B139" s="9" t="s">
        <v>391</v>
      </c>
      <c r="C139" s="51">
        <v>15</v>
      </c>
      <c r="D139" s="52">
        <v>1</v>
      </c>
      <c r="E139" s="53">
        <v>0</v>
      </c>
      <c r="F139" s="94"/>
      <c r="G139" s="94"/>
    </row>
    <row r="140" spans="1:7" ht="15.5" x14ac:dyDescent="0.3">
      <c r="A140" s="23">
        <v>137</v>
      </c>
      <c r="B140" s="9" t="s">
        <v>323</v>
      </c>
      <c r="C140" s="51">
        <v>15</v>
      </c>
      <c r="D140" s="52">
        <v>0</v>
      </c>
      <c r="E140" s="53">
        <v>1</v>
      </c>
      <c r="F140" s="94"/>
      <c r="G140" s="94"/>
    </row>
    <row r="141" spans="1:7" ht="15.5" x14ac:dyDescent="0.3">
      <c r="A141" s="23">
        <v>138</v>
      </c>
      <c r="B141" s="9" t="s">
        <v>354</v>
      </c>
      <c r="C141" s="51">
        <v>15</v>
      </c>
      <c r="D141" s="52">
        <v>0</v>
      </c>
      <c r="E141" s="53">
        <v>0</v>
      </c>
      <c r="F141" s="94"/>
      <c r="G141" s="94"/>
    </row>
    <row r="142" spans="1:7" ht="15.5" x14ac:dyDescent="0.3">
      <c r="A142" s="23">
        <v>139</v>
      </c>
      <c r="B142" s="9" t="s">
        <v>328</v>
      </c>
      <c r="C142" s="51">
        <v>15</v>
      </c>
      <c r="D142" s="52">
        <v>0</v>
      </c>
      <c r="E142" s="53">
        <v>1</v>
      </c>
      <c r="F142" s="94"/>
      <c r="G142" s="94"/>
    </row>
    <row r="143" spans="1:7" ht="15.5" x14ac:dyDescent="0.3">
      <c r="A143" s="23">
        <v>140</v>
      </c>
      <c r="B143" s="9" t="s">
        <v>331</v>
      </c>
      <c r="C143" s="51">
        <v>14</v>
      </c>
      <c r="D143" s="52">
        <v>0</v>
      </c>
      <c r="E143" s="53">
        <v>1</v>
      </c>
      <c r="F143" s="94"/>
      <c r="G143" s="94"/>
    </row>
    <row r="144" spans="1:7" ht="15.5" x14ac:dyDescent="0.3">
      <c r="A144" s="23">
        <v>141</v>
      </c>
      <c r="B144" s="9" t="s">
        <v>342</v>
      </c>
      <c r="C144" s="51">
        <v>13</v>
      </c>
      <c r="D144" s="52">
        <v>0</v>
      </c>
      <c r="E144" s="53">
        <v>1</v>
      </c>
      <c r="F144" s="94"/>
      <c r="G144" s="94"/>
    </row>
    <row r="145" spans="1:7" ht="15.5" x14ac:dyDescent="0.3">
      <c r="A145" s="23">
        <v>142</v>
      </c>
      <c r="B145" s="9" t="s">
        <v>347</v>
      </c>
      <c r="C145" s="51">
        <v>12</v>
      </c>
      <c r="D145" s="52">
        <v>0</v>
      </c>
      <c r="E145" s="53">
        <v>0</v>
      </c>
      <c r="F145" s="94"/>
      <c r="G145" s="94"/>
    </row>
    <row r="146" spans="1:7" ht="15.5" x14ac:dyDescent="0.3">
      <c r="A146" s="23">
        <v>143</v>
      </c>
      <c r="B146" s="9" t="s">
        <v>313</v>
      </c>
      <c r="C146" s="51">
        <v>12</v>
      </c>
      <c r="D146" s="52">
        <v>2</v>
      </c>
      <c r="E146" s="53">
        <v>0</v>
      </c>
      <c r="F146" s="94"/>
      <c r="G146" s="94"/>
    </row>
    <row r="147" spans="1:7" ht="15.5" x14ac:dyDescent="0.3">
      <c r="A147" s="23">
        <v>144</v>
      </c>
      <c r="B147" s="9" t="s">
        <v>322</v>
      </c>
      <c r="C147" s="51">
        <v>12</v>
      </c>
      <c r="D147" s="52">
        <v>0</v>
      </c>
      <c r="E147" s="53">
        <v>2</v>
      </c>
      <c r="F147" s="94"/>
      <c r="G147" s="94"/>
    </row>
    <row r="148" spans="1:7" ht="15.5" x14ac:dyDescent="0.3">
      <c r="A148" s="23">
        <v>145</v>
      </c>
      <c r="B148" s="9" t="s">
        <v>335</v>
      </c>
      <c r="C148" s="51">
        <v>11</v>
      </c>
      <c r="D148" s="52">
        <v>0</v>
      </c>
      <c r="E148" s="53">
        <v>2</v>
      </c>
      <c r="F148" s="94"/>
      <c r="G148" s="94"/>
    </row>
    <row r="149" spans="1:7" ht="15.5" x14ac:dyDescent="0.3">
      <c r="A149" s="23">
        <v>146</v>
      </c>
      <c r="B149" s="9" t="s">
        <v>369</v>
      </c>
      <c r="C149" s="51">
        <v>10</v>
      </c>
      <c r="D149" s="52">
        <v>0</v>
      </c>
      <c r="E149" s="53">
        <v>1</v>
      </c>
      <c r="F149" s="94"/>
      <c r="G149" s="94"/>
    </row>
    <row r="150" spans="1:7" ht="15.5" x14ac:dyDescent="0.3">
      <c r="A150" s="23">
        <v>147</v>
      </c>
      <c r="B150" s="9" t="s">
        <v>325</v>
      </c>
      <c r="C150" s="51">
        <v>10</v>
      </c>
      <c r="D150" s="52">
        <v>0</v>
      </c>
      <c r="E150" s="53">
        <v>0</v>
      </c>
      <c r="F150" s="94"/>
      <c r="G150" s="94"/>
    </row>
    <row r="151" spans="1:7" ht="15.5" x14ac:dyDescent="0.3">
      <c r="A151" s="23">
        <v>148</v>
      </c>
      <c r="B151" s="9" t="s">
        <v>330</v>
      </c>
      <c r="C151" s="51">
        <v>10</v>
      </c>
      <c r="D151" s="52">
        <v>0</v>
      </c>
      <c r="E151" s="53">
        <v>0</v>
      </c>
      <c r="F151" s="94"/>
      <c r="G151" s="94"/>
    </row>
    <row r="152" spans="1:7" ht="15.5" x14ac:dyDescent="0.3">
      <c r="A152" s="23">
        <v>149</v>
      </c>
      <c r="B152" s="9" t="s">
        <v>361</v>
      </c>
      <c r="C152" s="51">
        <v>10</v>
      </c>
      <c r="D152" s="52">
        <v>2</v>
      </c>
      <c r="E152" s="53">
        <v>0</v>
      </c>
      <c r="F152" s="94"/>
      <c r="G152" s="94"/>
    </row>
    <row r="153" spans="1:7" ht="15.5" x14ac:dyDescent="0.3">
      <c r="A153" s="23">
        <v>150</v>
      </c>
      <c r="B153" s="9" t="s">
        <v>326</v>
      </c>
      <c r="C153" s="51">
        <v>9</v>
      </c>
      <c r="D153" s="52">
        <v>0</v>
      </c>
      <c r="E153" s="53">
        <v>1</v>
      </c>
      <c r="F153" s="94"/>
      <c r="G153" s="94"/>
    </row>
    <row r="154" spans="1:7" ht="15.5" x14ac:dyDescent="0.3">
      <c r="A154" s="23">
        <v>151</v>
      </c>
      <c r="B154" s="9" t="s">
        <v>333</v>
      </c>
      <c r="C154" s="51">
        <v>9</v>
      </c>
      <c r="D154" s="52">
        <v>0</v>
      </c>
      <c r="E154" s="53">
        <v>0</v>
      </c>
      <c r="F154" s="94"/>
      <c r="G154" s="94"/>
    </row>
    <row r="155" spans="1:7" ht="15.5" x14ac:dyDescent="0.3">
      <c r="A155" s="23">
        <v>152</v>
      </c>
      <c r="B155" s="9" t="s">
        <v>355</v>
      </c>
      <c r="C155" s="51">
        <v>9</v>
      </c>
      <c r="D155" s="52">
        <v>0</v>
      </c>
      <c r="E155" s="53">
        <v>0</v>
      </c>
      <c r="F155" s="94"/>
      <c r="G155" s="94"/>
    </row>
    <row r="156" spans="1:7" ht="15.5" x14ac:dyDescent="0.3">
      <c r="A156" s="23">
        <v>153</v>
      </c>
      <c r="B156" s="9" t="s">
        <v>368</v>
      </c>
      <c r="C156" s="51">
        <v>9</v>
      </c>
      <c r="D156" s="52">
        <v>0</v>
      </c>
      <c r="E156" s="53">
        <v>0</v>
      </c>
      <c r="F156" s="94"/>
      <c r="G156" s="94"/>
    </row>
    <row r="157" spans="1:7" ht="15.5" x14ac:dyDescent="0.3">
      <c r="A157" s="23">
        <v>154</v>
      </c>
      <c r="B157" s="9" t="s">
        <v>387</v>
      </c>
      <c r="C157" s="51">
        <v>8</v>
      </c>
      <c r="D157" s="52">
        <v>0</v>
      </c>
      <c r="E157" s="53">
        <v>0</v>
      </c>
      <c r="F157" s="94"/>
      <c r="G157" s="94"/>
    </row>
    <row r="158" spans="1:7" ht="15.5" x14ac:dyDescent="0.3">
      <c r="A158" s="23">
        <v>155</v>
      </c>
      <c r="B158" s="9" t="s">
        <v>357</v>
      </c>
      <c r="C158" s="51">
        <v>8</v>
      </c>
      <c r="D158" s="52">
        <v>0</v>
      </c>
      <c r="E158" s="53">
        <v>0</v>
      </c>
      <c r="F158" s="94"/>
      <c r="G158" s="94"/>
    </row>
    <row r="159" spans="1:7" ht="15.5" x14ac:dyDescent="0.3">
      <c r="A159" s="23">
        <v>156</v>
      </c>
      <c r="B159" s="9" t="s">
        <v>389</v>
      </c>
      <c r="C159" s="51">
        <v>8</v>
      </c>
      <c r="D159" s="52">
        <v>0</v>
      </c>
      <c r="E159" s="53">
        <v>0</v>
      </c>
      <c r="F159" s="94"/>
      <c r="G159" s="94"/>
    </row>
    <row r="160" spans="1:7" ht="15.5" x14ac:dyDescent="0.3">
      <c r="A160" s="23">
        <v>157</v>
      </c>
      <c r="B160" s="9" t="s">
        <v>344</v>
      </c>
      <c r="C160" s="51">
        <v>8</v>
      </c>
      <c r="D160" s="52">
        <v>1</v>
      </c>
      <c r="E160" s="53">
        <v>0</v>
      </c>
      <c r="F160" s="94"/>
      <c r="G160" s="94"/>
    </row>
    <row r="161" spans="1:7" ht="15.5" x14ac:dyDescent="0.3">
      <c r="A161" s="23">
        <v>158</v>
      </c>
      <c r="B161" s="9" t="s">
        <v>336</v>
      </c>
      <c r="C161" s="51">
        <v>7</v>
      </c>
      <c r="D161" s="52">
        <v>2</v>
      </c>
      <c r="E161" s="53">
        <v>1</v>
      </c>
      <c r="F161" s="94"/>
      <c r="G161" s="94"/>
    </row>
    <row r="162" spans="1:7" ht="15.5" x14ac:dyDescent="0.3">
      <c r="A162" s="23">
        <v>159</v>
      </c>
      <c r="B162" s="9" t="s">
        <v>337</v>
      </c>
      <c r="C162" s="51">
        <v>7</v>
      </c>
      <c r="D162" s="52">
        <v>0</v>
      </c>
      <c r="E162" s="53">
        <v>0</v>
      </c>
      <c r="F162" s="94"/>
      <c r="G162" s="94"/>
    </row>
    <row r="163" spans="1:7" ht="15.5" x14ac:dyDescent="0.3">
      <c r="A163" s="23">
        <v>160</v>
      </c>
      <c r="B163" s="9" t="s">
        <v>346</v>
      </c>
      <c r="C163" s="51">
        <v>7</v>
      </c>
      <c r="D163" s="52">
        <v>0</v>
      </c>
      <c r="E163" s="53">
        <v>0</v>
      </c>
      <c r="F163" s="94"/>
      <c r="G163" s="94"/>
    </row>
    <row r="164" spans="1:7" ht="15.5" x14ac:dyDescent="0.3">
      <c r="A164" s="23">
        <v>161</v>
      </c>
      <c r="B164" s="9" t="s">
        <v>352</v>
      </c>
      <c r="C164" s="51">
        <v>7</v>
      </c>
      <c r="D164" s="52">
        <v>2</v>
      </c>
      <c r="E164" s="53">
        <v>1</v>
      </c>
      <c r="F164" s="94"/>
      <c r="G164" s="94"/>
    </row>
    <row r="165" spans="1:7" ht="15.5" x14ac:dyDescent="0.3">
      <c r="A165" s="23">
        <v>162</v>
      </c>
      <c r="B165" s="9" t="s">
        <v>191</v>
      </c>
      <c r="C165" s="51">
        <v>6</v>
      </c>
      <c r="D165" s="52">
        <v>1</v>
      </c>
      <c r="E165" s="53">
        <v>0</v>
      </c>
      <c r="F165" s="94"/>
      <c r="G165" s="94"/>
    </row>
    <row r="166" spans="1:7" ht="15.5" x14ac:dyDescent="0.3">
      <c r="A166" s="23">
        <v>163</v>
      </c>
      <c r="B166" s="9" t="s">
        <v>356</v>
      </c>
      <c r="C166" s="51">
        <v>6</v>
      </c>
      <c r="D166" s="52">
        <v>0</v>
      </c>
      <c r="E166" s="53">
        <v>0</v>
      </c>
      <c r="F166" s="94"/>
      <c r="G166" s="94"/>
    </row>
    <row r="167" spans="1:7" ht="15.5" x14ac:dyDescent="0.3">
      <c r="A167" s="23">
        <v>164</v>
      </c>
      <c r="B167" s="9" t="s">
        <v>349</v>
      </c>
      <c r="C167" s="51">
        <v>6</v>
      </c>
      <c r="D167" s="52">
        <v>1</v>
      </c>
      <c r="E167" s="53">
        <v>2</v>
      </c>
      <c r="F167" s="94"/>
      <c r="G167" s="94"/>
    </row>
    <row r="168" spans="1:7" ht="15.5" x14ac:dyDescent="0.3">
      <c r="A168" s="23">
        <v>165</v>
      </c>
      <c r="B168" s="9" t="s">
        <v>340</v>
      </c>
      <c r="C168" s="51">
        <v>5</v>
      </c>
      <c r="D168" s="52">
        <v>0</v>
      </c>
      <c r="E168" s="53">
        <v>0</v>
      </c>
      <c r="F168" s="94"/>
      <c r="G168" s="94"/>
    </row>
    <row r="169" spans="1:7" ht="15.5" x14ac:dyDescent="0.3">
      <c r="A169" s="23">
        <v>166</v>
      </c>
      <c r="B169" s="9" t="s">
        <v>350</v>
      </c>
      <c r="C169" s="51">
        <v>5</v>
      </c>
      <c r="D169" s="52">
        <v>0</v>
      </c>
      <c r="E169" s="53">
        <v>1</v>
      </c>
      <c r="F169" s="94"/>
      <c r="G169" s="94"/>
    </row>
    <row r="170" spans="1:7" ht="15.5" x14ac:dyDescent="0.3">
      <c r="A170" s="23">
        <v>167</v>
      </c>
      <c r="B170" s="9" t="s">
        <v>351</v>
      </c>
      <c r="C170" s="51">
        <v>5</v>
      </c>
      <c r="D170" s="52">
        <v>1</v>
      </c>
      <c r="E170" s="53">
        <v>0</v>
      </c>
      <c r="F170" s="94"/>
      <c r="G170" s="94"/>
    </row>
    <row r="171" spans="1:7" ht="15.5" x14ac:dyDescent="0.3">
      <c r="A171" s="23">
        <v>168</v>
      </c>
      <c r="B171" s="9" t="s">
        <v>360</v>
      </c>
      <c r="C171" s="51">
        <v>5</v>
      </c>
      <c r="D171" s="52">
        <v>0</v>
      </c>
      <c r="E171" s="53">
        <v>1</v>
      </c>
      <c r="F171" s="94"/>
      <c r="G171" s="94"/>
    </row>
    <row r="172" spans="1:7" ht="15.5" x14ac:dyDescent="0.3">
      <c r="A172" s="23">
        <v>169</v>
      </c>
      <c r="B172" s="9" t="s">
        <v>345</v>
      </c>
      <c r="C172" s="51">
        <v>4</v>
      </c>
      <c r="D172" s="52">
        <v>0</v>
      </c>
      <c r="E172" s="53">
        <v>0</v>
      </c>
      <c r="F172" s="94"/>
      <c r="G172" s="94"/>
    </row>
    <row r="173" spans="1:7" ht="15.5" x14ac:dyDescent="0.3">
      <c r="A173" s="23">
        <v>170</v>
      </c>
      <c r="B173" s="9" t="s">
        <v>537</v>
      </c>
      <c r="C173" s="51">
        <v>4</v>
      </c>
      <c r="D173" s="52">
        <v>1</v>
      </c>
      <c r="E173" s="53">
        <v>0</v>
      </c>
      <c r="F173" s="94"/>
      <c r="G173" s="94"/>
    </row>
    <row r="174" spans="1:7" ht="15.5" x14ac:dyDescent="0.3">
      <c r="A174" s="23">
        <v>171</v>
      </c>
      <c r="B174" s="9" t="s">
        <v>348</v>
      </c>
      <c r="C174" s="51">
        <v>4</v>
      </c>
      <c r="D174" s="52">
        <v>1</v>
      </c>
      <c r="E174" s="53">
        <v>0</v>
      </c>
      <c r="F174" s="94"/>
      <c r="G174" s="94"/>
    </row>
    <row r="175" spans="1:7" ht="15.5" x14ac:dyDescent="0.3">
      <c r="A175" s="23">
        <v>172</v>
      </c>
      <c r="B175" s="9" t="s">
        <v>353</v>
      </c>
      <c r="C175" s="51">
        <v>3</v>
      </c>
      <c r="D175" s="52">
        <v>0</v>
      </c>
      <c r="E175" s="53">
        <v>0</v>
      </c>
      <c r="F175" s="94"/>
      <c r="G175" s="94"/>
    </row>
    <row r="176" spans="1:7" ht="15.5" x14ac:dyDescent="0.3">
      <c r="A176" s="23">
        <v>173</v>
      </c>
      <c r="B176" s="9" t="s">
        <v>338</v>
      </c>
      <c r="C176" s="51">
        <v>3</v>
      </c>
      <c r="D176" s="52">
        <v>0</v>
      </c>
      <c r="E176" s="53">
        <v>0</v>
      </c>
      <c r="F176" s="50"/>
      <c r="G176" s="50"/>
    </row>
    <row r="177" spans="1:11" ht="15.5" x14ac:dyDescent="0.3">
      <c r="A177" s="23">
        <v>174</v>
      </c>
      <c r="B177" s="9" t="s">
        <v>341</v>
      </c>
      <c r="C177" s="51">
        <v>3</v>
      </c>
      <c r="D177" s="52">
        <v>0</v>
      </c>
      <c r="E177" s="53">
        <v>0</v>
      </c>
      <c r="F177" s="50"/>
      <c r="G177" s="50"/>
    </row>
    <row r="178" spans="1:11" ht="15.5" x14ac:dyDescent="0.3">
      <c r="A178" s="23">
        <v>175</v>
      </c>
      <c r="B178" s="9" t="s">
        <v>544</v>
      </c>
      <c r="C178" s="51">
        <v>2</v>
      </c>
      <c r="D178" s="52">
        <v>0</v>
      </c>
      <c r="E178" s="53">
        <v>0</v>
      </c>
      <c r="F178" s="50"/>
      <c r="G178" s="50"/>
    </row>
    <row r="179" spans="1:11" ht="15.5" x14ac:dyDescent="0.3">
      <c r="A179" s="23">
        <v>176</v>
      </c>
      <c r="B179" s="9" t="s">
        <v>518</v>
      </c>
      <c r="C179" s="51">
        <v>2</v>
      </c>
      <c r="D179" s="52">
        <v>0</v>
      </c>
      <c r="E179" s="53">
        <v>0</v>
      </c>
      <c r="F179" s="50"/>
      <c r="G179" s="50"/>
    </row>
    <row r="180" spans="1:11" ht="15.5" x14ac:dyDescent="0.3">
      <c r="A180" s="23">
        <v>177</v>
      </c>
      <c r="B180" s="9" t="s">
        <v>358</v>
      </c>
      <c r="C180" s="51">
        <v>1</v>
      </c>
      <c r="D180" s="52">
        <v>0</v>
      </c>
      <c r="E180" s="53">
        <v>0</v>
      </c>
      <c r="F180" s="50"/>
      <c r="G180" s="50"/>
    </row>
    <row r="181" spans="1:11" ht="15.5" x14ac:dyDescent="0.3">
      <c r="A181" s="23">
        <v>178</v>
      </c>
      <c r="B181" s="9" t="s">
        <v>359</v>
      </c>
      <c r="C181" s="51">
        <v>1</v>
      </c>
      <c r="D181" s="52">
        <v>0</v>
      </c>
      <c r="E181" s="53">
        <v>1</v>
      </c>
      <c r="F181" s="50"/>
      <c r="G181" s="50"/>
    </row>
    <row r="182" spans="1:11" ht="15.5" x14ac:dyDescent="0.3">
      <c r="A182" s="23">
        <v>179</v>
      </c>
      <c r="B182" s="9" t="s">
        <v>545</v>
      </c>
      <c r="C182" s="51">
        <v>1</v>
      </c>
      <c r="D182" s="52">
        <v>0</v>
      </c>
      <c r="E182" s="53">
        <v>0</v>
      </c>
      <c r="F182" s="50"/>
      <c r="G182" s="50"/>
    </row>
    <row r="183" spans="1:11" ht="14.5" customHeight="1" thickBot="1" x14ac:dyDescent="0.35">
      <c r="A183" s="25">
        <v>180</v>
      </c>
      <c r="B183" s="26" t="s">
        <v>362</v>
      </c>
      <c r="C183" s="55">
        <v>1</v>
      </c>
      <c r="D183" s="56">
        <v>0</v>
      </c>
      <c r="E183" s="61">
        <v>0</v>
      </c>
      <c r="F183" s="58"/>
      <c r="G183" s="58"/>
    </row>
    <row r="184" spans="1:11" ht="14.5" customHeight="1" x14ac:dyDescent="0.3">
      <c r="A184" s="83"/>
      <c r="B184" s="84"/>
      <c r="C184" s="85"/>
      <c r="D184" s="86"/>
      <c r="E184" s="86"/>
      <c r="F184" s="81">
        <v>1</v>
      </c>
      <c r="G184" s="81">
        <v>1</v>
      </c>
    </row>
    <row r="185" spans="1:11" ht="14.5" customHeight="1" x14ac:dyDescent="0.3">
      <c r="A185" s="83"/>
      <c r="B185" s="84"/>
      <c r="C185" s="85"/>
      <c r="D185" s="86"/>
      <c r="E185" s="86"/>
      <c r="F185" s="87"/>
      <c r="G185" s="87"/>
    </row>
    <row r="186" spans="1:11" x14ac:dyDescent="0.3">
      <c r="A186" s="117" t="s">
        <v>547</v>
      </c>
      <c r="B186" s="117"/>
      <c r="C186" s="117"/>
      <c r="D186" s="117"/>
      <c r="E186" s="117"/>
      <c r="F186" s="117"/>
    </row>
    <row r="187" spans="1:11" x14ac:dyDescent="0.3">
      <c r="A187" s="105" t="s">
        <v>379</v>
      </c>
      <c r="B187" s="105"/>
      <c r="C187" s="105"/>
      <c r="D187" s="105"/>
      <c r="E187" s="105"/>
      <c r="F187" s="105"/>
    </row>
    <row r="188" spans="1:11" x14ac:dyDescent="0.3">
      <c r="A188" s="117" t="s">
        <v>371</v>
      </c>
      <c r="B188" s="117"/>
      <c r="C188" s="117"/>
      <c r="D188" s="117"/>
      <c r="E188" s="117"/>
      <c r="F188" s="117"/>
      <c r="G188" s="117"/>
      <c r="H188" s="117"/>
      <c r="I188" s="117"/>
      <c r="J188" s="117"/>
      <c r="K188" s="117"/>
    </row>
    <row r="189" spans="1:11" x14ac:dyDescent="0.3">
      <c r="A189" s="105" t="s">
        <v>600</v>
      </c>
      <c r="B189" s="105"/>
      <c r="C189" s="105"/>
      <c r="D189" s="105"/>
      <c r="E189" s="105"/>
      <c r="F189" s="105"/>
      <c r="G189" s="105"/>
    </row>
  </sheetData>
  <mergeCells count="12">
    <mergeCell ref="A188:K188"/>
    <mergeCell ref="A1:G1"/>
    <mergeCell ref="I1:K1"/>
    <mergeCell ref="M1:O1"/>
    <mergeCell ref="A2:A3"/>
    <mergeCell ref="I39:K41"/>
    <mergeCell ref="I42:K43"/>
    <mergeCell ref="I44:K46"/>
    <mergeCell ref="M61:O62"/>
    <mergeCell ref="M63:O64"/>
    <mergeCell ref="M65:O67"/>
    <mergeCell ref="A186:F186"/>
  </mergeCells>
  <phoneticPr fontId="1" type="noConversion"/>
  <conditionalFormatting sqref="F3:F183 F185">
    <cfRule type="dataBar" priority="6">
      <dataBar>
        <cfvo type="min"/>
        <cfvo type="max"/>
        <color rgb="FFDA5050"/>
      </dataBar>
      <extLst>
        <ext xmlns:x14="http://schemas.microsoft.com/office/spreadsheetml/2009/9/main" uri="{B025F937-C7B1-47D3-B67F-A62EFF666E3E}">
          <x14:id>{9669EC9F-BA9A-429E-8F6C-F037754F7DB3}</x14:id>
        </ext>
      </extLst>
    </cfRule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{AFBF2165-5C7F-4051-A0D6-40AC7D11DC1A}</x14:id>
        </ext>
      </extLst>
    </cfRule>
  </conditionalFormatting>
  <conditionalFormatting sqref="F3:F183 F185">
    <cfRule type="dataBar" priority="8">
      <dataBar>
        <cfvo type="min"/>
        <cfvo type="max"/>
        <color rgb="FFDA5050"/>
      </dataBar>
      <extLst>
        <ext xmlns:x14="http://schemas.microsoft.com/office/spreadsheetml/2009/9/main" uri="{B025F937-C7B1-47D3-B67F-A62EFF666E3E}">
          <x14:id>{2DB67ED7-C513-4EF0-A01E-FCBB0711D30C}</x14:id>
        </ext>
      </extLst>
    </cfRule>
  </conditionalFormatting>
  <conditionalFormatting sqref="F3:F184">
    <cfRule type="dataBar" priority="5">
      <dataBar>
        <cfvo type="min"/>
        <cfvo type="max"/>
        <color rgb="FFDA5050"/>
      </dataBar>
      <extLst>
        <ext xmlns:x14="http://schemas.microsoft.com/office/spreadsheetml/2009/9/main" uri="{B025F937-C7B1-47D3-B67F-A62EFF666E3E}">
          <x14:id>{4C212B44-DCAA-4B34-BA7F-FB62A0323F8C}</x14:id>
        </ext>
      </extLst>
    </cfRule>
  </conditionalFormatting>
  <conditionalFormatting sqref="F184">
    <cfRule type="dataBar" priority="4">
      <dataBar>
        <cfvo type="min"/>
        <cfvo type="max"/>
        <color theme="0"/>
      </dataBar>
      <extLst>
        <ext xmlns:x14="http://schemas.microsoft.com/office/spreadsheetml/2009/9/main" uri="{B025F937-C7B1-47D3-B67F-A62EFF666E3E}">
          <x14:id>{A2BEFFE8-FF56-4155-AA63-5A45C74D8EA9}</x14:id>
        </ext>
      </extLst>
    </cfRule>
  </conditionalFormatting>
  <conditionalFormatting sqref="G3:G183 G185">
    <cfRule type="dataBar" priority="9">
      <dataBar>
        <cfvo type="min"/>
        <cfvo type="max"/>
        <color theme="9" tint="0.59999389629810485"/>
      </dataBar>
      <extLst>
        <ext xmlns:x14="http://schemas.microsoft.com/office/spreadsheetml/2009/9/main" uri="{B025F937-C7B1-47D3-B67F-A62EFF666E3E}">
          <x14:id>{C33D74EC-0827-433B-9A7D-A3A6393F2E85}</x14:id>
        </ext>
      </extLst>
    </cfRule>
    <cfRule type="dataBar" priority="1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{D3208D29-B515-4318-BB1E-CC215C779843}</x14:id>
        </ext>
      </extLst>
    </cfRule>
  </conditionalFormatting>
  <conditionalFormatting sqref="G3:G184">
    <cfRule type="dataBar" priority="2">
      <dataBar>
        <cfvo type="min"/>
        <cfvo type="max"/>
        <color theme="9" tint="0.59999389629810485"/>
      </dataBar>
      <extLst>
        <ext xmlns:x14="http://schemas.microsoft.com/office/spreadsheetml/2009/9/main" uri="{B025F937-C7B1-47D3-B67F-A62EFF666E3E}">
          <x14:id>{E8AD40FD-1F7C-4C8A-B382-CE27AAB481EC}</x14:id>
        </ext>
      </extLst>
    </cfRule>
    <cfRule type="dataBar" priority="3">
      <dataBar>
        <cfvo type="min"/>
        <cfvo type="max"/>
        <color theme="9" tint="0.39997558519241921"/>
      </dataBar>
      <extLst>
        <ext xmlns:x14="http://schemas.microsoft.com/office/spreadsheetml/2009/9/main" uri="{B025F937-C7B1-47D3-B67F-A62EFF666E3E}">
          <x14:id>{F2CBCBC4-000F-4A08-9F9A-088E308E5C13}</x14:id>
        </ext>
      </extLst>
    </cfRule>
    <cfRule type="dataBar" priority="11">
      <dataBar>
        <cfvo type="min"/>
        <cfvo type="max"/>
        <color theme="9" tint="0.59999389629810485"/>
      </dataBar>
      <extLst>
        <ext xmlns:x14="http://schemas.microsoft.com/office/spreadsheetml/2009/9/main" uri="{B025F937-C7B1-47D3-B67F-A62EFF666E3E}">
          <x14:id>{B3FF4975-AA78-4065-9EE4-9BBF6CE2DE47}</x14:id>
        </ext>
      </extLst>
    </cfRule>
  </conditionalFormatting>
  <conditionalFormatting sqref="G184">
    <cfRule type="dataBar" priority="1">
      <dataBar>
        <cfvo type="min"/>
        <cfvo type="max"/>
        <color theme="0"/>
      </dataBar>
      <extLst>
        <ext xmlns:x14="http://schemas.microsoft.com/office/spreadsheetml/2009/9/main" uri="{B025F937-C7B1-47D3-B67F-A62EFF666E3E}">
          <x14:id>{72F65223-ABAA-4DE2-9A2A-0425EBD86239}</x14:id>
        </ext>
      </extLst>
    </cfRule>
    <cfRule type="dataBar" priority="12">
      <dataBar>
        <cfvo type="min"/>
        <cfvo type="max"/>
        <color theme="0"/>
      </dataBar>
      <extLst>
        <ext xmlns:x14="http://schemas.microsoft.com/office/spreadsheetml/2009/9/main" uri="{B025F937-C7B1-47D3-B67F-A62EFF666E3E}">
          <x14:id>{0B82E14F-09C1-4CA5-819B-F4C252CFCBAC}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669EC9F-BA9A-429E-8F6C-F037754F7DB3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14:cfRule type="dataBar" id="{AFBF2165-5C7F-4051-A0D6-40AC7D11DC1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F3:F183 F185</xm:sqref>
        </x14:conditionalFormatting>
        <x14:conditionalFormatting xmlns:xm="http://schemas.microsoft.com/office/excel/2006/main">
          <x14:cfRule type="dataBar" id="{2DB67ED7-C513-4EF0-A01E-FCBB0711D30C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F3:F183 F185</xm:sqref>
        </x14:conditionalFormatting>
        <x14:conditionalFormatting xmlns:xm="http://schemas.microsoft.com/office/excel/2006/main">
          <x14:cfRule type="dataBar" id="{4C212B44-DCAA-4B34-BA7F-FB62A0323F8C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F3:F184</xm:sqref>
        </x14:conditionalFormatting>
        <x14:conditionalFormatting xmlns:xm="http://schemas.microsoft.com/office/excel/2006/main">
          <x14:cfRule type="dataBar" id="{A2BEFFE8-FF56-4155-AA63-5A45C74D8EA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F184</xm:sqref>
        </x14:conditionalFormatting>
        <x14:conditionalFormatting xmlns:xm="http://schemas.microsoft.com/office/excel/2006/main">
          <x14:cfRule type="dataBar" id="{C33D74EC-0827-433B-9A7D-A3A6393F2E85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14:cfRule type="dataBar" id="{D3208D29-B515-4318-BB1E-CC215C7798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G3:G183 G185</xm:sqref>
        </x14:conditionalFormatting>
        <x14:conditionalFormatting xmlns:xm="http://schemas.microsoft.com/office/excel/2006/main">
          <x14:cfRule type="dataBar" id="{E8AD40FD-1F7C-4C8A-B382-CE27AAB481EC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14:cfRule type="dataBar" id="{F2CBCBC4-000F-4A08-9F9A-088E308E5C13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14:cfRule type="dataBar" id="{B3FF4975-AA78-4065-9EE4-9BBF6CE2DE47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G3:G184</xm:sqref>
        </x14:conditionalFormatting>
        <x14:conditionalFormatting xmlns:xm="http://schemas.microsoft.com/office/excel/2006/main">
          <x14:cfRule type="dataBar" id="{72F65223-ABAA-4DE2-9A2A-0425EBD8623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0B82E14F-09C1-4CA5-819B-F4C252CFCB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G184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D9E9F1-4863-4E3C-8A72-57AF1208DA70}">
  <dimension ref="A1:O189"/>
  <sheetViews>
    <sheetView tabSelected="1" zoomScaleNormal="100" workbookViewId="0">
      <selection activeCell="I180" sqref="I180"/>
    </sheetView>
  </sheetViews>
  <sheetFormatPr defaultRowHeight="14" x14ac:dyDescent="0.3"/>
  <cols>
    <col min="1" max="1" width="8.6640625" style="33"/>
    <col min="2" max="2" width="23.75" style="33" customWidth="1"/>
    <col min="3" max="3" width="13.83203125" style="33" customWidth="1"/>
    <col min="4" max="4" width="16" style="33" customWidth="1"/>
    <col min="5" max="5" width="16.1640625" style="33" customWidth="1"/>
    <col min="6" max="6" width="15.1640625" style="33" customWidth="1"/>
    <col min="7" max="7" width="15.58203125" style="33" customWidth="1"/>
    <col min="8" max="8" width="8.6640625" style="33"/>
    <col min="9" max="9" width="14.25" style="33" customWidth="1"/>
    <col min="10" max="10" width="15.08203125" style="33" customWidth="1"/>
    <col min="11" max="11" width="15.58203125" style="33" customWidth="1"/>
    <col min="12" max="12" width="8.6640625" style="33"/>
    <col min="13" max="13" width="14.08203125" style="33" customWidth="1"/>
    <col min="14" max="14" width="15.75" style="33" customWidth="1"/>
    <col min="15" max="15" width="15.33203125" style="33" customWidth="1"/>
    <col min="16" max="16384" width="8.6640625" style="33"/>
  </cols>
  <sheetData>
    <row r="1" spans="1:15" ht="18" thickBot="1" x14ac:dyDescent="0.35">
      <c r="A1" s="112" t="s">
        <v>602</v>
      </c>
      <c r="B1" s="129"/>
      <c r="C1" s="129"/>
      <c r="D1" s="129"/>
      <c r="E1" s="129"/>
      <c r="F1" s="129"/>
      <c r="G1" s="130"/>
      <c r="I1" s="125" t="s">
        <v>18</v>
      </c>
      <c r="J1" s="126"/>
      <c r="K1" s="127"/>
      <c r="M1" s="125" t="s">
        <v>15</v>
      </c>
      <c r="N1" s="126" t="s">
        <v>377</v>
      </c>
      <c r="O1" s="127"/>
    </row>
    <row r="2" spans="1:15" x14ac:dyDescent="0.3">
      <c r="A2" s="115" t="s">
        <v>194</v>
      </c>
      <c r="B2" s="17" t="s">
        <v>196</v>
      </c>
      <c r="C2" s="18" t="s">
        <v>520</v>
      </c>
      <c r="D2" s="19" t="s">
        <v>521</v>
      </c>
      <c r="E2" s="20" t="s">
        <v>522</v>
      </c>
      <c r="F2" s="20" t="s">
        <v>204</v>
      </c>
      <c r="G2" s="20" t="s">
        <v>205</v>
      </c>
      <c r="I2" s="65" t="s">
        <v>394</v>
      </c>
      <c r="J2" s="66" t="s">
        <v>520</v>
      </c>
      <c r="K2" s="67" t="s">
        <v>521</v>
      </c>
      <c r="M2" s="65" t="s">
        <v>394</v>
      </c>
      <c r="N2" s="66" t="s">
        <v>520</v>
      </c>
      <c r="O2" s="67" t="s">
        <v>521</v>
      </c>
    </row>
    <row r="3" spans="1:15" ht="18" thickBot="1" x14ac:dyDescent="0.35">
      <c r="A3" s="116"/>
      <c r="B3" s="15" t="s">
        <v>192</v>
      </c>
      <c r="C3" s="100">
        <f>SUM(C4:C183)</f>
        <v>937170</v>
      </c>
      <c r="D3" s="15">
        <f>SUM(D4:D183)</f>
        <v>47235</v>
      </c>
      <c r="E3" s="16">
        <f>SUM(E4:E183)</f>
        <v>193770</v>
      </c>
      <c r="F3" s="93">
        <f t="shared" ref="F3:F66" si="0">D3/C3</f>
        <v>5.0401741412977367E-2</v>
      </c>
      <c r="G3" s="93">
        <f t="shared" ref="G3:G66" si="1">E3/C3</f>
        <v>0.20676077979448765</v>
      </c>
      <c r="I3" s="104" t="s">
        <v>192</v>
      </c>
      <c r="J3" s="48">
        <f>SUM(J4:J37)</f>
        <v>82723</v>
      </c>
      <c r="K3" s="49">
        <f>SUM(K4:K37)</f>
        <v>3321</v>
      </c>
      <c r="M3" s="101" t="s">
        <v>192</v>
      </c>
      <c r="N3" s="48">
        <f>SUM(N4:N60)</f>
        <v>216515</v>
      </c>
      <c r="O3" s="48">
        <f>SUM(O4:O60)</f>
        <v>5119</v>
      </c>
    </row>
    <row r="4" spans="1:15" ht="15.5" x14ac:dyDescent="0.3">
      <c r="A4" s="21">
        <v>1</v>
      </c>
      <c r="B4" s="12" t="s">
        <v>209</v>
      </c>
      <c r="C4" s="47">
        <v>216515</v>
      </c>
      <c r="D4" s="48">
        <v>5119</v>
      </c>
      <c r="E4" s="49">
        <v>8593</v>
      </c>
      <c r="F4" s="94">
        <f t="shared" si="0"/>
        <v>2.3642703738770986E-2</v>
      </c>
      <c r="G4" s="94">
        <f t="shared" si="1"/>
        <v>3.9687781447012911E-2</v>
      </c>
      <c r="H4" s="89"/>
      <c r="I4" s="90" t="s">
        <v>486</v>
      </c>
      <c r="J4" s="52">
        <v>67802</v>
      </c>
      <c r="K4" s="53">
        <v>3193</v>
      </c>
      <c r="L4" s="99"/>
      <c r="M4" s="102" t="s">
        <v>550</v>
      </c>
      <c r="N4" s="48">
        <v>84025</v>
      </c>
      <c r="O4" s="49">
        <v>2219</v>
      </c>
    </row>
    <row r="5" spans="1:15" ht="15.5" x14ac:dyDescent="0.3">
      <c r="A5" s="23">
        <v>2</v>
      </c>
      <c r="B5" s="9" t="s">
        <v>208</v>
      </c>
      <c r="C5" s="51">
        <v>110574</v>
      </c>
      <c r="D5" s="52">
        <v>13155</v>
      </c>
      <c r="E5" s="53">
        <v>16847</v>
      </c>
      <c r="F5" s="94">
        <f t="shared" si="0"/>
        <v>0.11897010147050843</v>
      </c>
      <c r="G5" s="94">
        <f t="shared" si="1"/>
        <v>0.1523595058512851</v>
      </c>
      <c r="I5" s="90" t="s">
        <v>487</v>
      </c>
      <c r="J5" s="52">
        <v>1507</v>
      </c>
      <c r="K5" s="53">
        <v>8</v>
      </c>
      <c r="L5" s="99"/>
      <c r="M5" s="102" t="s">
        <v>551</v>
      </c>
      <c r="N5" s="52">
        <v>22255</v>
      </c>
      <c r="O5" s="53">
        <v>355</v>
      </c>
    </row>
    <row r="6" spans="1:15" ht="15.5" x14ac:dyDescent="0.3">
      <c r="A6" s="23">
        <v>3</v>
      </c>
      <c r="B6" s="9" t="s">
        <v>210</v>
      </c>
      <c r="C6" s="51">
        <v>104118</v>
      </c>
      <c r="D6" s="52">
        <v>9387</v>
      </c>
      <c r="E6" s="54">
        <v>22647</v>
      </c>
      <c r="F6" s="94">
        <f t="shared" si="0"/>
        <v>9.0157321500605084E-2</v>
      </c>
      <c r="G6" s="94">
        <f t="shared" si="1"/>
        <v>0.21751282199043392</v>
      </c>
      <c r="I6" s="90" t="s">
        <v>488</v>
      </c>
      <c r="J6" s="52">
        <v>1276</v>
      </c>
      <c r="K6" s="53">
        <v>22</v>
      </c>
      <c r="L6" s="99"/>
      <c r="M6" s="102" t="s">
        <v>552</v>
      </c>
      <c r="N6" s="52">
        <v>9870</v>
      </c>
      <c r="O6" s="53">
        <v>215</v>
      </c>
    </row>
    <row r="7" spans="1:15" ht="15.5" x14ac:dyDescent="0.3">
      <c r="A7" s="23">
        <v>4</v>
      </c>
      <c r="B7" s="9" t="s">
        <v>207</v>
      </c>
      <c r="C7" s="51">
        <v>82394</v>
      </c>
      <c r="D7" s="52">
        <v>3316</v>
      </c>
      <c r="E7" s="53">
        <v>76426</v>
      </c>
      <c r="F7" s="94">
        <f t="shared" si="0"/>
        <v>4.0245648955020995E-2</v>
      </c>
      <c r="G7" s="94">
        <f t="shared" si="1"/>
        <v>0.92756754132582464</v>
      </c>
      <c r="H7" s="33">
        <f>E7+39</f>
        <v>76465</v>
      </c>
      <c r="I7" s="90" t="s">
        <v>489</v>
      </c>
      <c r="J7" s="52">
        <v>1258</v>
      </c>
      <c r="K7" s="53">
        <v>1</v>
      </c>
      <c r="L7" s="99"/>
      <c r="M7" s="102" t="s">
        <v>553</v>
      </c>
      <c r="N7" s="52">
        <v>9315</v>
      </c>
      <c r="O7" s="53">
        <v>335</v>
      </c>
    </row>
    <row r="8" spans="1:15" ht="15.5" x14ac:dyDescent="0.3">
      <c r="A8" s="23">
        <v>5</v>
      </c>
      <c r="B8" s="9" t="s">
        <v>211</v>
      </c>
      <c r="C8" s="51">
        <v>77981</v>
      </c>
      <c r="D8" s="52">
        <v>931</v>
      </c>
      <c r="E8" s="53">
        <v>18700</v>
      </c>
      <c r="F8" s="94">
        <f t="shared" si="0"/>
        <v>1.193880560649389E-2</v>
      </c>
      <c r="G8" s="94">
        <f t="shared" si="1"/>
        <v>0.23980200305202548</v>
      </c>
      <c r="I8" s="90" t="s">
        <v>490</v>
      </c>
      <c r="J8" s="52">
        <v>1019</v>
      </c>
      <c r="K8" s="53">
        <v>4</v>
      </c>
      <c r="L8" s="99"/>
      <c r="M8" s="102" t="s">
        <v>554</v>
      </c>
      <c r="N8" s="52">
        <v>7773</v>
      </c>
      <c r="O8" s="53">
        <v>87</v>
      </c>
    </row>
    <row r="9" spans="1:15" ht="15.5" x14ac:dyDescent="0.3">
      <c r="A9" s="23">
        <v>6</v>
      </c>
      <c r="B9" s="9" t="s">
        <v>213</v>
      </c>
      <c r="C9" s="51">
        <v>57763</v>
      </c>
      <c r="D9" s="52">
        <v>4043</v>
      </c>
      <c r="E9" s="53">
        <v>11055</v>
      </c>
      <c r="F9" s="94">
        <f t="shared" si="0"/>
        <v>6.9992902030711707E-2</v>
      </c>
      <c r="G9" s="94">
        <f t="shared" si="1"/>
        <v>0.19138548898083549</v>
      </c>
      <c r="I9" s="90" t="s">
        <v>491</v>
      </c>
      <c r="J9" s="52">
        <v>990</v>
      </c>
      <c r="K9" s="53">
        <v>6</v>
      </c>
      <c r="L9" s="99"/>
      <c r="M9" s="102" t="s">
        <v>555</v>
      </c>
      <c r="N9" s="52">
        <v>7738</v>
      </c>
      <c r="O9" s="53">
        <v>122</v>
      </c>
    </row>
    <row r="10" spans="1:15" ht="15.5" x14ac:dyDescent="0.3">
      <c r="A10" s="23">
        <v>7</v>
      </c>
      <c r="B10" s="9" t="s">
        <v>212</v>
      </c>
      <c r="C10" s="51">
        <v>47593</v>
      </c>
      <c r="D10" s="52">
        <v>3036</v>
      </c>
      <c r="E10" s="53">
        <v>15473</v>
      </c>
      <c r="F10" s="94">
        <f t="shared" si="0"/>
        <v>6.3790893618809491E-2</v>
      </c>
      <c r="G10" s="94">
        <f t="shared" si="1"/>
        <v>0.32511083562708804</v>
      </c>
      <c r="I10" s="90" t="s">
        <v>492</v>
      </c>
      <c r="J10" s="52">
        <v>937</v>
      </c>
      <c r="K10" s="53">
        <v>1</v>
      </c>
      <c r="L10" s="99"/>
      <c r="M10" s="102" t="s">
        <v>556</v>
      </c>
      <c r="N10" s="52">
        <v>6980</v>
      </c>
      <c r="O10" s="53">
        <v>145</v>
      </c>
    </row>
    <row r="11" spans="1:15" ht="15.5" x14ac:dyDescent="0.3">
      <c r="A11" s="23">
        <v>8</v>
      </c>
      <c r="B11" s="9" t="s">
        <v>8</v>
      </c>
      <c r="C11" s="51">
        <v>29865</v>
      </c>
      <c r="D11" s="52">
        <v>2357</v>
      </c>
      <c r="E11" s="53">
        <v>179</v>
      </c>
      <c r="F11" s="94">
        <f t="shared" si="0"/>
        <v>7.8921814833417037E-2</v>
      </c>
      <c r="G11" s="94">
        <f t="shared" si="1"/>
        <v>5.9936380378369332E-3</v>
      </c>
      <c r="I11" s="90" t="s">
        <v>493</v>
      </c>
      <c r="J11" s="52">
        <v>775</v>
      </c>
      <c r="K11" s="53">
        <v>7</v>
      </c>
      <c r="L11" s="99"/>
      <c r="M11" s="102" t="s">
        <v>557</v>
      </c>
      <c r="N11" s="52">
        <v>6424</v>
      </c>
      <c r="O11" s="53">
        <v>273</v>
      </c>
    </row>
    <row r="12" spans="1:15" ht="15.5" x14ac:dyDescent="0.3">
      <c r="A12" s="23">
        <v>9</v>
      </c>
      <c r="B12" s="9" t="s">
        <v>366</v>
      </c>
      <c r="C12" s="51">
        <v>17768</v>
      </c>
      <c r="D12" s="52">
        <v>488</v>
      </c>
      <c r="E12" s="53">
        <v>2967</v>
      </c>
      <c r="F12" s="94">
        <f t="shared" si="0"/>
        <v>2.7465105808194508E-2</v>
      </c>
      <c r="G12" s="94">
        <f t="shared" si="1"/>
        <v>0.16698559207564159</v>
      </c>
      <c r="I12" s="90" t="s">
        <v>498</v>
      </c>
      <c r="J12" s="52">
        <v>765</v>
      </c>
      <c r="K12" s="53">
        <v>4</v>
      </c>
      <c r="L12" s="99"/>
      <c r="M12" s="102" t="s">
        <v>558</v>
      </c>
      <c r="N12" s="52">
        <v>6063</v>
      </c>
      <c r="O12" s="53">
        <v>74</v>
      </c>
    </row>
    <row r="13" spans="1:15" ht="15.5" x14ac:dyDescent="0.3">
      <c r="A13" s="23">
        <v>10</v>
      </c>
      <c r="B13" s="9" t="s">
        <v>31</v>
      </c>
      <c r="C13" s="51">
        <v>15679</v>
      </c>
      <c r="D13" s="52">
        <v>277</v>
      </c>
      <c r="E13" s="53">
        <v>333</v>
      </c>
      <c r="F13" s="94">
        <f t="shared" si="0"/>
        <v>1.7666943044837045E-2</v>
      </c>
      <c r="G13" s="94">
        <f t="shared" si="1"/>
        <v>2.1238599400471968E-2</v>
      </c>
      <c r="I13" s="90" t="s">
        <v>494</v>
      </c>
      <c r="J13" s="52">
        <v>647</v>
      </c>
      <c r="K13" s="53">
        <v>0</v>
      </c>
      <c r="L13" s="99"/>
      <c r="M13" s="102" t="s">
        <v>431</v>
      </c>
      <c r="N13" s="52">
        <v>5923</v>
      </c>
      <c r="O13" s="53">
        <v>254</v>
      </c>
    </row>
    <row r="14" spans="1:15" ht="15.5" x14ac:dyDescent="0.3">
      <c r="A14" s="23">
        <v>11</v>
      </c>
      <c r="B14" s="9" t="s">
        <v>216</v>
      </c>
      <c r="C14" s="51">
        <v>13964</v>
      </c>
      <c r="D14" s="52">
        <v>828</v>
      </c>
      <c r="E14" s="53">
        <v>2132</v>
      </c>
      <c r="F14" s="94">
        <f t="shared" si="0"/>
        <v>5.9295330850759095E-2</v>
      </c>
      <c r="G14" s="94">
        <f t="shared" si="1"/>
        <v>0.15267831566886278</v>
      </c>
      <c r="I14" s="90" t="s">
        <v>496</v>
      </c>
      <c r="J14" s="52">
        <v>582</v>
      </c>
      <c r="K14" s="53">
        <v>8</v>
      </c>
      <c r="L14" s="99"/>
      <c r="M14" s="102" t="s">
        <v>559</v>
      </c>
      <c r="N14" s="52">
        <v>4748</v>
      </c>
      <c r="O14" s="53">
        <v>154</v>
      </c>
    </row>
    <row r="15" spans="1:15" ht="15.5" x14ac:dyDescent="0.3">
      <c r="A15" s="23">
        <v>12</v>
      </c>
      <c r="B15" s="9" t="s">
        <v>214</v>
      </c>
      <c r="C15" s="51">
        <v>13696</v>
      </c>
      <c r="D15" s="52">
        <v>1175</v>
      </c>
      <c r="E15" s="53">
        <v>260</v>
      </c>
      <c r="F15" s="94">
        <f t="shared" si="0"/>
        <v>8.5791471962616828E-2</v>
      </c>
      <c r="G15" s="94">
        <f t="shared" si="1"/>
        <v>1.8983644859813083E-2</v>
      </c>
      <c r="I15" s="90" t="s">
        <v>495</v>
      </c>
      <c r="J15" s="52">
        <v>579</v>
      </c>
      <c r="K15" s="53">
        <v>6</v>
      </c>
      <c r="L15" s="99"/>
      <c r="M15" s="102" t="s">
        <v>560</v>
      </c>
      <c r="N15" s="52">
        <v>4607</v>
      </c>
      <c r="O15" s="53">
        <v>68</v>
      </c>
    </row>
    <row r="16" spans="1:15" ht="15.5" x14ac:dyDescent="0.3">
      <c r="A16" s="23">
        <v>13</v>
      </c>
      <c r="B16" s="9" t="s">
        <v>215</v>
      </c>
      <c r="C16" s="51">
        <v>10711</v>
      </c>
      <c r="D16" s="52">
        <v>146</v>
      </c>
      <c r="E16" s="53">
        <v>1436</v>
      </c>
      <c r="F16" s="94">
        <f t="shared" si="0"/>
        <v>1.3630846793016524E-2</v>
      </c>
      <c r="G16" s="94">
        <f t="shared" si="1"/>
        <v>0.13406778078610773</v>
      </c>
      <c r="I16" s="90" t="s">
        <v>497</v>
      </c>
      <c r="J16" s="52">
        <v>554</v>
      </c>
      <c r="K16" s="53">
        <v>3</v>
      </c>
      <c r="L16" s="99"/>
      <c r="M16" s="102" t="s">
        <v>561</v>
      </c>
      <c r="N16" s="52">
        <v>3557</v>
      </c>
      <c r="O16" s="53">
        <v>85</v>
      </c>
    </row>
    <row r="17" spans="1:15" ht="15.5" x14ac:dyDescent="0.3">
      <c r="A17" s="23">
        <v>14</v>
      </c>
      <c r="B17" s="9" t="s">
        <v>485</v>
      </c>
      <c r="C17" s="51">
        <v>9976</v>
      </c>
      <c r="D17" s="52">
        <v>169</v>
      </c>
      <c r="E17" s="53">
        <v>5828</v>
      </c>
      <c r="F17" s="94">
        <f t="shared" si="0"/>
        <v>1.6940657578187652E-2</v>
      </c>
      <c r="G17" s="94">
        <f t="shared" si="1"/>
        <v>0.58420208500400961</v>
      </c>
      <c r="I17" s="90" t="s">
        <v>499</v>
      </c>
      <c r="J17" s="52">
        <v>522</v>
      </c>
      <c r="K17" s="53">
        <v>6</v>
      </c>
      <c r="L17" s="99"/>
      <c r="M17" s="102" t="s">
        <v>562</v>
      </c>
      <c r="N17" s="52">
        <v>3342</v>
      </c>
      <c r="O17" s="53">
        <v>79</v>
      </c>
    </row>
    <row r="18" spans="1:15" ht="15.5" x14ac:dyDescent="0.3">
      <c r="A18" s="23">
        <v>15</v>
      </c>
      <c r="B18" s="9" t="s">
        <v>218</v>
      </c>
      <c r="C18" s="51">
        <v>9731</v>
      </c>
      <c r="D18" s="52">
        <v>112</v>
      </c>
      <c r="E18" s="53">
        <v>1435</v>
      </c>
      <c r="F18" s="94">
        <f t="shared" si="0"/>
        <v>1.1509608467783372E-2</v>
      </c>
      <c r="G18" s="94">
        <f t="shared" si="1"/>
        <v>0.14746685849347446</v>
      </c>
      <c r="I18" s="90" t="s">
        <v>407</v>
      </c>
      <c r="J18" s="52">
        <v>488</v>
      </c>
      <c r="K18" s="53">
        <v>13</v>
      </c>
      <c r="L18" s="99"/>
      <c r="M18" s="102" t="s">
        <v>563</v>
      </c>
      <c r="N18" s="52">
        <v>2933</v>
      </c>
      <c r="O18" s="53">
        <v>24</v>
      </c>
    </row>
    <row r="19" spans="1:15" ht="15.5" x14ac:dyDescent="0.3">
      <c r="A19" s="23">
        <v>16</v>
      </c>
      <c r="B19" s="9" t="s">
        <v>219</v>
      </c>
      <c r="C19" s="51">
        <v>8251</v>
      </c>
      <c r="D19" s="52">
        <v>187</v>
      </c>
      <c r="E19" s="53">
        <v>43</v>
      </c>
      <c r="F19" s="94">
        <f t="shared" si="0"/>
        <v>2.2663919524906071E-2</v>
      </c>
      <c r="G19" s="94">
        <f t="shared" si="1"/>
        <v>5.2114895164222519E-3</v>
      </c>
      <c r="I19" s="90" t="s">
        <v>500</v>
      </c>
      <c r="J19" s="52">
        <v>345</v>
      </c>
      <c r="K19" s="53">
        <v>1</v>
      </c>
      <c r="L19" s="99"/>
      <c r="M19" s="102" t="s">
        <v>564</v>
      </c>
      <c r="N19" s="52">
        <v>2568</v>
      </c>
      <c r="O19" s="53">
        <v>65</v>
      </c>
    </row>
    <row r="20" spans="1:15" ht="15.5" x14ac:dyDescent="0.3">
      <c r="A20" s="23">
        <v>17</v>
      </c>
      <c r="B20" s="9" t="s">
        <v>221</v>
      </c>
      <c r="C20" s="51">
        <v>6931</v>
      </c>
      <c r="D20" s="52">
        <v>244</v>
      </c>
      <c r="E20" s="53">
        <v>127</v>
      </c>
      <c r="F20" s="94">
        <f t="shared" si="0"/>
        <v>3.5204155244553455E-2</v>
      </c>
      <c r="G20" s="94">
        <f t="shared" si="1"/>
        <v>1.8323474246140527E-2</v>
      </c>
      <c r="I20" s="90" t="s">
        <v>538</v>
      </c>
      <c r="J20" s="52">
        <v>329</v>
      </c>
      <c r="K20" s="53">
        <v>5</v>
      </c>
      <c r="L20" s="99"/>
      <c r="M20" s="102" t="s">
        <v>565</v>
      </c>
      <c r="N20" s="52">
        <v>2547</v>
      </c>
      <c r="O20" s="53">
        <v>65</v>
      </c>
    </row>
    <row r="21" spans="1:15" ht="15.5" x14ac:dyDescent="0.3">
      <c r="A21" s="23">
        <v>18</v>
      </c>
      <c r="B21" s="9" t="s">
        <v>225</v>
      </c>
      <c r="C21" s="51">
        <v>6092</v>
      </c>
      <c r="D21" s="52">
        <v>26</v>
      </c>
      <c r="E21" s="53">
        <v>241</v>
      </c>
      <c r="F21" s="94">
        <f t="shared" si="0"/>
        <v>4.2678923177938283E-3</v>
      </c>
      <c r="G21" s="94">
        <f t="shared" si="1"/>
        <v>3.9560078791858175E-2</v>
      </c>
      <c r="I21" s="90" t="s">
        <v>501</v>
      </c>
      <c r="J21" s="52">
        <v>325</v>
      </c>
      <c r="K21" s="53">
        <v>6</v>
      </c>
      <c r="L21" s="99"/>
      <c r="M21" s="102" t="s">
        <v>566</v>
      </c>
      <c r="N21" s="52">
        <v>1986</v>
      </c>
      <c r="O21" s="53">
        <v>31</v>
      </c>
    </row>
    <row r="22" spans="1:15" ht="15.5" x14ac:dyDescent="0.3">
      <c r="A22" s="23">
        <v>19</v>
      </c>
      <c r="B22" s="9" t="s">
        <v>220</v>
      </c>
      <c r="C22" s="51">
        <v>4947</v>
      </c>
      <c r="D22" s="52">
        <v>239</v>
      </c>
      <c r="E22" s="53">
        <v>103</v>
      </c>
      <c r="F22" s="94">
        <f t="shared" si="0"/>
        <v>4.8312108348494039E-2</v>
      </c>
      <c r="G22" s="94">
        <f t="shared" si="1"/>
        <v>2.0820699413786132E-2</v>
      </c>
      <c r="I22" s="90" t="s">
        <v>503</v>
      </c>
      <c r="J22" s="52">
        <v>255</v>
      </c>
      <c r="K22" s="53">
        <v>3</v>
      </c>
      <c r="L22" s="99"/>
      <c r="M22" s="102" t="s">
        <v>432</v>
      </c>
      <c r="N22" s="52">
        <v>1754</v>
      </c>
      <c r="O22" s="53">
        <v>15</v>
      </c>
    </row>
    <row r="23" spans="1:15" ht="15.5" x14ac:dyDescent="0.3">
      <c r="A23" s="23">
        <v>20</v>
      </c>
      <c r="B23" s="9" t="s">
        <v>217</v>
      </c>
      <c r="C23" s="51">
        <v>4877</v>
      </c>
      <c r="D23" s="52">
        <v>44</v>
      </c>
      <c r="E23" s="53">
        <v>13</v>
      </c>
      <c r="F23" s="94">
        <f t="shared" si="0"/>
        <v>9.0219397170391638E-3</v>
      </c>
      <c r="G23" s="94">
        <f t="shared" si="1"/>
        <v>2.6655730982161163E-3</v>
      </c>
      <c r="I23" s="90" t="s">
        <v>502</v>
      </c>
      <c r="J23" s="52">
        <v>254</v>
      </c>
      <c r="K23" s="53">
        <v>2</v>
      </c>
      <c r="L23" s="99"/>
      <c r="M23" s="102" t="s">
        <v>567</v>
      </c>
      <c r="N23" s="52">
        <v>1671</v>
      </c>
      <c r="O23" s="53">
        <v>22</v>
      </c>
    </row>
    <row r="24" spans="1:15" ht="15.5" x14ac:dyDescent="0.3">
      <c r="A24" s="23">
        <v>21</v>
      </c>
      <c r="B24" s="9" t="s">
        <v>222</v>
      </c>
      <c r="C24" s="51">
        <v>4862</v>
      </c>
      <c r="D24" s="52">
        <v>20</v>
      </c>
      <c r="E24" s="53">
        <v>422</v>
      </c>
      <c r="F24" s="94">
        <f t="shared" si="0"/>
        <v>4.1135335252982311E-3</v>
      </c>
      <c r="G24" s="94">
        <f t="shared" si="1"/>
        <v>8.6795557383792674E-2</v>
      </c>
      <c r="I24" s="90" t="s">
        <v>504</v>
      </c>
      <c r="J24" s="52">
        <v>183</v>
      </c>
      <c r="K24" s="53">
        <v>2</v>
      </c>
      <c r="L24" s="99"/>
      <c r="M24" s="102" t="s">
        <v>568</v>
      </c>
      <c r="N24" s="52">
        <v>1573</v>
      </c>
      <c r="O24" s="53">
        <v>28</v>
      </c>
    </row>
    <row r="25" spans="1:15" ht="15.5" x14ac:dyDescent="0.3">
      <c r="A25" s="23">
        <v>22</v>
      </c>
      <c r="B25" s="9" t="s">
        <v>22</v>
      </c>
      <c r="C25" s="51">
        <v>3589</v>
      </c>
      <c r="D25" s="52">
        <v>39</v>
      </c>
      <c r="E25" s="53">
        <v>61</v>
      </c>
      <c r="F25" s="94">
        <f t="shared" si="0"/>
        <v>1.0866536639732517E-2</v>
      </c>
      <c r="G25" s="94">
        <f t="shared" si="1"/>
        <v>1.6996377821120089E-2</v>
      </c>
      <c r="I25" s="90" t="s">
        <v>506</v>
      </c>
      <c r="J25" s="52">
        <v>176</v>
      </c>
      <c r="K25" s="53">
        <v>3</v>
      </c>
      <c r="L25" s="99"/>
      <c r="M25" s="102" t="s">
        <v>569</v>
      </c>
      <c r="N25" s="52">
        <v>1530</v>
      </c>
      <c r="O25" s="53">
        <v>29</v>
      </c>
    </row>
    <row r="26" spans="1:15" ht="15.5" x14ac:dyDescent="0.3">
      <c r="A26" s="23">
        <v>23</v>
      </c>
      <c r="B26" s="9" t="s">
        <v>227</v>
      </c>
      <c r="C26" s="51">
        <v>3447</v>
      </c>
      <c r="D26" s="52">
        <v>85</v>
      </c>
      <c r="E26" s="53">
        <v>5</v>
      </c>
      <c r="F26" s="94">
        <f t="shared" si="0"/>
        <v>2.465912387583406E-2</v>
      </c>
      <c r="G26" s="94">
        <f t="shared" si="1"/>
        <v>1.450536698578474E-3</v>
      </c>
      <c r="I26" s="90" t="s">
        <v>505</v>
      </c>
      <c r="J26" s="52">
        <v>168</v>
      </c>
      <c r="K26" s="53">
        <v>6</v>
      </c>
      <c r="L26" s="99"/>
      <c r="M26" s="102" t="s">
        <v>570</v>
      </c>
      <c r="N26" s="52">
        <v>1483</v>
      </c>
      <c r="O26" s="53">
        <v>35</v>
      </c>
    </row>
    <row r="27" spans="1:15" ht="15.5" x14ac:dyDescent="0.3">
      <c r="A27" s="23">
        <v>24</v>
      </c>
      <c r="B27" s="9" t="s">
        <v>223</v>
      </c>
      <c r="C27" s="51">
        <v>3290</v>
      </c>
      <c r="D27" s="52">
        <v>104</v>
      </c>
      <c r="E27" s="53">
        <v>971</v>
      </c>
      <c r="F27" s="94">
        <f t="shared" si="0"/>
        <v>3.1610942249240125E-2</v>
      </c>
      <c r="G27" s="94">
        <f t="shared" si="1"/>
        <v>0.29513677811550154</v>
      </c>
      <c r="I27" s="90" t="s">
        <v>507</v>
      </c>
      <c r="J27" s="52">
        <v>146</v>
      </c>
      <c r="K27" s="53">
        <v>2</v>
      </c>
      <c r="L27" s="99"/>
      <c r="M27" s="102" t="s">
        <v>571</v>
      </c>
      <c r="N27" s="52">
        <v>1293</v>
      </c>
      <c r="O27" s="53">
        <v>26</v>
      </c>
    </row>
    <row r="28" spans="1:15" ht="15.5" x14ac:dyDescent="0.3">
      <c r="A28" s="23">
        <v>25</v>
      </c>
      <c r="B28" s="9" t="s">
        <v>232</v>
      </c>
      <c r="C28" s="51">
        <v>3031</v>
      </c>
      <c r="D28" s="52">
        <v>16</v>
      </c>
      <c r="E28" s="53">
        <v>234</v>
      </c>
      <c r="F28" s="94">
        <f t="shared" si="0"/>
        <v>5.2787858792477729E-3</v>
      </c>
      <c r="G28" s="94">
        <f t="shared" si="1"/>
        <v>7.7202243483998678E-2</v>
      </c>
      <c r="I28" s="90" t="s">
        <v>510</v>
      </c>
      <c r="J28" s="52">
        <v>140</v>
      </c>
      <c r="K28" s="53">
        <v>2</v>
      </c>
      <c r="L28" s="99"/>
      <c r="M28" s="102" t="s">
        <v>433</v>
      </c>
      <c r="N28" s="52">
        <v>1279</v>
      </c>
      <c r="O28" s="53">
        <v>32</v>
      </c>
    </row>
    <row r="29" spans="1:15" ht="15.5" x14ac:dyDescent="0.3">
      <c r="A29" s="23">
        <v>26</v>
      </c>
      <c r="B29" s="9" t="s">
        <v>224</v>
      </c>
      <c r="C29" s="51">
        <v>2908</v>
      </c>
      <c r="D29" s="52">
        <v>45</v>
      </c>
      <c r="E29" s="53">
        <v>645</v>
      </c>
      <c r="F29" s="94">
        <f t="shared" si="0"/>
        <v>1.5474552957359009E-2</v>
      </c>
      <c r="G29" s="94">
        <f t="shared" si="1"/>
        <v>0.2218019257221458</v>
      </c>
      <c r="I29" s="90" t="s">
        <v>508</v>
      </c>
      <c r="J29" s="52">
        <v>138</v>
      </c>
      <c r="K29" s="53">
        <v>2</v>
      </c>
      <c r="L29" s="99"/>
      <c r="M29" s="102" t="s">
        <v>572</v>
      </c>
      <c r="N29" s="52">
        <v>1107</v>
      </c>
      <c r="O29" s="53">
        <v>28</v>
      </c>
    </row>
    <row r="30" spans="1:15" ht="15.5" x14ac:dyDescent="0.3">
      <c r="A30" s="23">
        <v>27</v>
      </c>
      <c r="B30" s="9" t="s">
        <v>245</v>
      </c>
      <c r="C30" s="51">
        <v>2777</v>
      </c>
      <c r="D30" s="52">
        <v>24</v>
      </c>
      <c r="E30" s="53">
        <v>190</v>
      </c>
      <c r="F30" s="94">
        <f t="shared" si="0"/>
        <v>8.6424198775657182E-3</v>
      </c>
      <c r="G30" s="94">
        <f t="shared" si="1"/>
        <v>6.8419157364061942E-2</v>
      </c>
      <c r="I30" s="90" t="s">
        <v>509</v>
      </c>
      <c r="J30" s="52">
        <v>137</v>
      </c>
      <c r="K30" s="53">
        <v>0</v>
      </c>
      <c r="L30" s="99"/>
      <c r="M30" s="102" t="s">
        <v>573</v>
      </c>
      <c r="N30" s="52">
        <v>1073</v>
      </c>
      <c r="O30" s="53">
        <v>22</v>
      </c>
    </row>
    <row r="31" spans="1:15" ht="15.5" x14ac:dyDescent="0.3">
      <c r="A31" s="23">
        <v>28</v>
      </c>
      <c r="B31" s="9" t="s">
        <v>228</v>
      </c>
      <c r="C31" s="51">
        <v>2758</v>
      </c>
      <c r="D31" s="52">
        <v>98</v>
      </c>
      <c r="E31" s="53">
        <v>58</v>
      </c>
      <c r="F31" s="94">
        <f t="shared" si="0"/>
        <v>3.553299492385787E-2</v>
      </c>
      <c r="G31" s="94">
        <f t="shared" si="1"/>
        <v>2.1029731689630168E-2</v>
      </c>
      <c r="I31" s="90" t="s">
        <v>422</v>
      </c>
      <c r="J31" s="52">
        <v>117</v>
      </c>
      <c r="K31" s="53">
        <v>1</v>
      </c>
      <c r="L31" s="99"/>
      <c r="M31" s="102" t="s">
        <v>574</v>
      </c>
      <c r="N31" s="52">
        <v>1011</v>
      </c>
      <c r="O31" s="53">
        <v>7</v>
      </c>
    </row>
    <row r="32" spans="1:15" ht="15.5" x14ac:dyDescent="0.3">
      <c r="A32" s="23">
        <v>29</v>
      </c>
      <c r="B32" s="9" t="s">
        <v>231</v>
      </c>
      <c r="C32" s="51">
        <v>2554</v>
      </c>
      <c r="D32" s="52">
        <v>43</v>
      </c>
      <c r="E32" s="53">
        <v>56</v>
      </c>
      <c r="F32" s="94">
        <f t="shared" si="0"/>
        <v>1.6836335160532498E-2</v>
      </c>
      <c r="G32" s="94">
        <f t="shared" si="1"/>
        <v>2.1926389976507438E-2</v>
      </c>
      <c r="I32" s="90" t="s">
        <v>511</v>
      </c>
      <c r="J32" s="52">
        <v>98</v>
      </c>
      <c r="K32" s="53">
        <v>1</v>
      </c>
      <c r="L32" s="99"/>
      <c r="M32" s="102" t="s">
        <v>575</v>
      </c>
      <c r="N32" s="52">
        <v>736</v>
      </c>
      <c r="O32" s="53">
        <v>19</v>
      </c>
    </row>
    <row r="33" spans="1:15" ht="15.5" x14ac:dyDescent="0.3">
      <c r="A33" s="23">
        <v>30</v>
      </c>
      <c r="B33" s="9" t="s">
        <v>238</v>
      </c>
      <c r="C33" s="51">
        <v>2460</v>
      </c>
      <c r="D33" s="52">
        <v>92</v>
      </c>
      <c r="E33" s="53">
        <v>252</v>
      </c>
      <c r="F33" s="94">
        <f t="shared" si="0"/>
        <v>3.7398373983739838E-2</v>
      </c>
      <c r="G33" s="94">
        <f t="shared" si="1"/>
        <v>0.1024390243902439</v>
      </c>
      <c r="I33" s="90" t="s">
        <v>512</v>
      </c>
      <c r="J33" s="52">
        <v>76</v>
      </c>
      <c r="K33" s="53">
        <v>3</v>
      </c>
      <c r="L33" s="99"/>
      <c r="M33" s="102" t="s">
        <v>576</v>
      </c>
      <c r="N33" s="52">
        <v>721</v>
      </c>
      <c r="O33" s="53">
        <v>30</v>
      </c>
    </row>
    <row r="34" spans="1:15" ht="15.5" x14ac:dyDescent="0.3">
      <c r="A34" s="23">
        <v>31</v>
      </c>
      <c r="B34" s="9" t="s">
        <v>226</v>
      </c>
      <c r="C34" s="51">
        <v>2384</v>
      </c>
      <c r="D34" s="52">
        <v>57</v>
      </c>
      <c r="E34" s="53">
        <v>472</v>
      </c>
      <c r="F34" s="94">
        <f t="shared" si="0"/>
        <v>2.3909395973154363E-2</v>
      </c>
      <c r="G34" s="94">
        <f t="shared" si="1"/>
        <v>0.19798657718120805</v>
      </c>
      <c r="I34" s="90" t="s">
        <v>513</v>
      </c>
      <c r="J34" s="52">
        <v>75</v>
      </c>
      <c r="K34" s="53">
        <v>0</v>
      </c>
      <c r="L34" s="99"/>
      <c r="M34" s="102" t="s">
        <v>577</v>
      </c>
      <c r="N34" s="52">
        <v>689</v>
      </c>
      <c r="O34" s="53">
        <v>17</v>
      </c>
    </row>
    <row r="35" spans="1:15" ht="15.5" x14ac:dyDescent="0.3">
      <c r="A35" s="23">
        <v>32</v>
      </c>
      <c r="B35" s="9" t="s">
        <v>229</v>
      </c>
      <c r="C35" s="51">
        <v>2319</v>
      </c>
      <c r="D35" s="52">
        <v>29</v>
      </c>
      <c r="E35" s="53">
        <v>80</v>
      </c>
      <c r="F35" s="94">
        <f t="shared" si="0"/>
        <v>1.2505390254420009E-2</v>
      </c>
      <c r="G35" s="94">
        <f t="shared" si="1"/>
        <v>3.4497628288055193E-2</v>
      </c>
      <c r="I35" s="90" t="s">
        <v>514</v>
      </c>
      <c r="J35" s="52">
        <v>41</v>
      </c>
      <c r="K35" s="53">
        <v>0</v>
      </c>
      <c r="L35" s="99"/>
      <c r="M35" s="102" t="s">
        <v>578</v>
      </c>
      <c r="N35" s="52">
        <v>687</v>
      </c>
      <c r="O35" s="53">
        <v>20</v>
      </c>
    </row>
    <row r="36" spans="1:15" ht="15.5" x14ac:dyDescent="0.3">
      <c r="A36" s="23">
        <v>33</v>
      </c>
      <c r="B36" s="9" t="s">
        <v>241</v>
      </c>
      <c r="C36" s="51">
        <v>2311</v>
      </c>
      <c r="D36" s="52">
        <v>96</v>
      </c>
      <c r="E36" s="53">
        <v>50</v>
      </c>
      <c r="F36" s="94">
        <f t="shared" si="0"/>
        <v>4.1540458675897882E-2</v>
      </c>
      <c r="G36" s="94">
        <f t="shared" si="1"/>
        <v>2.1635655560363478E-2</v>
      </c>
      <c r="I36" s="90" t="s">
        <v>515</v>
      </c>
      <c r="J36" s="52">
        <v>18</v>
      </c>
      <c r="K36" s="53">
        <v>0</v>
      </c>
      <c r="L36" s="99"/>
      <c r="M36" s="102" t="s">
        <v>579</v>
      </c>
      <c r="N36" s="52">
        <v>668</v>
      </c>
      <c r="O36" s="53">
        <v>9</v>
      </c>
    </row>
    <row r="37" spans="1:15" ht="16" thickBot="1" x14ac:dyDescent="0.35">
      <c r="A37" s="23">
        <v>34</v>
      </c>
      <c r="B37" s="9" t="s">
        <v>230</v>
      </c>
      <c r="C37" s="51">
        <v>2118</v>
      </c>
      <c r="D37" s="52">
        <v>27</v>
      </c>
      <c r="E37" s="53">
        <v>94</v>
      </c>
      <c r="F37" s="94">
        <f t="shared" si="0"/>
        <v>1.2747875354107648E-2</v>
      </c>
      <c r="G37" s="94">
        <f t="shared" si="1"/>
        <v>4.4381491973559964E-2</v>
      </c>
      <c r="I37" s="91" t="s">
        <v>516</v>
      </c>
      <c r="J37" s="72">
        <v>1</v>
      </c>
      <c r="K37" s="92">
        <v>0</v>
      </c>
      <c r="M37" s="102" t="s">
        <v>580</v>
      </c>
      <c r="N37" s="52">
        <v>586</v>
      </c>
      <c r="O37" s="53">
        <v>11</v>
      </c>
    </row>
    <row r="38" spans="1:15" ht="16" thickTop="1" x14ac:dyDescent="0.3">
      <c r="A38" s="23">
        <v>35</v>
      </c>
      <c r="B38" s="9" t="s">
        <v>243</v>
      </c>
      <c r="C38" s="51">
        <v>1998</v>
      </c>
      <c r="D38" s="52">
        <v>58</v>
      </c>
      <c r="E38" s="53">
        <v>148</v>
      </c>
      <c r="F38" s="94">
        <f t="shared" si="0"/>
        <v>2.9029029029029031E-2</v>
      </c>
      <c r="G38" s="94">
        <f t="shared" si="1"/>
        <v>7.407407407407407E-2</v>
      </c>
      <c r="M38" s="102" t="s">
        <v>581</v>
      </c>
      <c r="N38" s="52">
        <v>584</v>
      </c>
      <c r="O38" s="53">
        <v>10</v>
      </c>
    </row>
    <row r="39" spans="1:15" ht="15.5" customHeight="1" x14ac:dyDescent="0.3">
      <c r="A39" s="23">
        <v>36</v>
      </c>
      <c r="B39" s="9" t="s">
        <v>233</v>
      </c>
      <c r="C39" s="51">
        <v>1771</v>
      </c>
      <c r="D39" s="52">
        <v>12</v>
      </c>
      <c r="E39" s="53">
        <v>505</v>
      </c>
      <c r="F39" s="94">
        <f t="shared" si="0"/>
        <v>6.7758328627893849E-3</v>
      </c>
      <c r="G39" s="94">
        <f t="shared" si="1"/>
        <v>0.28514963297571994</v>
      </c>
      <c r="I39" s="128" t="s">
        <v>603</v>
      </c>
      <c r="J39" s="128"/>
      <c r="K39" s="128"/>
      <c r="M39" s="102" t="s">
        <v>582</v>
      </c>
      <c r="N39" s="52">
        <v>566</v>
      </c>
      <c r="O39" s="53">
        <v>10</v>
      </c>
    </row>
    <row r="40" spans="1:15" ht="15.5" x14ac:dyDescent="0.3">
      <c r="A40" s="23">
        <v>37</v>
      </c>
      <c r="B40" s="9" t="s">
        <v>239</v>
      </c>
      <c r="C40" s="51">
        <v>1720</v>
      </c>
      <c r="D40" s="52">
        <v>16</v>
      </c>
      <c r="E40" s="53">
        <v>264</v>
      </c>
      <c r="F40" s="94">
        <f t="shared" si="0"/>
        <v>9.3023255813953487E-3</v>
      </c>
      <c r="G40" s="94">
        <f t="shared" si="1"/>
        <v>0.15348837209302327</v>
      </c>
      <c r="I40" s="128"/>
      <c r="J40" s="128"/>
      <c r="K40" s="128"/>
      <c r="M40" s="102" t="s">
        <v>583</v>
      </c>
      <c r="N40" s="52">
        <v>547</v>
      </c>
      <c r="O40" s="53">
        <v>9</v>
      </c>
    </row>
    <row r="41" spans="1:15" ht="16" customHeight="1" x14ac:dyDescent="0.3">
      <c r="A41" s="23">
        <v>38</v>
      </c>
      <c r="B41" s="9" t="s">
        <v>237</v>
      </c>
      <c r="C41" s="51">
        <v>1677</v>
      </c>
      <c r="D41" s="52">
        <v>157</v>
      </c>
      <c r="E41" s="53">
        <v>103</v>
      </c>
      <c r="F41" s="94">
        <f t="shared" si="0"/>
        <v>9.3619558735837799E-2</v>
      </c>
      <c r="G41" s="94">
        <f t="shared" si="1"/>
        <v>6.1419200954084673E-2</v>
      </c>
      <c r="I41" s="128"/>
      <c r="J41" s="128"/>
      <c r="K41" s="128"/>
      <c r="M41" s="102" t="s">
        <v>584</v>
      </c>
      <c r="N41" s="52">
        <v>494</v>
      </c>
      <c r="O41" s="53">
        <v>10</v>
      </c>
    </row>
    <row r="42" spans="1:15" ht="15.5" customHeight="1" x14ac:dyDescent="0.3">
      <c r="A42" s="23">
        <v>39</v>
      </c>
      <c r="B42" s="9" t="s">
        <v>234</v>
      </c>
      <c r="C42" s="51">
        <v>1446</v>
      </c>
      <c r="D42" s="52">
        <v>17</v>
      </c>
      <c r="E42" s="53">
        <v>10</v>
      </c>
      <c r="F42" s="94">
        <f t="shared" si="0"/>
        <v>1.1756569847856155E-2</v>
      </c>
      <c r="G42" s="94">
        <f t="shared" si="1"/>
        <v>6.9156293222683261E-3</v>
      </c>
      <c r="I42" s="128" t="s">
        <v>526</v>
      </c>
      <c r="J42" s="128"/>
      <c r="K42" s="128"/>
      <c r="M42" s="102" t="s">
        <v>429</v>
      </c>
      <c r="N42" s="52">
        <v>415</v>
      </c>
      <c r="O42" s="53">
        <v>4</v>
      </c>
    </row>
    <row r="43" spans="1:15" ht="15.5" customHeight="1" x14ac:dyDescent="0.3">
      <c r="A43" s="23">
        <v>40</v>
      </c>
      <c r="B43" s="9" t="s">
        <v>235</v>
      </c>
      <c r="C43" s="51">
        <v>1415</v>
      </c>
      <c r="D43" s="52">
        <v>51</v>
      </c>
      <c r="E43" s="53">
        <v>52</v>
      </c>
      <c r="F43" s="94">
        <f t="shared" si="0"/>
        <v>3.604240282685512E-2</v>
      </c>
      <c r="G43" s="94">
        <f t="shared" si="1"/>
        <v>3.674911660777385E-2</v>
      </c>
      <c r="I43" s="128"/>
      <c r="J43" s="128"/>
      <c r="K43" s="128"/>
      <c r="M43" s="102" t="s">
        <v>585</v>
      </c>
      <c r="N43" s="52">
        <v>387</v>
      </c>
      <c r="O43" s="53">
        <v>6</v>
      </c>
    </row>
    <row r="44" spans="1:15" ht="15.5" x14ac:dyDescent="0.3">
      <c r="A44" s="23">
        <v>41</v>
      </c>
      <c r="B44" s="9" t="s">
        <v>246</v>
      </c>
      <c r="C44" s="51">
        <v>1380</v>
      </c>
      <c r="D44" s="52">
        <v>5</v>
      </c>
      <c r="E44" s="53">
        <v>50</v>
      </c>
      <c r="F44" s="94">
        <f t="shared" si="0"/>
        <v>3.6231884057971015E-3</v>
      </c>
      <c r="G44" s="94">
        <f t="shared" si="1"/>
        <v>3.6231884057971016E-2</v>
      </c>
      <c r="I44" s="128" t="s">
        <v>529</v>
      </c>
      <c r="J44" s="128"/>
      <c r="K44" s="128"/>
      <c r="M44" s="102" t="s">
        <v>586</v>
      </c>
      <c r="N44" s="52">
        <v>368</v>
      </c>
      <c r="O44" s="53">
        <v>11</v>
      </c>
    </row>
    <row r="45" spans="1:15" ht="15.5" customHeight="1" x14ac:dyDescent="0.3">
      <c r="A45" s="23">
        <v>42</v>
      </c>
      <c r="B45" s="9" t="s">
        <v>249</v>
      </c>
      <c r="C45" s="51">
        <v>1378</v>
      </c>
      <c r="D45" s="52">
        <v>37</v>
      </c>
      <c r="E45" s="53">
        <v>35</v>
      </c>
      <c r="F45" s="94">
        <f t="shared" si="0"/>
        <v>2.6850507982583455E-2</v>
      </c>
      <c r="G45" s="94">
        <f t="shared" si="1"/>
        <v>2.5399129172714079E-2</v>
      </c>
      <c r="I45" s="128"/>
      <c r="J45" s="128"/>
      <c r="K45" s="128"/>
      <c r="M45" s="102" t="s">
        <v>587</v>
      </c>
      <c r="N45" s="52">
        <v>344</v>
      </c>
      <c r="O45" s="53">
        <v>7</v>
      </c>
    </row>
    <row r="46" spans="1:15" ht="15.5" x14ac:dyDescent="0.3">
      <c r="A46" s="23">
        <v>43</v>
      </c>
      <c r="B46" s="9" t="s">
        <v>247</v>
      </c>
      <c r="C46" s="51">
        <v>1323</v>
      </c>
      <c r="D46" s="52">
        <v>47</v>
      </c>
      <c r="E46" s="53">
        <v>394</v>
      </c>
      <c r="F46" s="94">
        <f t="shared" si="0"/>
        <v>3.5525321239606951E-2</v>
      </c>
      <c r="G46" s="94">
        <f t="shared" si="1"/>
        <v>0.29780801209372637</v>
      </c>
      <c r="I46" s="128"/>
      <c r="J46" s="128"/>
      <c r="K46" s="128"/>
      <c r="M46" s="102" t="s">
        <v>588</v>
      </c>
      <c r="N46" s="52">
        <v>321</v>
      </c>
      <c r="O46" s="53">
        <v>16</v>
      </c>
    </row>
    <row r="47" spans="1:15" ht="15.5" customHeight="1" x14ac:dyDescent="0.3">
      <c r="A47" s="23">
        <v>44</v>
      </c>
      <c r="B47" s="9" t="s">
        <v>252</v>
      </c>
      <c r="C47" s="51">
        <v>1317</v>
      </c>
      <c r="D47" s="52">
        <v>32</v>
      </c>
      <c r="E47" s="53">
        <v>9</v>
      </c>
      <c r="F47" s="94">
        <f t="shared" si="0"/>
        <v>2.4297646165527716E-2</v>
      </c>
      <c r="G47" s="94">
        <f t="shared" si="1"/>
        <v>6.8337129840546698E-3</v>
      </c>
      <c r="I47" s="96"/>
      <c r="J47" s="96"/>
      <c r="K47" s="96"/>
      <c r="M47" s="102" t="s">
        <v>589</v>
      </c>
      <c r="N47" s="52">
        <v>286</v>
      </c>
      <c r="O47" s="53">
        <v>11</v>
      </c>
    </row>
    <row r="48" spans="1:15" ht="15.5" x14ac:dyDescent="0.3">
      <c r="A48" s="23">
        <v>45</v>
      </c>
      <c r="B48" s="9" t="s">
        <v>259</v>
      </c>
      <c r="C48" s="51">
        <v>1284</v>
      </c>
      <c r="D48" s="52">
        <v>57</v>
      </c>
      <c r="E48" s="53">
        <v>9</v>
      </c>
      <c r="F48" s="94">
        <f t="shared" si="0"/>
        <v>4.4392523364485979E-2</v>
      </c>
      <c r="G48" s="94">
        <f t="shared" si="1"/>
        <v>7.0093457943925233E-3</v>
      </c>
      <c r="I48" s="96"/>
      <c r="J48" s="96"/>
      <c r="K48" s="96"/>
      <c r="M48" s="102" t="s">
        <v>590</v>
      </c>
      <c r="N48" s="52">
        <v>256</v>
      </c>
      <c r="O48" s="53">
        <v>1</v>
      </c>
    </row>
    <row r="49" spans="1:15" ht="15.5" x14ac:dyDescent="0.3">
      <c r="A49" s="23">
        <v>46</v>
      </c>
      <c r="B49" s="9" t="s">
        <v>236</v>
      </c>
      <c r="C49" s="51">
        <v>1220</v>
      </c>
      <c r="D49" s="52">
        <v>2</v>
      </c>
      <c r="E49" s="53">
        <v>236</v>
      </c>
      <c r="F49" s="94">
        <f t="shared" si="0"/>
        <v>1.639344262295082E-3</v>
      </c>
      <c r="G49" s="94">
        <f t="shared" si="1"/>
        <v>0.19344262295081968</v>
      </c>
      <c r="M49" s="102" t="s">
        <v>591</v>
      </c>
      <c r="N49" s="52">
        <v>217</v>
      </c>
      <c r="O49" s="53">
        <v>6</v>
      </c>
    </row>
    <row r="50" spans="1:15" ht="15.5" x14ac:dyDescent="0.3">
      <c r="A50" s="23">
        <v>47</v>
      </c>
      <c r="B50" s="9" t="s">
        <v>254</v>
      </c>
      <c r="C50" s="51">
        <v>1133</v>
      </c>
      <c r="D50" s="52">
        <v>33</v>
      </c>
      <c r="E50" s="53">
        <v>248</v>
      </c>
      <c r="F50" s="94">
        <f t="shared" si="0"/>
        <v>2.9126213592233011E-2</v>
      </c>
      <c r="G50" s="94">
        <f t="shared" si="1"/>
        <v>0.21888790820829657</v>
      </c>
      <c r="M50" s="102" t="s">
        <v>428</v>
      </c>
      <c r="N50" s="52">
        <v>214</v>
      </c>
      <c r="O50" s="53">
        <v>4</v>
      </c>
    </row>
    <row r="51" spans="1:15" ht="15.5" x14ac:dyDescent="0.3">
      <c r="A51" s="23">
        <v>48</v>
      </c>
      <c r="B51" s="9" t="s">
        <v>255</v>
      </c>
      <c r="C51" s="51">
        <v>1065</v>
      </c>
      <c r="D51" s="52">
        <v>17</v>
      </c>
      <c r="E51" s="53">
        <v>39</v>
      </c>
      <c r="F51" s="94">
        <f t="shared" si="0"/>
        <v>1.5962441314553991E-2</v>
      </c>
      <c r="G51" s="94">
        <f t="shared" si="1"/>
        <v>3.6619718309859155E-2</v>
      </c>
      <c r="M51" s="102" t="s">
        <v>592</v>
      </c>
      <c r="N51" s="52">
        <v>191</v>
      </c>
      <c r="O51" s="53">
        <v>2</v>
      </c>
    </row>
    <row r="52" spans="1:15" ht="15.5" x14ac:dyDescent="0.3">
      <c r="A52" s="23">
        <v>49</v>
      </c>
      <c r="B52" s="9" t="s">
        <v>258</v>
      </c>
      <c r="C52" s="51">
        <v>1060</v>
      </c>
      <c r="D52" s="52">
        <v>28</v>
      </c>
      <c r="E52" s="107" t="s">
        <v>606</v>
      </c>
      <c r="F52" s="94">
        <f t="shared" si="0"/>
        <v>2.6415094339622643E-2</v>
      </c>
      <c r="G52" s="107" t="s">
        <v>606</v>
      </c>
      <c r="M52" s="102" t="s">
        <v>593</v>
      </c>
      <c r="N52" s="52">
        <v>142</v>
      </c>
      <c r="O52" s="53">
        <v>3</v>
      </c>
    </row>
    <row r="53" spans="1:15" ht="15.5" x14ac:dyDescent="0.3">
      <c r="A53" s="23">
        <v>50</v>
      </c>
      <c r="B53" s="9" t="s">
        <v>240</v>
      </c>
      <c r="C53" s="51">
        <v>1000</v>
      </c>
      <c r="D53" s="52">
        <v>4</v>
      </c>
      <c r="E53" s="53">
        <v>245</v>
      </c>
      <c r="F53" s="94">
        <f t="shared" si="0"/>
        <v>4.0000000000000001E-3</v>
      </c>
      <c r="G53" s="94">
        <f t="shared" si="1"/>
        <v>0.245</v>
      </c>
      <c r="M53" s="102" t="s">
        <v>430</v>
      </c>
      <c r="N53" s="52">
        <v>137</v>
      </c>
      <c r="O53" s="53">
        <v>3</v>
      </c>
    </row>
    <row r="54" spans="1:15" ht="15.5" x14ac:dyDescent="0.3">
      <c r="A54" s="23">
        <v>51</v>
      </c>
      <c r="B54" s="9" t="s">
        <v>253</v>
      </c>
      <c r="C54" s="51">
        <v>963</v>
      </c>
      <c r="D54" s="52">
        <v>6</v>
      </c>
      <c r="E54" s="53">
        <v>73</v>
      </c>
      <c r="F54" s="94">
        <f t="shared" si="0"/>
        <v>6.2305295950155761E-3</v>
      </c>
      <c r="G54" s="94">
        <f t="shared" si="1"/>
        <v>7.5804776739356178E-2</v>
      </c>
      <c r="M54" s="102" t="s">
        <v>594</v>
      </c>
      <c r="N54" s="52">
        <v>137</v>
      </c>
      <c r="O54" s="53">
        <v>0</v>
      </c>
    </row>
    <row r="55" spans="1:15" ht="15.5" x14ac:dyDescent="0.3">
      <c r="A55" s="23">
        <v>52</v>
      </c>
      <c r="B55" s="9" t="s">
        <v>261</v>
      </c>
      <c r="C55" s="51">
        <v>847</v>
      </c>
      <c r="D55" s="52">
        <v>58</v>
      </c>
      <c r="E55" s="53">
        <v>61</v>
      </c>
      <c r="F55" s="94">
        <f t="shared" si="0"/>
        <v>6.8476977567886663E-2</v>
      </c>
      <c r="G55" s="94">
        <f t="shared" si="1"/>
        <v>7.2018890200708383E-2</v>
      </c>
      <c r="M55" s="102" t="s">
        <v>595</v>
      </c>
      <c r="N55" s="52">
        <v>129</v>
      </c>
      <c r="O55" s="53">
        <v>2</v>
      </c>
    </row>
    <row r="56" spans="1:15" ht="15.5" x14ac:dyDescent="0.3">
      <c r="A56" s="23">
        <v>53</v>
      </c>
      <c r="B56" s="9" t="s">
        <v>244</v>
      </c>
      <c r="C56" s="51">
        <v>841</v>
      </c>
      <c r="D56" s="52">
        <v>15</v>
      </c>
      <c r="E56" s="53">
        <v>10</v>
      </c>
      <c r="F56" s="94">
        <f t="shared" si="0"/>
        <v>1.78359096313912E-2</v>
      </c>
      <c r="G56" s="94">
        <f t="shared" si="1"/>
        <v>1.1890606420927468E-2</v>
      </c>
      <c r="M56" s="102" t="s">
        <v>596</v>
      </c>
      <c r="N56" s="52">
        <v>103</v>
      </c>
      <c r="O56" s="53">
        <v>0</v>
      </c>
    </row>
    <row r="57" spans="1:15" ht="15.5" x14ac:dyDescent="0.3">
      <c r="A57" s="23">
        <v>54</v>
      </c>
      <c r="B57" s="9" t="s">
        <v>242</v>
      </c>
      <c r="C57" s="51">
        <v>835</v>
      </c>
      <c r="D57" s="52">
        <v>2</v>
      </c>
      <c r="E57" s="53">
        <v>71</v>
      </c>
      <c r="F57" s="94">
        <f t="shared" si="0"/>
        <v>2.3952095808383233E-3</v>
      </c>
      <c r="G57" s="94">
        <f t="shared" si="1"/>
        <v>8.5029940119760478E-2</v>
      </c>
      <c r="M57" s="102" t="s">
        <v>597</v>
      </c>
      <c r="N57" s="52">
        <v>77</v>
      </c>
      <c r="O57" s="53">
        <v>3</v>
      </c>
    </row>
    <row r="58" spans="1:15" ht="15.5" x14ac:dyDescent="0.3">
      <c r="A58" s="23">
        <v>55</v>
      </c>
      <c r="B58" s="9" t="s">
        <v>263</v>
      </c>
      <c r="C58" s="51">
        <v>814</v>
      </c>
      <c r="D58" s="52">
        <v>8</v>
      </c>
      <c r="E58" s="53">
        <v>61</v>
      </c>
      <c r="F58" s="94">
        <f t="shared" si="0"/>
        <v>9.8280098280098278E-3</v>
      </c>
      <c r="G58" s="94">
        <f t="shared" si="1"/>
        <v>7.4938574938574934E-2</v>
      </c>
      <c r="M58" s="102" t="s">
        <v>598</v>
      </c>
      <c r="N58" s="52">
        <v>49</v>
      </c>
      <c r="O58" s="53">
        <v>0</v>
      </c>
    </row>
    <row r="59" spans="1:15" ht="15.5" x14ac:dyDescent="0.3">
      <c r="A59" s="23">
        <v>56</v>
      </c>
      <c r="B59" s="9" t="s">
        <v>273</v>
      </c>
      <c r="C59" s="51">
        <v>797</v>
      </c>
      <c r="D59" s="52">
        <v>1</v>
      </c>
      <c r="E59" s="53">
        <v>92</v>
      </c>
      <c r="F59" s="94">
        <f t="shared" si="0"/>
        <v>1.2547051442910915E-3</v>
      </c>
      <c r="G59" s="94">
        <f t="shared" si="1"/>
        <v>0.11543287327478043</v>
      </c>
      <c r="M59" s="102" t="s">
        <v>605</v>
      </c>
      <c r="N59" s="52">
        <v>30</v>
      </c>
      <c r="O59" s="53">
        <v>0</v>
      </c>
    </row>
    <row r="60" spans="1:15" ht="16" thickBot="1" x14ac:dyDescent="0.35">
      <c r="A60" s="23">
        <v>57</v>
      </c>
      <c r="B60" s="9" t="s">
        <v>290</v>
      </c>
      <c r="C60" s="51">
        <v>794</v>
      </c>
      <c r="D60" s="52">
        <v>20</v>
      </c>
      <c r="E60" s="53">
        <v>13</v>
      </c>
      <c r="F60" s="94">
        <f t="shared" si="0"/>
        <v>2.5188916876574308E-2</v>
      </c>
      <c r="G60" s="94">
        <f t="shared" si="1"/>
        <v>1.6372795969773299E-2</v>
      </c>
      <c r="M60" s="103" t="s">
        <v>599</v>
      </c>
      <c r="N60" s="72">
        <v>6</v>
      </c>
      <c r="O60" s="92">
        <v>1</v>
      </c>
    </row>
    <row r="61" spans="1:15" ht="15.5" customHeight="1" thickTop="1" x14ac:dyDescent="0.3">
      <c r="A61" s="23">
        <v>58</v>
      </c>
      <c r="B61" s="9" t="s">
        <v>250</v>
      </c>
      <c r="C61" s="51">
        <v>779</v>
      </c>
      <c r="D61" s="52">
        <v>52</v>
      </c>
      <c r="E61" s="53">
        <v>179</v>
      </c>
      <c r="F61" s="94">
        <f t="shared" si="0"/>
        <v>6.6752246469833118E-2</v>
      </c>
      <c r="G61" s="94">
        <f t="shared" si="1"/>
        <v>0.22978177150192555</v>
      </c>
    </row>
    <row r="62" spans="1:15" ht="15.5" x14ac:dyDescent="0.3">
      <c r="A62" s="23">
        <v>59</v>
      </c>
      <c r="B62" s="9" t="s">
        <v>251</v>
      </c>
      <c r="C62" s="51">
        <v>779</v>
      </c>
      <c r="D62" s="52">
        <v>5</v>
      </c>
      <c r="E62" s="53">
        <v>33</v>
      </c>
      <c r="F62" s="94">
        <f t="shared" si="0"/>
        <v>6.4184852374839542E-3</v>
      </c>
      <c r="G62" s="94">
        <f t="shared" si="1"/>
        <v>4.2362002567394093E-2</v>
      </c>
      <c r="M62" s="128" t="s">
        <v>604</v>
      </c>
      <c r="N62" s="128"/>
      <c r="O62" s="128"/>
    </row>
    <row r="63" spans="1:15" ht="15.5" customHeight="1" x14ac:dyDescent="0.3">
      <c r="A63" s="23">
        <v>60</v>
      </c>
      <c r="B63" s="9" t="s">
        <v>257</v>
      </c>
      <c r="C63" s="51">
        <v>728</v>
      </c>
      <c r="D63" s="52">
        <v>52</v>
      </c>
      <c r="E63" s="53">
        <v>182</v>
      </c>
      <c r="F63" s="94">
        <f t="shared" si="0"/>
        <v>7.1428571428571425E-2</v>
      </c>
      <c r="G63" s="94">
        <f t="shared" si="1"/>
        <v>0.25</v>
      </c>
      <c r="M63" s="128"/>
      <c r="N63" s="128"/>
      <c r="O63" s="128"/>
    </row>
    <row r="64" spans="1:15" ht="15.5" x14ac:dyDescent="0.3">
      <c r="A64" s="23">
        <v>61</v>
      </c>
      <c r="B64" s="9" t="s">
        <v>598</v>
      </c>
      <c r="C64" s="51">
        <v>712</v>
      </c>
      <c r="D64" s="52">
        <v>11</v>
      </c>
      <c r="E64" s="53">
        <v>619</v>
      </c>
      <c r="F64" s="94">
        <f t="shared" si="0"/>
        <v>1.5449438202247191E-2</v>
      </c>
      <c r="G64" s="94">
        <f t="shared" si="1"/>
        <v>0.8693820224719101</v>
      </c>
      <c r="M64" s="128" t="s">
        <v>528</v>
      </c>
      <c r="N64" s="128"/>
      <c r="O64" s="128"/>
    </row>
    <row r="65" spans="1:15" ht="15.5" customHeight="1" x14ac:dyDescent="0.3">
      <c r="A65" s="23">
        <v>62</v>
      </c>
      <c r="B65" s="9" t="s">
        <v>274</v>
      </c>
      <c r="C65" s="51">
        <v>654</v>
      </c>
      <c r="D65" s="52">
        <v>39</v>
      </c>
      <c r="E65" s="53">
        <v>29</v>
      </c>
      <c r="F65" s="94">
        <f t="shared" si="0"/>
        <v>5.9633027522935783E-2</v>
      </c>
      <c r="G65" s="94">
        <f t="shared" si="1"/>
        <v>4.4342507645259939E-2</v>
      </c>
      <c r="M65" s="128"/>
      <c r="N65" s="128"/>
      <c r="O65" s="128"/>
    </row>
    <row r="66" spans="1:15" ht="15.5" x14ac:dyDescent="0.3">
      <c r="A66" s="23">
        <v>63</v>
      </c>
      <c r="B66" s="9" t="s">
        <v>269</v>
      </c>
      <c r="C66" s="51">
        <v>581</v>
      </c>
      <c r="D66" s="52">
        <v>8</v>
      </c>
      <c r="E66" s="53">
        <v>7</v>
      </c>
      <c r="F66" s="94">
        <f t="shared" si="0"/>
        <v>1.3769363166953529E-2</v>
      </c>
      <c r="G66" s="94">
        <f t="shared" si="1"/>
        <v>1.2048192771084338E-2</v>
      </c>
      <c r="M66" s="128" t="s">
        <v>529</v>
      </c>
      <c r="N66" s="128"/>
      <c r="O66" s="128"/>
    </row>
    <row r="67" spans="1:15" ht="15.5" x14ac:dyDescent="0.3">
      <c r="A67" s="23">
        <v>64</v>
      </c>
      <c r="B67" s="9" t="s">
        <v>260</v>
      </c>
      <c r="C67" s="51">
        <v>571</v>
      </c>
      <c r="D67" s="52">
        <v>4</v>
      </c>
      <c r="E67" s="53">
        <v>31</v>
      </c>
      <c r="F67" s="94">
        <f t="shared" ref="F67:F123" si="2">D67/C67</f>
        <v>7.0052539404553416E-3</v>
      </c>
      <c r="G67" s="94">
        <f t="shared" ref="G67:G123" si="3">E67/C67</f>
        <v>5.4290718038528897E-2</v>
      </c>
      <c r="M67" s="128"/>
      <c r="N67" s="128"/>
      <c r="O67" s="128"/>
    </row>
    <row r="68" spans="1:15" ht="15.5" x14ac:dyDescent="0.3">
      <c r="A68" s="23">
        <v>65</v>
      </c>
      <c r="B68" s="9" t="s">
        <v>248</v>
      </c>
      <c r="C68" s="51">
        <v>569</v>
      </c>
      <c r="D68" s="52">
        <v>4</v>
      </c>
      <c r="E68" s="53">
        <v>337</v>
      </c>
      <c r="F68" s="94">
        <f t="shared" si="2"/>
        <v>7.0298769771528994E-3</v>
      </c>
      <c r="G68" s="94">
        <f t="shared" si="3"/>
        <v>0.59226713532513175</v>
      </c>
      <c r="M68" s="128"/>
      <c r="N68" s="128"/>
      <c r="O68" s="128"/>
    </row>
    <row r="69" spans="1:15" ht="15.5" x14ac:dyDescent="0.3">
      <c r="A69" s="23">
        <v>66</v>
      </c>
      <c r="B69" s="9" t="s">
        <v>270</v>
      </c>
      <c r="C69" s="51">
        <v>525</v>
      </c>
      <c r="D69" s="52">
        <v>20</v>
      </c>
      <c r="E69" s="53">
        <v>40</v>
      </c>
      <c r="F69" s="94">
        <f t="shared" si="2"/>
        <v>3.8095238095238099E-2</v>
      </c>
      <c r="G69" s="94">
        <f t="shared" si="3"/>
        <v>7.6190476190476197E-2</v>
      </c>
    </row>
    <row r="70" spans="1:15" ht="15.5" x14ac:dyDescent="0.3">
      <c r="A70" s="23">
        <v>67</v>
      </c>
      <c r="B70" s="9" t="s">
        <v>256</v>
      </c>
      <c r="C70" s="51">
        <v>479</v>
      </c>
      <c r="D70" s="52">
        <v>14</v>
      </c>
      <c r="E70" s="53">
        <v>43</v>
      </c>
      <c r="F70" s="94">
        <f t="shared" si="2"/>
        <v>2.9227557411273485E-2</v>
      </c>
      <c r="G70" s="94">
        <f t="shared" si="3"/>
        <v>8.9770354906054284E-2</v>
      </c>
    </row>
    <row r="71" spans="1:15" ht="15.5" x14ac:dyDescent="0.3">
      <c r="A71" s="23">
        <v>68</v>
      </c>
      <c r="B71" s="9" t="s">
        <v>275</v>
      </c>
      <c r="C71" s="51">
        <v>459</v>
      </c>
      <c r="D71" s="52">
        <v>13</v>
      </c>
      <c r="E71" s="53">
        <v>19</v>
      </c>
      <c r="F71" s="94">
        <f t="shared" si="2"/>
        <v>2.8322440087145968E-2</v>
      </c>
      <c r="G71" s="94">
        <f t="shared" si="3"/>
        <v>4.1394335511982572E-2</v>
      </c>
    </row>
    <row r="72" spans="1:15" ht="15.5" x14ac:dyDescent="0.3">
      <c r="A72" s="23">
        <v>69</v>
      </c>
      <c r="B72" s="9" t="s">
        <v>268</v>
      </c>
      <c r="C72" s="51">
        <v>446</v>
      </c>
      <c r="D72" s="107" t="s">
        <v>380</v>
      </c>
      <c r="E72" s="53">
        <v>1</v>
      </c>
      <c r="F72" s="107" t="s">
        <v>380</v>
      </c>
      <c r="G72" s="94">
        <f t="shared" si="3"/>
        <v>2.242152466367713E-3</v>
      </c>
    </row>
    <row r="73" spans="1:15" ht="15.5" x14ac:dyDescent="0.3">
      <c r="A73" s="23">
        <v>70</v>
      </c>
      <c r="B73" s="9" t="s">
        <v>279</v>
      </c>
      <c r="C73" s="51">
        <v>423</v>
      </c>
      <c r="D73" s="52">
        <v>5</v>
      </c>
      <c r="E73" s="53">
        <v>23</v>
      </c>
      <c r="F73" s="94">
        <f t="shared" si="2"/>
        <v>1.1820330969267139E-2</v>
      </c>
      <c r="G73" s="94">
        <f t="shared" si="3"/>
        <v>5.4373522458628844E-2</v>
      </c>
    </row>
    <row r="74" spans="1:15" ht="15.5" x14ac:dyDescent="0.3">
      <c r="A74" s="23">
        <v>71</v>
      </c>
      <c r="B74" s="9" t="s">
        <v>285</v>
      </c>
      <c r="C74" s="51">
        <v>423</v>
      </c>
      <c r="D74" s="52">
        <v>12</v>
      </c>
      <c r="E74" s="53">
        <v>5</v>
      </c>
      <c r="F74" s="94">
        <f t="shared" si="2"/>
        <v>2.8368794326241134E-2</v>
      </c>
      <c r="G74" s="94">
        <f t="shared" si="3"/>
        <v>1.1820330969267139E-2</v>
      </c>
    </row>
    <row r="75" spans="1:15" ht="15.5" x14ac:dyDescent="0.3">
      <c r="A75" s="23">
        <v>72</v>
      </c>
      <c r="B75" s="9" t="s">
        <v>262</v>
      </c>
      <c r="C75" s="51">
        <v>422</v>
      </c>
      <c r="D75" s="52">
        <v>10</v>
      </c>
      <c r="E75" s="53">
        <v>20</v>
      </c>
      <c r="F75" s="94">
        <f t="shared" si="2"/>
        <v>2.3696682464454975E-2</v>
      </c>
      <c r="G75" s="94">
        <f t="shared" si="3"/>
        <v>4.7393364928909949E-2</v>
      </c>
    </row>
    <row r="76" spans="1:15" ht="15.5" x14ac:dyDescent="0.3">
      <c r="A76" s="23">
        <v>73</v>
      </c>
      <c r="B76" s="9" t="s">
        <v>293</v>
      </c>
      <c r="C76" s="51">
        <v>402</v>
      </c>
      <c r="D76" s="52">
        <v>3</v>
      </c>
      <c r="E76" s="53">
        <v>26</v>
      </c>
      <c r="F76" s="94">
        <f t="shared" si="2"/>
        <v>7.462686567164179E-3</v>
      </c>
      <c r="G76" s="94">
        <f t="shared" si="3"/>
        <v>6.4676616915422883E-2</v>
      </c>
    </row>
    <row r="77" spans="1:15" ht="15.5" x14ac:dyDescent="0.3">
      <c r="A77" s="23">
        <v>74</v>
      </c>
      <c r="B77" s="9" t="s">
        <v>267</v>
      </c>
      <c r="C77" s="51">
        <v>400</v>
      </c>
      <c r="D77" s="52">
        <v>1</v>
      </c>
      <c r="E77" s="53">
        <v>3</v>
      </c>
      <c r="F77" s="94">
        <f t="shared" si="2"/>
        <v>2.5000000000000001E-3</v>
      </c>
      <c r="G77" s="94">
        <f t="shared" si="3"/>
        <v>7.4999999999999997E-3</v>
      </c>
    </row>
    <row r="78" spans="1:15" ht="15.5" x14ac:dyDescent="0.3">
      <c r="A78" s="23">
        <v>75</v>
      </c>
      <c r="B78" s="9" t="s">
        <v>367</v>
      </c>
      <c r="C78" s="51">
        <v>390</v>
      </c>
      <c r="D78" s="52">
        <v>14</v>
      </c>
      <c r="E78" s="53">
        <v>10</v>
      </c>
      <c r="F78" s="94">
        <f t="shared" si="2"/>
        <v>3.5897435897435895E-2</v>
      </c>
      <c r="G78" s="94">
        <f t="shared" si="3"/>
        <v>2.564102564102564E-2</v>
      </c>
    </row>
    <row r="79" spans="1:15" ht="15.5" x14ac:dyDescent="0.3">
      <c r="A79" s="23">
        <v>76</v>
      </c>
      <c r="B79" s="9" t="s">
        <v>272</v>
      </c>
      <c r="C79" s="51">
        <v>375</v>
      </c>
      <c r="D79" s="52">
        <v>2</v>
      </c>
      <c r="E79" s="53">
        <v>4</v>
      </c>
      <c r="F79" s="94">
        <f t="shared" si="2"/>
        <v>5.3333333333333332E-3</v>
      </c>
      <c r="G79" s="94">
        <f t="shared" si="3"/>
        <v>1.0666666666666666E-2</v>
      </c>
    </row>
    <row r="80" spans="1:15" ht="15.5" x14ac:dyDescent="0.3">
      <c r="A80" s="23">
        <v>77</v>
      </c>
      <c r="B80" s="9" t="s">
        <v>291</v>
      </c>
      <c r="C80" s="51">
        <v>359</v>
      </c>
      <c r="D80" s="52">
        <v>5</v>
      </c>
      <c r="E80" s="53">
        <v>26</v>
      </c>
      <c r="F80" s="94">
        <f t="shared" si="2"/>
        <v>1.3927576601671309E-2</v>
      </c>
      <c r="G80" s="94">
        <f t="shared" si="3"/>
        <v>7.2423398328690811E-2</v>
      </c>
    </row>
    <row r="81" spans="1:7" ht="15.5" x14ac:dyDescent="0.3">
      <c r="A81" s="23">
        <v>78</v>
      </c>
      <c r="B81" s="9" t="s">
        <v>276</v>
      </c>
      <c r="C81" s="51">
        <v>354</v>
      </c>
      <c r="D81" s="52">
        <v>11</v>
      </c>
      <c r="E81" s="53">
        <v>17</v>
      </c>
      <c r="F81" s="94">
        <f t="shared" si="2"/>
        <v>3.1073446327683617E-2</v>
      </c>
      <c r="G81" s="94">
        <f t="shared" si="3"/>
        <v>4.8022598870056499E-2</v>
      </c>
    </row>
    <row r="82" spans="1:7" ht="15.5" x14ac:dyDescent="0.3">
      <c r="A82" s="23">
        <v>79</v>
      </c>
      <c r="B82" s="9" t="s">
        <v>271</v>
      </c>
      <c r="C82" s="51">
        <v>350</v>
      </c>
      <c r="D82" s="52">
        <v>2</v>
      </c>
      <c r="E82" s="53">
        <v>62</v>
      </c>
      <c r="F82" s="94">
        <f t="shared" si="2"/>
        <v>5.7142857142857143E-3</v>
      </c>
      <c r="G82" s="94">
        <f t="shared" si="3"/>
        <v>0.17714285714285713</v>
      </c>
    </row>
    <row r="83" spans="1:7" ht="15.5" x14ac:dyDescent="0.3">
      <c r="A83" s="23">
        <v>80</v>
      </c>
      <c r="B83" s="9" t="s">
        <v>264</v>
      </c>
      <c r="C83" s="51">
        <v>329</v>
      </c>
      <c r="D83" s="52">
        <v>5</v>
      </c>
      <c r="E83" s="53">
        <v>39</v>
      </c>
      <c r="F83" s="94">
        <f t="shared" si="2"/>
        <v>1.5197568389057751E-2</v>
      </c>
      <c r="G83" s="94">
        <f t="shared" si="3"/>
        <v>0.11854103343465046</v>
      </c>
    </row>
    <row r="84" spans="1:7" ht="15.5" x14ac:dyDescent="0.3">
      <c r="A84" s="23">
        <v>81</v>
      </c>
      <c r="B84" s="9" t="s">
        <v>278</v>
      </c>
      <c r="C84" s="51">
        <v>320</v>
      </c>
      <c r="D84" s="52">
        <v>9</v>
      </c>
      <c r="E84" s="53">
        <v>28</v>
      </c>
      <c r="F84" s="94">
        <f t="shared" si="2"/>
        <v>2.8125000000000001E-2</v>
      </c>
      <c r="G84" s="94">
        <f t="shared" si="3"/>
        <v>8.7499999999999994E-2</v>
      </c>
    </row>
    <row r="85" spans="1:7" ht="15.5" x14ac:dyDescent="0.3">
      <c r="A85" s="23">
        <v>82</v>
      </c>
      <c r="B85" s="9" t="s">
        <v>265</v>
      </c>
      <c r="C85" s="51">
        <v>317</v>
      </c>
      <c r="D85" s="107" t="s">
        <v>380</v>
      </c>
      <c r="E85" s="53">
        <v>80</v>
      </c>
      <c r="F85" s="107" t="s">
        <v>380</v>
      </c>
      <c r="G85" s="94">
        <f t="shared" si="3"/>
        <v>0.25236593059936907</v>
      </c>
    </row>
    <row r="86" spans="1:7" ht="15.5" x14ac:dyDescent="0.3">
      <c r="A86" s="23">
        <v>83</v>
      </c>
      <c r="B86" s="9" t="s">
        <v>282</v>
      </c>
      <c r="C86" s="51">
        <v>282</v>
      </c>
      <c r="D86" s="52">
        <v>16</v>
      </c>
      <c r="E86" s="53">
        <v>46</v>
      </c>
      <c r="F86" s="94">
        <f t="shared" si="2"/>
        <v>5.6737588652482268E-2</v>
      </c>
      <c r="G86" s="94">
        <f t="shared" si="3"/>
        <v>0.16312056737588654</v>
      </c>
    </row>
    <row r="87" spans="1:7" ht="15.5" x14ac:dyDescent="0.3">
      <c r="A87" s="23">
        <v>84</v>
      </c>
      <c r="B87" s="9" t="s">
        <v>72</v>
      </c>
      <c r="C87" s="51">
        <v>278</v>
      </c>
      <c r="D87" s="52">
        <v>5</v>
      </c>
      <c r="E87" s="53">
        <v>36</v>
      </c>
      <c r="F87" s="94">
        <f t="shared" si="2"/>
        <v>1.7985611510791366E-2</v>
      </c>
      <c r="G87" s="94">
        <f t="shared" si="3"/>
        <v>0.12949640287769784</v>
      </c>
    </row>
    <row r="88" spans="1:7" ht="15.5" x14ac:dyDescent="0.3">
      <c r="A88" s="23">
        <v>85</v>
      </c>
      <c r="B88" s="9" t="s">
        <v>281</v>
      </c>
      <c r="C88" s="51">
        <v>259</v>
      </c>
      <c r="D88" s="52">
        <v>15</v>
      </c>
      <c r="E88" s="53">
        <v>67</v>
      </c>
      <c r="F88" s="94">
        <f t="shared" si="2"/>
        <v>5.7915057915057917E-2</v>
      </c>
      <c r="G88" s="94">
        <f t="shared" si="3"/>
        <v>0.25868725868725867</v>
      </c>
    </row>
    <row r="89" spans="1:7" ht="15.5" x14ac:dyDescent="0.3">
      <c r="A89" s="23">
        <v>86</v>
      </c>
      <c r="B89" s="9" t="s">
        <v>298</v>
      </c>
      <c r="C89" s="51">
        <v>237</v>
      </c>
      <c r="D89" s="52">
        <v>4</v>
      </c>
      <c r="E89" s="53">
        <v>5</v>
      </c>
      <c r="F89" s="94">
        <f t="shared" si="2"/>
        <v>1.6877637130801686E-2</v>
      </c>
      <c r="G89" s="94">
        <f t="shared" si="3"/>
        <v>2.1097046413502109E-2</v>
      </c>
    </row>
    <row r="90" spans="1:7" ht="15.5" x14ac:dyDescent="0.3">
      <c r="A90" s="23">
        <v>87</v>
      </c>
      <c r="B90" s="9" t="s">
        <v>266</v>
      </c>
      <c r="C90" s="51">
        <v>236</v>
      </c>
      <c r="D90" s="52">
        <v>28</v>
      </c>
      <c r="E90" s="53">
        <v>13</v>
      </c>
      <c r="F90" s="94">
        <f t="shared" si="2"/>
        <v>0.11864406779661017</v>
      </c>
      <c r="G90" s="94">
        <f t="shared" si="3"/>
        <v>5.5084745762711863E-2</v>
      </c>
    </row>
    <row r="91" spans="1:7" ht="15.5" x14ac:dyDescent="0.3">
      <c r="A91" s="23">
        <v>88</v>
      </c>
      <c r="B91" s="9" t="s">
        <v>295</v>
      </c>
      <c r="C91" s="51">
        <v>233</v>
      </c>
      <c r="D91" s="52">
        <v>6</v>
      </c>
      <c r="E91" s="53">
        <v>10</v>
      </c>
      <c r="F91" s="94">
        <f t="shared" si="2"/>
        <v>2.575107296137339E-2</v>
      </c>
      <c r="G91" s="94">
        <f t="shared" si="3"/>
        <v>4.2918454935622317E-2</v>
      </c>
    </row>
    <row r="92" spans="1:7" ht="15.5" x14ac:dyDescent="0.3">
      <c r="A92" s="23">
        <v>89</v>
      </c>
      <c r="B92" s="9" t="s">
        <v>277</v>
      </c>
      <c r="C92" s="51">
        <v>222</v>
      </c>
      <c r="D92" s="107" t="s">
        <v>380</v>
      </c>
      <c r="E92" s="53">
        <v>63</v>
      </c>
      <c r="F92" s="107" t="s">
        <v>380</v>
      </c>
      <c r="G92" s="94">
        <f t="shared" si="3"/>
        <v>0.28378378378378377</v>
      </c>
    </row>
    <row r="93" spans="1:7" ht="15.5" x14ac:dyDescent="0.3">
      <c r="A93" s="23">
        <v>90</v>
      </c>
      <c r="B93" s="9" t="s">
        <v>305</v>
      </c>
      <c r="C93" s="51">
        <v>219</v>
      </c>
      <c r="D93" s="52">
        <v>14</v>
      </c>
      <c r="E93" s="53">
        <v>3</v>
      </c>
      <c r="F93" s="94">
        <f t="shared" si="2"/>
        <v>6.3926940639269403E-2</v>
      </c>
      <c r="G93" s="94">
        <f t="shared" si="3"/>
        <v>1.3698630136986301E-2</v>
      </c>
    </row>
    <row r="94" spans="1:7" ht="15.5" x14ac:dyDescent="0.3">
      <c r="A94" s="23">
        <v>91</v>
      </c>
      <c r="B94" s="9" t="s">
        <v>299</v>
      </c>
      <c r="C94" s="51">
        <v>212</v>
      </c>
      <c r="D94" s="52">
        <v>6</v>
      </c>
      <c r="E94" s="53">
        <v>12</v>
      </c>
      <c r="F94" s="94">
        <f t="shared" si="2"/>
        <v>2.8301886792452831E-2</v>
      </c>
      <c r="G94" s="94">
        <f t="shared" si="3"/>
        <v>5.6603773584905662E-2</v>
      </c>
    </row>
    <row r="95" spans="1:7" ht="15.5" x14ac:dyDescent="0.3">
      <c r="A95" s="23">
        <v>92</v>
      </c>
      <c r="B95" s="9" t="s">
        <v>292</v>
      </c>
      <c r="C95" s="51">
        <v>210</v>
      </c>
      <c r="D95" s="52">
        <v>1</v>
      </c>
      <c r="E95" s="53">
        <v>34</v>
      </c>
      <c r="F95" s="94">
        <f t="shared" si="2"/>
        <v>4.7619047619047623E-3</v>
      </c>
      <c r="G95" s="94">
        <f t="shared" si="3"/>
        <v>0.16190476190476191</v>
      </c>
    </row>
    <row r="96" spans="1:7" ht="15.5" x14ac:dyDescent="0.3">
      <c r="A96" s="23">
        <v>93</v>
      </c>
      <c r="B96" s="9" t="s">
        <v>307</v>
      </c>
      <c r="C96" s="51">
        <v>195</v>
      </c>
      <c r="D96" s="52">
        <v>5</v>
      </c>
      <c r="E96" s="53">
        <v>31</v>
      </c>
      <c r="F96" s="94">
        <f t="shared" si="2"/>
        <v>2.564102564102564E-2</v>
      </c>
      <c r="G96" s="94">
        <f t="shared" si="3"/>
        <v>0.15897435897435896</v>
      </c>
    </row>
    <row r="97" spans="1:7" ht="15.5" x14ac:dyDescent="0.3">
      <c r="A97" s="23">
        <v>94</v>
      </c>
      <c r="B97" s="9" t="s">
        <v>309</v>
      </c>
      <c r="C97" s="51">
        <v>190</v>
      </c>
      <c r="D97" s="52">
        <v>1</v>
      </c>
      <c r="E97" s="53">
        <v>9</v>
      </c>
      <c r="F97" s="94">
        <f t="shared" si="2"/>
        <v>5.263157894736842E-3</v>
      </c>
      <c r="G97" s="94">
        <f t="shared" si="3"/>
        <v>4.736842105263158E-2</v>
      </c>
    </row>
    <row r="98" spans="1:7" ht="15.5" x14ac:dyDescent="0.3">
      <c r="A98" s="23">
        <v>95</v>
      </c>
      <c r="B98" s="9" t="s">
        <v>289</v>
      </c>
      <c r="C98" s="51">
        <v>190</v>
      </c>
      <c r="D98" s="52">
        <v>1</v>
      </c>
      <c r="E98" s="53">
        <v>45</v>
      </c>
      <c r="F98" s="94">
        <f t="shared" si="2"/>
        <v>5.263157894736842E-3</v>
      </c>
      <c r="G98" s="94">
        <f t="shared" si="3"/>
        <v>0.23684210526315788</v>
      </c>
    </row>
    <row r="99" spans="1:7" ht="15.5" x14ac:dyDescent="0.3">
      <c r="A99" s="23">
        <v>96</v>
      </c>
      <c r="B99" s="9" t="s">
        <v>280</v>
      </c>
      <c r="C99" s="51">
        <v>188</v>
      </c>
      <c r="D99" s="107" t="s">
        <v>380</v>
      </c>
      <c r="E99" s="53">
        <v>2</v>
      </c>
      <c r="F99" s="107" t="s">
        <v>380</v>
      </c>
      <c r="G99" s="94">
        <f t="shared" si="3"/>
        <v>1.0638297872340425E-2</v>
      </c>
    </row>
    <row r="100" spans="1:7" ht="15.5" x14ac:dyDescent="0.3">
      <c r="A100" s="23">
        <v>97</v>
      </c>
      <c r="B100" s="9" t="s">
        <v>297</v>
      </c>
      <c r="C100" s="51">
        <v>181</v>
      </c>
      <c r="D100" s="52">
        <v>2</v>
      </c>
      <c r="E100" s="53">
        <v>12</v>
      </c>
      <c r="F100" s="94">
        <f t="shared" si="2"/>
        <v>1.1049723756906077E-2</v>
      </c>
      <c r="G100" s="94">
        <f t="shared" si="3"/>
        <v>6.6298342541436461E-2</v>
      </c>
    </row>
    <row r="101" spans="1:7" ht="15.5" x14ac:dyDescent="0.3">
      <c r="A101" s="23">
        <v>98</v>
      </c>
      <c r="B101" s="9" t="s">
        <v>300</v>
      </c>
      <c r="C101" s="51">
        <v>174</v>
      </c>
      <c r="D101" s="52">
        <v>2</v>
      </c>
      <c r="E101" s="53">
        <v>9</v>
      </c>
      <c r="F101" s="94">
        <f t="shared" si="2"/>
        <v>1.1494252873563218E-2</v>
      </c>
      <c r="G101" s="94">
        <f t="shared" si="3"/>
        <v>5.1724137931034482E-2</v>
      </c>
    </row>
    <row r="102" spans="1:7" ht="15.5" x14ac:dyDescent="0.3">
      <c r="A102" s="23">
        <v>99</v>
      </c>
      <c r="B102" s="9" t="s">
        <v>288</v>
      </c>
      <c r="C102" s="51">
        <v>163</v>
      </c>
      <c r="D102" s="52">
        <v>2</v>
      </c>
      <c r="E102" s="53">
        <v>53</v>
      </c>
      <c r="F102" s="94">
        <f t="shared" si="2"/>
        <v>1.2269938650306749E-2</v>
      </c>
      <c r="G102" s="94">
        <f t="shared" si="3"/>
        <v>0.32515337423312884</v>
      </c>
    </row>
    <row r="103" spans="1:7" ht="15.5" x14ac:dyDescent="0.3">
      <c r="A103" s="23">
        <v>100</v>
      </c>
      <c r="B103" s="9" t="s">
        <v>302</v>
      </c>
      <c r="C103" s="51">
        <v>161</v>
      </c>
      <c r="D103" s="52">
        <v>6</v>
      </c>
      <c r="E103" s="107" t="s">
        <v>606</v>
      </c>
      <c r="F103" s="94">
        <f t="shared" si="2"/>
        <v>3.7267080745341616E-2</v>
      </c>
      <c r="G103" s="107" t="s">
        <v>606</v>
      </c>
    </row>
    <row r="104" spans="1:7" ht="15.5" x14ac:dyDescent="0.3">
      <c r="A104" s="23">
        <v>101</v>
      </c>
      <c r="B104" s="9" t="s">
        <v>283</v>
      </c>
      <c r="C104" s="51">
        <v>146</v>
      </c>
      <c r="D104" s="52">
        <v>3</v>
      </c>
      <c r="E104" s="53">
        <v>21</v>
      </c>
      <c r="F104" s="94">
        <f t="shared" si="2"/>
        <v>2.0547945205479451E-2</v>
      </c>
      <c r="G104" s="94">
        <f t="shared" si="3"/>
        <v>0.14383561643835616</v>
      </c>
    </row>
    <row r="105" spans="1:7" ht="15.5" x14ac:dyDescent="0.3">
      <c r="A105" s="23">
        <v>102</v>
      </c>
      <c r="B105" s="9" t="s">
        <v>287</v>
      </c>
      <c r="C105" s="51">
        <v>144</v>
      </c>
      <c r="D105" s="52">
        <v>3</v>
      </c>
      <c r="E105" s="53">
        <v>43</v>
      </c>
      <c r="F105" s="94">
        <f t="shared" si="2"/>
        <v>2.0833333333333332E-2</v>
      </c>
      <c r="G105" s="94">
        <f t="shared" si="3"/>
        <v>0.2986111111111111</v>
      </c>
    </row>
    <row r="106" spans="1:7" ht="15.5" x14ac:dyDescent="0.3">
      <c r="A106" s="23">
        <v>103</v>
      </c>
      <c r="B106" s="9" t="s">
        <v>385</v>
      </c>
      <c r="C106" s="51">
        <v>134</v>
      </c>
      <c r="D106" s="52">
        <v>1</v>
      </c>
      <c r="E106" s="53">
        <v>18</v>
      </c>
      <c r="F106" s="94">
        <f t="shared" si="2"/>
        <v>7.462686567164179E-3</v>
      </c>
      <c r="G106" s="94">
        <f t="shared" si="3"/>
        <v>0.13432835820895522</v>
      </c>
    </row>
    <row r="107" spans="1:7" ht="15.5" x14ac:dyDescent="0.3">
      <c r="A107" s="23">
        <v>104</v>
      </c>
      <c r="B107" s="9" t="s">
        <v>284</v>
      </c>
      <c r="C107" s="51">
        <v>131</v>
      </c>
      <c r="D107" s="52">
        <v>1</v>
      </c>
      <c r="E107" s="53">
        <v>52</v>
      </c>
      <c r="F107" s="94">
        <f t="shared" si="2"/>
        <v>7.6335877862595417E-3</v>
      </c>
      <c r="G107" s="94">
        <f t="shared" si="3"/>
        <v>0.39694656488549618</v>
      </c>
    </row>
    <row r="108" spans="1:7" ht="15.5" x14ac:dyDescent="0.3">
      <c r="A108" s="23">
        <v>105</v>
      </c>
      <c r="B108" s="9" t="s">
        <v>384</v>
      </c>
      <c r="C108" s="51">
        <v>125</v>
      </c>
      <c r="D108" s="52">
        <v>1</v>
      </c>
      <c r="E108" s="53">
        <v>10</v>
      </c>
      <c r="F108" s="94">
        <f t="shared" si="2"/>
        <v>8.0000000000000002E-3</v>
      </c>
      <c r="G108" s="94">
        <f t="shared" si="3"/>
        <v>0.08</v>
      </c>
    </row>
    <row r="109" spans="1:7" ht="15.5" x14ac:dyDescent="0.3">
      <c r="A109" s="23">
        <v>106</v>
      </c>
      <c r="B109" s="9" t="s">
        <v>308</v>
      </c>
      <c r="C109" s="51">
        <v>123</v>
      </c>
      <c r="D109" s="52">
        <v>2</v>
      </c>
      <c r="E109" s="107" t="s">
        <v>606</v>
      </c>
      <c r="F109" s="94">
        <f t="shared" si="2"/>
        <v>1.6260162601626018E-2</v>
      </c>
      <c r="G109" s="107" t="s">
        <v>606</v>
      </c>
    </row>
    <row r="110" spans="1:7" ht="15.5" x14ac:dyDescent="0.3">
      <c r="A110" s="23">
        <v>107</v>
      </c>
      <c r="B110" s="9" t="s">
        <v>294</v>
      </c>
      <c r="C110" s="51">
        <v>117</v>
      </c>
      <c r="D110" s="107" t="s">
        <v>380</v>
      </c>
      <c r="E110" s="53">
        <v>23</v>
      </c>
      <c r="F110" s="107" t="s">
        <v>380</v>
      </c>
      <c r="G110" s="94">
        <f t="shared" si="3"/>
        <v>0.19658119658119658</v>
      </c>
    </row>
    <row r="111" spans="1:7" ht="15.5" x14ac:dyDescent="0.3">
      <c r="A111" s="23">
        <v>108</v>
      </c>
      <c r="B111" s="9" t="s">
        <v>306</v>
      </c>
      <c r="C111" s="51">
        <v>115</v>
      </c>
      <c r="D111" s="52">
        <v>7</v>
      </c>
      <c r="E111" s="53">
        <v>1</v>
      </c>
      <c r="F111" s="94">
        <f t="shared" si="2"/>
        <v>6.0869565217391307E-2</v>
      </c>
      <c r="G111" s="94">
        <f t="shared" si="3"/>
        <v>8.6956521739130436E-3</v>
      </c>
    </row>
    <row r="112" spans="1:7" ht="15.5" x14ac:dyDescent="0.3">
      <c r="A112" s="23">
        <v>109</v>
      </c>
      <c r="B112" s="9" t="s">
        <v>317</v>
      </c>
      <c r="C112" s="51">
        <v>111</v>
      </c>
      <c r="D112" s="107" t="s">
        <v>380</v>
      </c>
      <c r="E112" s="53">
        <v>3</v>
      </c>
      <c r="F112" s="107" t="s">
        <v>380</v>
      </c>
      <c r="G112" s="94">
        <f t="shared" si="3"/>
        <v>2.7027027027027029E-2</v>
      </c>
    </row>
    <row r="113" spans="1:7" ht="15.5" x14ac:dyDescent="0.3">
      <c r="A113" s="23">
        <v>110</v>
      </c>
      <c r="B113" s="9" t="s">
        <v>286</v>
      </c>
      <c r="C113" s="51">
        <v>110</v>
      </c>
      <c r="D113" s="107" t="s">
        <v>380</v>
      </c>
      <c r="E113" s="53">
        <v>34</v>
      </c>
      <c r="F113" s="107" t="s">
        <v>380</v>
      </c>
      <c r="G113" s="94">
        <f t="shared" si="3"/>
        <v>0.30909090909090908</v>
      </c>
    </row>
    <row r="114" spans="1:7" ht="15.5" x14ac:dyDescent="0.3">
      <c r="A114" s="23">
        <v>111</v>
      </c>
      <c r="B114" s="9" t="s">
        <v>301</v>
      </c>
      <c r="C114" s="51">
        <v>109</v>
      </c>
      <c r="D114" s="52">
        <v>9</v>
      </c>
      <c r="E114" s="53">
        <v>3</v>
      </c>
      <c r="F114" s="94">
        <f>D114/C114</f>
        <v>8.2568807339449546E-2</v>
      </c>
      <c r="G114" s="94">
        <f>E114/C114</f>
        <v>2.7522935779816515E-2</v>
      </c>
    </row>
    <row r="115" spans="1:7" ht="15.5" x14ac:dyDescent="0.3">
      <c r="A115" s="23">
        <v>112</v>
      </c>
      <c r="B115" s="9" t="s">
        <v>296</v>
      </c>
      <c r="C115" s="51">
        <v>90</v>
      </c>
      <c r="D115" s="52">
        <v>5</v>
      </c>
      <c r="E115" s="53">
        <v>1</v>
      </c>
      <c r="F115" s="94">
        <f>D115/C115</f>
        <v>5.5555555555555552E-2</v>
      </c>
      <c r="G115" s="94">
        <f>E115/C115</f>
        <v>1.1111111111111112E-2</v>
      </c>
    </row>
    <row r="116" spans="1:7" ht="15.5" x14ac:dyDescent="0.3">
      <c r="A116" s="23">
        <v>113</v>
      </c>
      <c r="B116" s="9" t="s">
        <v>303</v>
      </c>
      <c r="C116" s="51">
        <v>82</v>
      </c>
      <c r="D116" s="107" t="s">
        <v>380</v>
      </c>
      <c r="E116" s="107" t="s">
        <v>606</v>
      </c>
      <c r="F116" s="107" t="s">
        <v>380</v>
      </c>
      <c r="G116" s="107" t="s">
        <v>606</v>
      </c>
    </row>
    <row r="117" spans="1:7" ht="15.5" x14ac:dyDescent="0.3">
      <c r="A117" s="23">
        <v>114</v>
      </c>
      <c r="B117" s="9" t="s">
        <v>118</v>
      </c>
      <c r="C117" s="51">
        <v>81</v>
      </c>
      <c r="D117" s="52">
        <v>1</v>
      </c>
      <c r="E117" s="53">
        <v>3</v>
      </c>
      <c r="F117" s="94">
        <f t="shared" si="2"/>
        <v>1.2345679012345678E-2</v>
      </c>
      <c r="G117" s="94">
        <f t="shared" si="3"/>
        <v>3.7037037037037035E-2</v>
      </c>
    </row>
    <row r="118" spans="1:7" ht="15.5" x14ac:dyDescent="0.3">
      <c r="A118" s="23">
        <v>115</v>
      </c>
      <c r="B118" s="9" t="s">
        <v>311</v>
      </c>
      <c r="C118" s="51">
        <v>77</v>
      </c>
      <c r="D118" s="52">
        <v>3</v>
      </c>
      <c r="E118" s="53">
        <v>2</v>
      </c>
      <c r="F118" s="94">
        <f t="shared" si="2"/>
        <v>3.896103896103896E-2</v>
      </c>
      <c r="G118" s="94">
        <f t="shared" si="3"/>
        <v>2.5974025974025976E-2</v>
      </c>
    </row>
    <row r="119" spans="1:7" ht="15.5" x14ac:dyDescent="0.3">
      <c r="A119" s="23">
        <v>116</v>
      </c>
      <c r="B119" s="9" t="s">
        <v>144</v>
      </c>
      <c r="C119" s="51">
        <v>74</v>
      </c>
      <c r="D119" s="52">
        <v>5</v>
      </c>
      <c r="E119" s="107" t="s">
        <v>606</v>
      </c>
      <c r="F119" s="94">
        <f t="shared" si="2"/>
        <v>6.7567567567567571E-2</v>
      </c>
      <c r="G119" s="107" t="s">
        <v>606</v>
      </c>
    </row>
    <row r="120" spans="1:7" ht="15.5" x14ac:dyDescent="0.3">
      <c r="A120" s="23">
        <v>117</v>
      </c>
      <c r="B120" s="9" t="s">
        <v>523</v>
      </c>
      <c r="C120" s="51">
        <v>72</v>
      </c>
      <c r="D120" s="107" t="s">
        <v>380</v>
      </c>
      <c r="E120" s="107" t="s">
        <v>606</v>
      </c>
      <c r="F120" s="107" t="s">
        <v>380</v>
      </c>
      <c r="G120" s="107" t="s">
        <v>606</v>
      </c>
    </row>
    <row r="121" spans="1:7" ht="15.5" x14ac:dyDescent="0.3">
      <c r="A121" s="23">
        <v>118</v>
      </c>
      <c r="B121" s="9" t="s">
        <v>319</v>
      </c>
      <c r="C121" s="51">
        <v>57</v>
      </c>
      <c r="D121" s="107" t="s">
        <v>380</v>
      </c>
      <c r="E121" s="107" t="s">
        <v>606</v>
      </c>
      <c r="F121" s="107" t="s">
        <v>380</v>
      </c>
      <c r="G121" s="107" t="s">
        <v>606</v>
      </c>
    </row>
    <row r="122" spans="1:7" ht="15.5" x14ac:dyDescent="0.3">
      <c r="A122" s="23">
        <v>119</v>
      </c>
      <c r="B122" s="9" t="s">
        <v>310</v>
      </c>
      <c r="C122" s="51">
        <v>55</v>
      </c>
      <c r="D122" s="52">
        <v>1</v>
      </c>
      <c r="E122" s="53">
        <v>2</v>
      </c>
      <c r="F122" s="94">
        <f t="shared" si="2"/>
        <v>1.8181818181818181E-2</v>
      </c>
      <c r="G122" s="94">
        <f t="shared" si="3"/>
        <v>3.6363636363636362E-2</v>
      </c>
    </row>
    <row r="123" spans="1:7" ht="15.5" x14ac:dyDescent="0.3">
      <c r="A123" s="23">
        <v>120</v>
      </c>
      <c r="B123" s="9" t="s">
        <v>304</v>
      </c>
      <c r="C123" s="51">
        <v>54</v>
      </c>
      <c r="D123" s="52">
        <v>6</v>
      </c>
      <c r="E123" s="53">
        <v>25</v>
      </c>
      <c r="F123" s="94">
        <f t="shared" si="2"/>
        <v>0.1111111111111111</v>
      </c>
      <c r="G123" s="94">
        <f t="shared" si="3"/>
        <v>0.46296296296296297</v>
      </c>
    </row>
    <row r="124" spans="1:7" ht="15.5" x14ac:dyDescent="0.3">
      <c r="A124" s="23">
        <v>121</v>
      </c>
      <c r="B124" s="9" t="s">
        <v>312</v>
      </c>
      <c r="C124" s="51">
        <v>46</v>
      </c>
      <c r="D124" s="52">
        <v>1</v>
      </c>
      <c r="E124" s="53">
        <v>12</v>
      </c>
      <c r="F124" s="94"/>
      <c r="G124" s="94"/>
    </row>
    <row r="125" spans="1:7" ht="15.5" x14ac:dyDescent="0.3">
      <c r="A125" s="23">
        <v>122</v>
      </c>
      <c r="B125" s="9" t="s">
        <v>316</v>
      </c>
      <c r="C125" s="51">
        <v>45</v>
      </c>
      <c r="D125" s="107" t="s">
        <v>380</v>
      </c>
      <c r="E125" s="107" t="s">
        <v>606</v>
      </c>
      <c r="F125" s="94"/>
      <c r="G125" s="94"/>
    </row>
    <row r="126" spans="1:7" ht="15.5" x14ac:dyDescent="0.3">
      <c r="A126" s="23">
        <v>123</v>
      </c>
      <c r="B126" s="9" t="s">
        <v>314</v>
      </c>
      <c r="C126" s="51">
        <v>44</v>
      </c>
      <c r="D126" s="52">
        <v>3</v>
      </c>
      <c r="E126" s="53">
        <v>2</v>
      </c>
      <c r="F126" s="94"/>
      <c r="G126" s="94"/>
    </row>
    <row r="127" spans="1:7" ht="15.5" x14ac:dyDescent="0.3">
      <c r="A127" s="23">
        <v>124</v>
      </c>
      <c r="B127" s="9" t="s">
        <v>324</v>
      </c>
      <c r="C127" s="51">
        <v>44</v>
      </c>
      <c r="D127" s="107" t="s">
        <v>380</v>
      </c>
      <c r="E127" s="107" t="s">
        <v>606</v>
      </c>
      <c r="F127" s="94"/>
      <c r="G127" s="94"/>
    </row>
    <row r="128" spans="1:7" ht="15.5" x14ac:dyDescent="0.3">
      <c r="A128" s="23">
        <v>125</v>
      </c>
      <c r="B128" s="9" t="s">
        <v>329</v>
      </c>
      <c r="C128" s="51">
        <v>41</v>
      </c>
      <c r="D128" s="52">
        <v>2</v>
      </c>
      <c r="E128" s="107" t="s">
        <v>606</v>
      </c>
      <c r="F128" s="94"/>
      <c r="G128" s="94"/>
    </row>
    <row r="129" spans="1:7" ht="15.5" x14ac:dyDescent="0.3">
      <c r="A129" s="23">
        <v>126</v>
      </c>
      <c r="B129" s="9" t="s">
        <v>315</v>
      </c>
      <c r="C129" s="51">
        <v>36</v>
      </c>
      <c r="D129" s="52">
        <v>2</v>
      </c>
      <c r="E129" s="53">
        <v>10</v>
      </c>
      <c r="F129" s="94"/>
      <c r="G129" s="94"/>
    </row>
    <row r="130" spans="1:7" ht="15.5" x14ac:dyDescent="0.3">
      <c r="A130" s="23">
        <v>127</v>
      </c>
      <c r="B130" s="9" t="s">
        <v>343</v>
      </c>
      <c r="C130" s="51">
        <v>36</v>
      </c>
      <c r="D130" s="107" t="s">
        <v>380</v>
      </c>
      <c r="E130" s="107" t="s">
        <v>606</v>
      </c>
      <c r="F130" s="94"/>
      <c r="G130" s="94"/>
    </row>
    <row r="131" spans="1:7" ht="15.5" x14ac:dyDescent="0.3">
      <c r="A131" s="23">
        <v>128</v>
      </c>
      <c r="B131" s="9" t="s">
        <v>339</v>
      </c>
      <c r="C131" s="51">
        <v>33</v>
      </c>
      <c r="D131" s="107" t="s">
        <v>380</v>
      </c>
      <c r="E131" s="107" t="s">
        <v>606</v>
      </c>
      <c r="F131" s="94"/>
      <c r="G131" s="94"/>
    </row>
    <row r="132" spans="1:7" ht="15.5" x14ac:dyDescent="0.3">
      <c r="A132" s="23">
        <v>129</v>
      </c>
      <c r="B132" s="9" t="s">
        <v>388</v>
      </c>
      <c r="C132" s="51">
        <v>31</v>
      </c>
      <c r="D132" s="52">
        <v>3</v>
      </c>
      <c r="E132" s="107" t="s">
        <v>606</v>
      </c>
      <c r="F132" s="94"/>
      <c r="G132" s="94"/>
    </row>
    <row r="133" spans="1:7" ht="15.5" x14ac:dyDescent="0.3">
      <c r="A133" s="23">
        <v>130</v>
      </c>
      <c r="B133" s="9" t="s">
        <v>334</v>
      </c>
      <c r="C133" s="51">
        <v>30</v>
      </c>
      <c r="D133" s="107" t="s">
        <v>380</v>
      </c>
      <c r="E133" s="107" t="s">
        <v>606</v>
      </c>
      <c r="F133" s="94"/>
      <c r="G133" s="94"/>
    </row>
    <row r="134" spans="1:7" ht="15.5" x14ac:dyDescent="0.3">
      <c r="A134" s="23">
        <v>131</v>
      </c>
      <c r="B134" s="9" t="s">
        <v>321</v>
      </c>
      <c r="C134" s="51">
        <v>29</v>
      </c>
      <c r="D134" s="107" t="s">
        <v>380</v>
      </c>
      <c r="E134" s="53">
        <v>2</v>
      </c>
      <c r="F134" s="94"/>
      <c r="G134" s="94"/>
    </row>
    <row r="135" spans="1:7" ht="15.5" x14ac:dyDescent="0.3">
      <c r="A135" s="23">
        <v>132</v>
      </c>
      <c r="B135" s="9" t="s">
        <v>332</v>
      </c>
      <c r="C135" s="51">
        <v>22</v>
      </c>
      <c r="D135" s="52">
        <v>2</v>
      </c>
      <c r="E135" s="107" t="s">
        <v>606</v>
      </c>
      <c r="F135" s="94"/>
      <c r="G135" s="94"/>
    </row>
    <row r="136" spans="1:7" ht="15.5" x14ac:dyDescent="0.3">
      <c r="A136" s="23">
        <v>133</v>
      </c>
      <c r="B136" s="9" t="s">
        <v>331</v>
      </c>
      <c r="C136" s="51">
        <v>21</v>
      </c>
      <c r="D136" s="52">
        <v>1</v>
      </c>
      <c r="E136" s="53">
        <v>1</v>
      </c>
      <c r="F136" s="94"/>
      <c r="G136" s="94"/>
    </row>
    <row r="137" spans="1:7" ht="15.5" x14ac:dyDescent="0.3">
      <c r="A137" s="23">
        <v>134</v>
      </c>
      <c r="B137" s="9" t="s">
        <v>320</v>
      </c>
      <c r="C137" s="51">
        <v>20</v>
      </c>
      <c r="D137" s="52">
        <v>1</v>
      </c>
      <c r="E137" s="53">
        <v>1</v>
      </c>
      <c r="F137" s="94"/>
      <c r="G137" s="94"/>
    </row>
    <row r="138" spans="1:7" ht="15.5" x14ac:dyDescent="0.3">
      <c r="A138" s="23">
        <v>135</v>
      </c>
      <c r="B138" s="9" t="s">
        <v>313</v>
      </c>
      <c r="C138" s="51">
        <v>19</v>
      </c>
      <c r="D138" s="52">
        <v>4</v>
      </c>
      <c r="E138" s="107" t="s">
        <v>606</v>
      </c>
      <c r="F138" s="94"/>
      <c r="G138" s="94"/>
    </row>
    <row r="139" spans="1:7" ht="15.5" x14ac:dyDescent="0.3">
      <c r="A139" s="23">
        <v>136</v>
      </c>
      <c r="B139" s="9" t="s">
        <v>318</v>
      </c>
      <c r="C139" s="51">
        <v>19</v>
      </c>
      <c r="D139" s="107" t="s">
        <v>380</v>
      </c>
      <c r="E139" s="53">
        <v>13</v>
      </c>
      <c r="F139" s="94"/>
      <c r="G139" s="94"/>
    </row>
    <row r="140" spans="1:7" ht="15.5" x14ac:dyDescent="0.3">
      <c r="A140" s="23">
        <v>137</v>
      </c>
      <c r="B140" s="9" t="s">
        <v>327</v>
      </c>
      <c r="C140" s="51">
        <v>18</v>
      </c>
      <c r="D140" s="52">
        <v>1</v>
      </c>
      <c r="E140" s="107" t="s">
        <v>606</v>
      </c>
      <c r="F140" s="94"/>
      <c r="G140" s="94"/>
    </row>
    <row r="141" spans="1:7" ht="15.5" x14ac:dyDescent="0.3">
      <c r="A141" s="23">
        <v>138</v>
      </c>
      <c r="B141" s="9" t="s">
        <v>391</v>
      </c>
      <c r="C141" s="51">
        <v>16</v>
      </c>
      <c r="D141" s="52">
        <v>1</v>
      </c>
      <c r="E141" s="107" t="s">
        <v>606</v>
      </c>
      <c r="F141" s="94"/>
      <c r="G141" s="94"/>
    </row>
    <row r="142" spans="1:7" ht="15.5" x14ac:dyDescent="0.3">
      <c r="A142" s="23">
        <v>139</v>
      </c>
      <c r="B142" s="9" t="s">
        <v>328</v>
      </c>
      <c r="C142" s="51">
        <v>16</v>
      </c>
      <c r="D142" s="107" t="s">
        <v>380</v>
      </c>
      <c r="E142" s="53">
        <v>1</v>
      </c>
      <c r="F142" s="94"/>
      <c r="G142" s="94"/>
    </row>
    <row r="143" spans="1:7" ht="15.5" x14ac:dyDescent="0.3">
      <c r="A143" s="23">
        <v>140</v>
      </c>
      <c r="B143" s="9" t="s">
        <v>323</v>
      </c>
      <c r="C143" s="51">
        <v>15</v>
      </c>
      <c r="D143" s="107" t="s">
        <v>380</v>
      </c>
      <c r="E143" s="53">
        <v>1</v>
      </c>
      <c r="F143" s="94"/>
      <c r="G143" s="94"/>
    </row>
    <row r="144" spans="1:7" ht="15.5" x14ac:dyDescent="0.3">
      <c r="A144" s="23">
        <v>141</v>
      </c>
      <c r="B144" s="9" t="s">
        <v>354</v>
      </c>
      <c r="C144" s="51">
        <v>15</v>
      </c>
      <c r="D144" s="107" t="s">
        <v>380</v>
      </c>
      <c r="E144" s="107" t="s">
        <v>606</v>
      </c>
      <c r="F144" s="94"/>
      <c r="G144" s="94"/>
    </row>
    <row r="145" spans="1:7" ht="15.5" x14ac:dyDescent="0.3">
      <c r="A145" s="23">
        <v>142</v>
      </c>
      <c r="B145" s="9" t="s">
        <v>322</v>
      </c>
      <c r="C145" s="51">
        <v>14</v>
      </c>
      <c r="D145" s="107" t="s">
        <v>380</v>
      </c>
      <c r="E145" s="53">
        <v>2</v>
      </c>
      <c r="F145" s="94"/>
      <c r="G145" s="94"/>
    </row>
    <row r="146" spans="1:7" ht="15.5" x14ac:dyDescent="0.3">
      <c r="A146" s="23">
        <v>143</v>
      </c>
      <c r="B146" s="9" t="s">
        <v>335</v>
      </c>
      <c r="C146" s="51">
        <v>14</v>
      </c>
      <c r="D146" s="107" t="s">
        <v>380</v>
      </c>
      <c r="E146" s="53">
        <v>2</v>
      </c>
      <c r="F146" s="94"/>
      <c r="G146" s="94"/>
    </row>
    <row r="147" spans="1:7" ht="15.5" x14ac:dyDescent="0.3">
      <c r="A147" s="23">
        <v>144</v>
      </c>
      <c r="B147" s="9" t="s">
        <v>326</v>
      </c>
      <c r="C147" s="51">
        <v>13</v>
      </c>
      <c r="D147" s="107" t="s">
        <v>380</v>
      </c>
      <c r="E147" s="53">
        <v>1</v>
      </c>
      <c r="F147" s="94"/>
      <c r="G147" s="94"/>
    </row>
    <row r="148" spans="1:7" ht="15.5" x14ac:dyDescent="0.3">
      <c r="A148" s="23">
        <v>145</v>
      </c>
      <c r="B148" s="9" t="s">
        <v>342</v>
      </c>
      <c r="C148" s="51">
        <v>13</v>
      </c>
      <c r="D148" s="107" t="s">
        <v>380</v>
      </c>
      <c r="E148" s="53">
        <v>1</v>
      </c>
      <c r="F148" s="94"/>
      <c r="G148" s="94"/>
    </row>
    <row r="149" spans="1:7" ht="15.5" x14ac:dyDescent="0.3">
      <c r="A149" s="23">
        <v>146</v>
      </c>
      <c r="B149" s="9" t="s">
        <v>347</v>
      </c>
      <c r="C149" s="51">
        <v>12</v>
      </c>
      <c r="D149" s="107" t="s">
        <v>380</v>
      </c>
      <c r="E149" s="107" t="s">
        <v>606</v>
      </c>
      <c r="F149" s="94"/>
      <c r="G149" s="94"/>
    </row>
    <row r="150" spans="1:7" ht="15.5" x14ac:dyDescent="0.3">
      <c r="A150" s="23">
        <v>147</v>
      </c>
      <c r="B150" s="9" t="s">
        <v>355</v>
      </c>
      <c r="C150" s="51">
        <v>10</v>
      </c>
      <c r="D150" s="107" t="s">
        <v>380</v>
      </c>
      <c r="E150" s="107" t="s">
        <v>606</v>
      </c>
      <c r="F150" s="94"/>
      <c r="G150" s="94"/>
    </row>
    <row r="151" spans="1:7" ht="15.5" x14ac:dyDescent="0.3">
      <c r="A151" s="23">
        <v>148</v>
      </c>
      <c r="B151" s="9" t="s">
        <v>368</v>
      </c>
      <c r="C151" s="51">
        <v>10</v>
      </c>
      <c r="D151" s="107" t="s">
        <v>380</v>
      </c>
      <c r="E151" s="107" t="s">
        <v>606</v>
      </c>
      <c r="F151" s="94"/>
      <c r="G151" s="94"/>
    </row>
    <row r="152" spans="1:7" ht="15.5" x14ac:dyDescent="0.3">
      <c r="A152" s="23">
        <v>149</v>
      </c>
      <c r="B152" s="9" t="s">
        <v>369</v>
      </c>
      <c r="C152" s="51">
        <v>10</v>
      </c>
      <c r="D152" s="107" t="s">
        <v>380</v>
      </c>
      <c r="E152" s="107" t="s">
        <v>606</v>
      </c>
      <c r="F152" s="94"/>
      <c r="G152" s="94"/>
    </row>
    <row r="153" spans="1:7" ht="15.5" x14ac:dyDescent="0.3">
      <c r="A153" s="23">
        <v>150</v>
      </c>
      <c r="B153" s="9" t="s">
        <v>357</v>
      </c>
      <c r="C153" s="51">
        <v>10</v>
      </c>
      <c r="D153" s="107" t="s">
        <v>380</v>
      </c>
      <c r="E153" s="107" t="s">
        <v>606</v>
      </c>
      <c r="F153" s="94"/>
      <c r="G153" s="94"/>
    </row>
    <row r="154" spans="1:7" ht="15.5" x14ac:dyDescent="0.3">
      <c r="A154" s="23">
        <v>151</v>
      </c>
      <c r="B154" s="9" t="s">
        <v>325</v>
      </c>
      <c r="C154" s="51">
        <v>10</v>
      </c>
      <c r="D154" s="107" t="s">
        <v>380</v>
      </c>
      <c r="E154" s="107" t="s">
        <v>606</v>
      </c>
      <c r="F154" s="94"/>
      <c r="G154" s="94"/>
    </row>
    <row r="155" spans="1:7" ht="15.5" x14ac:dyDescent="0.3">
      <c r="A155" s="23">
        <v>152</v>
      </c>
      <c r="B155" s="9" t="s">
        <v>330</v>
      </c>
      <c r="C155" s="51">
        <v>10</v>
      </c>
      <c r="D155" s="107" t="s">
        <v>380</v>
      </c>
      <c r="E155" s="107" t="s">
        <v>606</v>
      </c>
      <c r="F155" s="94"/>
      <c r="G155" s="94"/>
    </row>
    <row r="156" spans="1:7" ht="15.5" x14ac:dyDescent="0.3">
      <c r="A156" s="23">
        <v>153</v>
      </c>
      <c r="B156" s="9" t="s">
        <v>361</v>
      </c>
      <c r="C156" s="51">
        <v>10</v>
      </c>
      <c r="D156" s="52">
        <v>2</v>
      </c>
      <c r="E156" s="107" t="s">
        <v>606</v>
      </c>
      <c r="F156" s="94"/>
      <c r="G156" s="94"/>
    </row>
    <row r="157" spans="1:7" ht="15.5" x14ac:dyDescent="0.3">
      <c r="A157" s="23">
        <v>154</v>
      </c>
      <c r="B157" s="9" t="s">
        <v>333</v>
      </c>
      <c r="C157" s="51">
        <v>9</v>
      </c>
      <c r="D157" s="107" t="s">
        <v>380</v>
      </c>
      <c r="E157" s="107" t="s">
        <v>606</v>
      </c>
      <c r="F157" s="94"/>
      <c r="G157" s="94"/>
    </row>
    <row r="158" spans="1:7" ht="15.5" x14ac:dyDescent="0.3">
      <c r="A158" s="23">
        <v>155</v>
      </c>
      <c r="B158" s="9" t="s">
        <v>387</v>
      </c>
      <c r="C158" s="51">
        <v>9</v>
      </c>
      <c r="D158" s="107" t="s">
        <v>380</v>
      </c>
      <c r="E158" s="107" t="s">
        <v>606</v>
      </c>
      <c r="F158" s="94"/>
      <c r="G158" s="94"/>
    </row>
    <row r="159" spans="1:7" ht="15.5" x14ac:dyDescent="0.3">
      <c r="A159" s="23">
        <v>156</v>
      </c>
      <c r="B159" s="9" t="s">
        <v>518</v>
      </c>
      <c r="C159" s="51">
        <v>9</v>
      </c>
      <c r="D159" s="52">
        <v>2</v>
      </c>
      <c r="E159" s="107" t="s">
        <v>606</v>
      </c>
      <c r="F159" s="94"/>
      <c r="G159" s="94"/>
    </row>
    <row r="160" spans="1:7" ht="15.5" x14ac:dyDescent="0.3">
      <c r="A160" s="23">
        <v>157</v>
      </c>
      <c r="B160" s="9" t="s">
        <v>336</v>
      </c>
      <c r="C160" s="51">
        <v>8</v>
      </c>
      <c r="D160" s="52">
        <v>2</v>
      </c>
      <c r="E160" s="53">
        <v>1</v>
      </c>
      <c r="F160" s="94"/>
      <c r="G160" s="94"/>
    </row>
    <row r="161" spans="1:7" ht="15.5" x14ac:dyDescent="0.3">
      <c r="A161" s="23">
        <v>158</v>
      </c>
      <c r="B161" s="9" t="s">
        <v>389</v>
      </c>
      <c r="C161" s="51">
        <v>8</v>
      </c>
      <c r="D161" s="107" t="s">
        <v>380</v>
      </c>
      <c r="E161" s="107" t="s">
        <v>606</v>
      </c>
      <c r="F161" s="94"/>
      <c r="G161" s="94"/>
    </row>
    <row r="162" spans="1:7" ht="15.5" x14ac:dyDescent="0.3">
      <c r="A162" s="23">
        <v>159</v>
      </c>
      <c r="B162" s="9" t="s">
        <v>344</v>
      </c>
      <c r="C162" s="51">
        <v>8</v>
      </c>
      <c r="D162" s="52">
        <v>1</v>
      </c>
      <c r="E162" s="107" t="s">
        <v>606</v>
      </c>
      <c r="F162" s="94"/>
      <c r="G162" s="94"/>
    </row>
    <row r="163" spans="1:7" ht="15.5" x14ac:dyDescent="0.3">
      <c r="A163" s="23">
        <v>160</v>
      </c>
      <c r="B163" s="9" t="s">
        <v>337</v>
      </c>
      <c r="C163" s="51">
        <v>7</v>
      </c>
      <c r="D163" s="107" t="s">
        <v>380</v>
      </c>
      <c r="E163" s="107" t="s">
        <v>606</v>
      </c>
      <c r="F163" s="94"/>
      <c r="G163" s="94"/>
    </row>
    <row r="164" spans="1:7" ht="15.5" x14ac:dyDescent="0.3">
      <c r="A164" s="23">
        <v>161</v>
      </c>
      <c r="B164" s="9" t="s">
        <v>346</v>
      </c>
      <c r="C164" s="51">
        <v>7</v>
      </c>
      <c r="D164" s="107" t="s">
        <v>380</v>
      </c>
      <c r="E164" s="107" t="s">
        <v>606</v>
      </c>
      <c r="F164" s="94"/>
      <c r="G164" s="94"/>
    </row>
    <row r="165" spans="1:7" ht="15.5" x14ac:dyDescent="0.3">
      <c r="A165" s="23">
        <v>162</v>
      </c>
      <c r="B165" s="9" t="s">
        <v>352</v>
      </c>
      <c r="C165" s="51">
        <v>7</v>
      </c>
      <c r="D165" s="52">
        <v>2</v>
      </c>
      <c r="E165" s="53">
        <v>2</v>
      </c>
      <c r="F165" s="94"/>
      <c r="G165" s="94"/>
    </row>
    <row r="166" spans="1:7" ht="15.5" x14ac:dyDescent="0.3">
      <c r="A166" s="23">
        <v>163</v>
      </c>
      <c r="B166" s="9" t="s">
        <v>191</v>
      </c>
      <c r="C166" s="51">
        <v>6</v>
      </c>
      <c r="D166" s="52">
        <v>1</v>
      </c>
      <c r="E166" s="107" t="s">
        <v>606</v>
      </c>
      <c r="F166" s="94"/>
      <c r="G166" s="94"/>
    </row>
    <row r="167" spans="1:7" ht="15.5" x14ac:dyDescent="0.3">
      <c r="A167" s="23">
        <v>164</v>
      </c>
      <c r="B167" s="9" t="s">
        <v>356</v>
      </c>
      <c r="C167" s="51">
        <v>6</v>
      </c>
      <c r="D167" s="107" t="s">
        <v>380</v>
      </c>
      <c r="E167" s="107" t="s">
        <v>606</v>
      </c>
      <c r="F167" s="94"/>
      <c r="G167" s="94"/>
    </row>
    <row r="168" spans="1:7" ht="15.5" x14ac:dyDescent="0.3">
      <c r="A168" s="23">
        <v>165</v>
      </c>
      <c r="B168" s="9" t="s">
        <v>341</v>
      </c>
      <c r="C168" s="51">
        <v>6</v>
      </c>
      <c r="D168" s="107" t="s">
        <v>380</v>
      </c>
      <c r="E168" s="107" t="s">
        <v>606</v>
      </c>
      <c r="F168" s="94"/>
      <c r="G168" s="94"/>
    </row>
    <row r="169" spans="1:7" ht="15.5" x14ac:dyDescent="0.3">
      <c r="A169" s="23">
        <v>166</v>
      </c>
      <c r="B169" s="9" t="s">
        <v>349</v>
      </c>
      <c r="C169" s="51">
        <v>6</v>
      </c>
      <c r="D169" s="52">
        <v>1</v>
      </c>
      <c r="E169" s="53">
        <v>2</v>
      </c>
      <c r="F169" s="94"/>
      <c r="G169" s="94"/>
    </row>
    <row r="170" spans="1:7" ht="15.5" x14ac:dyDescent="0.3">
      <c r="A170" s="23">
        <v>167</v>
      </c>
      <c r="B170" s="9" t="s">
        <v>345</v>
      </c>
      <c r="C170" s="51">
        <v>5</v>
      </c>
      <c r="D170" s="107" t="s">
        <v>380</v>
      </c>
      <c r="E170" s="53">
        <v>1</v>
      </c>
      <c r="F170" s="94"/>
      <c r="G170" s="94"/>
    </row>
    <row r="171" spans="1:7" ht="15.5" x14ac:dyDescent="0.3">
      <c r="A171" s="23">
        <v>168</v>
      </c>
      <c r="B171" s="9" t="s">
        <v>340</v>
      </c>
      <c r="C171" s="51">
        <v>5</v>
      </c>
      <c r="D171" s="107" t="s">
        <v>380</v>
      </c>
      <c r="E171" s="107" t="s">
        <v>606</v>
      </c>
      <c r="F171" s="94"/>
      <c r="G171" s="94"/>
    </row>
    <row r="172" spans="1:7" ht="15.5" x14ac:dyDescent="0.3">
      <c r="A172" s="23">
        <v>169</v>
      </c>
      <c r="B172" s="9" t="s">
        <v>350</v>
      </c>
      <c r="C172" s="51">
        <v>5</v>
      </c>
      <c r="D172" s="107" t="s">
        <v>380</v>
      </c>
      <c r="E172" s="53">
        <v>1</v>
      </c>
      <c r="F172" s="94"/>
      <c r="G172" s="94"/>
    </row>
    <row r="173" spans="1:7" ht="15.5" x14ac:dyDescent="0.3">
      <c r="A173" s="23">
        <v>170</v>
      </c>
      <c r="B173" s="9" t="s">
        <v>351</v>
      </c>
      <c r="C173" s="51">
        <v>5</v>
      </c>
      <c r="D173" s="52">
        <v>1</v>
      </c>
      <c r="E173" s="107" t="s">
        <v>606</v>
      </c>
      <c r="F173" s="94"/>
      <c r="G173" s="94"/>
    </row>
    <row r="174" spans="1:7" ht="15.5" x14ac:dyDescent="0.3">
      <c r="A174" s="23">
        <v>171</v>
      </c>
      <c r="B174" s="9" t="s">
        <v>360</v>
      </c>
      <c r="C174" s="51">
        <v>5</v>
      </c>
      <c r="D174" s="107" t="s">
        <v>380</v>
      </c>
      <c r="E174" s="53">
        <v>1</v>
      </c>
      <c r="F174" s="94"/>
      <c r="G174" s="94"/>
    </row>
    <row r="175" spans="1:7" ht="15.5" x14ac:dyDescent="0.3">
      <c r="A175" s="23">
        <v>172</v>
      </c>
      <c r="B175" s="9" t="s">
        <v>537</v>
      </c>
      <c r="C175" s="51">
        <v>4</v>
      </c>
      <c r="D175" s="52">
        <v>1</v>
      </c>
      <c r="E175" s="107" t="s">
        <v>606</v>
      </c>
      <c r="F175" s="94"/>
      <c r="G175" s="94"/>
    </row>
    <row r="176" spans="1:7" ht="15.5" x14ac:dyDescent="0.3">
      <c r="A176" s="23">
        <v>173</v>
      </c>
      <c r="B176" s="9" t="s">
        <v>348</v>
      </c>
      <c r="C176" s="51">
        <v>4</v>
      </c>
      <c r="D176" s="52">
        <v>1</v>
      </c>
      <c r="E176" s="53">
        <v>2</v>
      </c>
      <c r="F176" s="50"/>
      <c r="G176" s="50"/>
    </row>
    <row r="177" spans="1:11" ht="15.5" x14ac:dyDescent="0.3">
      <c r="A177" s="23">
        <v>174</v>
      </c>
      <c r="B177" s="9" t="s">
        <v>353</v>
      </c>
      <c r="C177" s="51">
        <v>3</v>
      </c>
      <c r="D177" s="107" t="s">
        <v>380</v>
      </c>
      <c r="E177" s="107" t="s">
        <v>606</v>
      </c>
      <c r="F177" s="50"/>
      <c r="G177" s="50"/>
    </row>
    <row r="178" spans="1:11" ht="15.5" x14ac:dyDescent="0.3">
      <c r="A178" s="23">
        <v>175</v>
      </c>
      <c r="B178" s="9" t="s">
        <v>338</v>
      </c>
      <c r="C178" s="51">
        <v>3</v>
      </c>
      <c r="D178" s="107" t="s">
        <v>380</v>
      </c>
      <c r="E178" s="107" t="s">
        <v>606</v>
      </c>
      <c r="F178" s="50"/>
      <c r="G178" s="50"/>
    </row>
    <row r="179" spans="1:11" ht="15.5" x14ac:dyDescent="0.3">
      <c r="A179" s="23">
        <v>176</v>
      </c>
      <c r="B179" s="9" t="s">
        <v>544</v>
      </c>
      <c r="C179" s="51">
        <v>2</v>
      </c>
      <c r="D179" s="107" t="s">
        <v>380</v>
      </c>
      <c r="E179" s="107" t="s">
        <v>606</v>
      </c>
      <c r="F179" s="50"/>
      <c r="G179" s="50"/>
    </row>
    <row r="180" spans="1:11" ht="15.5" x14ac:dyDescent="0.3">
      <c r="A180" s="23">
        <v>177</v>
      </c>
      <c r="B180" s="9" t="s">
        <v>359</v>
      </c>
      <c r="C180" s="51">
        <v>2</v>
      </c>
      <c r="D180" s="107" t="s">
        <v>380</v>
      </c>
      <c r="E180" s="53">
        <v>1</v>
      </c>
      <c r="F180" s="50"/>
      <c r="G180" s="50"/>
    </row>
    <row r="181" spans="1:11" ht="15.5" x14ac:dyDescent="0.3">
      <c r="A181" s="23">
        <v>178</v>
      </c>
      <c r="B181" s="9" t="s">
        <v>545</v>
      </c>
      <c r="C181" s="51">
        <v>2</v>
      </c>
      <c r="D181" s="107" t="s">
        <v>380</v>
      </c>
      <c r="E181" s="107" t="s">
        <v>606</v>
      </c>
      <c r="F181" s="50"/>
      <c r="G181" s="50"/>
    </row>
    <row r="182" spans="1:11" ht="15.5" x14ac:dyDescent="0.3">
      <c r="A182" s="23">
        <v>179</v>
      </c>
      <c r="B182" s="9" t="s">
        <v>358</v>
      </c>
      <c r="C182" s="51">
        <v>1</v>
      </c>
      <c r="D182" s="107" t="s">
        <v>380</v>
      </c>
      <c r="E182" s="107" t="s">
        <v>606</v>
      </c>
      <c r="F182" s="50"/>
      <c r="G182" s="50"/>
    </row>
    <row r="183" spans="1:11" ht="14.5" customHeight="1" thickBot="1" x14ac:dyDescent="0.35">
      <c r="A183" s="25">
        <v>180</v>
      </c>
      <c r="B183" s="26" t="s">
        <v>362</v>
      </c>
      <c r="C183" s="55">
        <v>1</v>
      </c>
      <c r="D183" s="108" t="s">
        <v>380</v>
      </c>
      <c r="E183" s="108" t="s">
        <v>606</v>
      </c>
      <c r="F183" s="58"/>
      <c r="G183" s="58"/>
    </row>
    <row r="184" spans="1:11" ht="14.5" customHeight="1" x14ac:dyDescent="0.3">
      <c r="A184" s="83"/>
      <c r="B184" s="84"/>
      <c r="C184" s="85"/>
      <c r="D184" s="86"/>
      <c r="E184" s="86"/>
      <c r="F184" s="81">
        <v>1</v>
      </c>
      <c r="G184" s="81">
        <v>1</v>
      </c>
    </row>
    <row r="185" spans="1:11" ht="14.5" customHeight="1" x14ac:dyDescent="0.3">
      <c r="A185" s="83"/>
      <c r="B185" s="84"/>
      <c r="C185" s="85"/>
      <c r="D185" s="86"/>
      <c r="E185" s="86"/>
      <c r="F185" s="87"/>
      <c r="G185" s="87"/>
    </row>
    <row r="186" spans="1:11" x14ac:dyDescent="0.3">
      <c r="A186" s="117" t="s">
        <v>601</v>
      </c>
      <c r="B186" s="117"/>
      <c r="C186" s="117"/>
      <c r="D186" s="117"/>
      <c r="E186" s="117"/>
      <c r="F186" s="117"/>
    </row>
    <row r="187" spans="1:11" x14ac:dyDescent="0.3">
      <c r="A187" s="106" t="s">
        <v>379</v>
      </c>
      <c r="B187" s="106"/>
      <c r="C187" s="106"/>
      <c r="D187" s="106"/>
      <c r="E187" s="106"/>
      <c r="F187" s="106"/>
    </row>
    <row r="188" spans="1:11" x14ac:dyDescent="0.3">
      <c r="A188" s="117" t="s">
        <v>371</v>
      </c>
      <c r="B188" s="117"/>
      <c r="C188" s="117"/>
      <c r="D188" s="117"/>
      <c r="E188" s="117"/>
      <c r="F188" s="117"/>
      <c r="G188" s="117"/>
      <c r="H188" s="117"/>
      <c r="I188" s="117"/>
      <c r="J188" s="117"/>
      <c r="K188" s="117"/>
    </row>
    <row r="189" spans="1:11" x14ac:dyDescent="0.3">
      <c r="A189" s="106"/>
      <c r="B189" s="106"/>
      <c r="C189" s="106"/>
      <c r="D189" s="106"/>
      <c r="E189" s="106"/>
      <c r="F189" s="106"/>
      <c r="G189" s="106"/>
    </row>
  </sheetData>
  <mergeCells count="12">
    <mergeCell ref="A188:K188"/>
    <mergeCell ref="A1:G1"/>
    <mergeCell ref="I1:K1"/>
    <mergeCell ref="M1:O1"/>
    <mergeCell ref="A2:A3"/>
    <mergeCell ref="I39:K41"/>
    <mergeCell ref="I42:K43"/>
    <mergeCell ref="I44:K46"/>
    <mergeCell ref="M62:O63"/>
    <mergeCell ref="M64:O65"/>
    <mergeCell ref="M66:O68"/>
    <mergeCell ref="A186:F186"/>
  </mergeCells>
  <phoneticPr fontId="1" type="noConversion"/>
  <conditionalFormatting sqref="F3:F71 F185 F73:F84 F86:F91 F100:F109 F111 F114:F115 F117:F119 F122:F183 F93:F98">
    <cfRule type="dataBar" priority="6">
      <dataBar>
        <cfvo type="min"/>
        <cfvo type="max"/>
        <color rgb="FFDA5050"/>
      </dataBar>
      <extLst>
        <ext xmlns:x14="http://schemas.microsoft.com/office/spreadsheetml/2009/9/main" uri="{B025F937-C7B1-47D3-B67F-A62EFF666E3E}">
          <x14:id>{DB2EC580-1993-416A-9E13-A57DD13BA382}</x14:id>
        </ext>
      </extLst>
    </cfRule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{733132A1-4C03-48CF-A2A9-1395D27D2D69}</x14:id>
        </ext>
      </extLst>
    </cfRule>
  </conditionalFormatting>
  <conditionalFormatting sqref="F3:F71 F185 F73:F84 F86:F91 F100:F109 F111 F114:F115 F117:F119 F122:F183 F93:F98">
    <cfRule type="dataBar" priority="8">
      <dataBar>
        <cfvo type="min"/>
        <cfvo type="max"/>
        <color rgb="FFDA5050"/>
      </dataBar>
      <extLst>
        <ext xmlns:x14="http://schemas.microsoft.com/office/spreadsheetml/2009/9/main" uri="{B025F937-C7B1-47D3-B67F-A62EFF666E3E}">
          <x14:id>{EECA6BAD-1420-487D-9EE3-1E053897A647}</x14:id>
        </ext>
      </extLst>
    </cfRule>
  </conditionalFormatting>
  <conditionalFormatting sqref="F3:F71 F73:F84 F86:F91 F100:F109 F111 F114:F115 F117:F119 F122:F184 F93:F98">
    <cfRule type="dataBar" priority="5">
      <dataBar>
        <cfvo type="min"/>
        <cfvo type="max"/>
        <color rgb="FFDA5050"/>
      </dataBar>
      <extLst>
        <ext xmlns:x14="http://schemas.microsoft.com/office/spreadsheetml/2009/9/main" uri="{B025F937-C7B1-47D3-B67F-A62EFF666E3E}">
          <x14:id>{510AE481-F659-480F-AD99-FC8C001982C9}</x14:id>
        </ext>
      </extLst>
    </cfRule>
  </conditionalFormatting>
  <conditionalFormatting sqref="F184">
    <cfRule type="dataBar" priority="4">
      <dataBar>
        <cfvo type="min"/>
        <cfvo type="max"/>
        <color theme="0"/>
      </dataBar>
      <extLst>
        <ext xmlns:x14="http://schemas.microsoft.com/office/spreadsheetml/2009/9/main" uri="{B025F937-C7B1-47D3-B67F-A62EFF666E3E}">
          <x14:id>{858932DA-0F66-4D79-9DEC-3B29C673139A}</x14:id>
        </ext>
      </extLst>
    </cfRule>
  </conditionalFormatting>
  <conditionalFormatting sqref="G3:G51 G185 G53:G102 G104:G108 G110:G115 G122:G183 G117:G118">
    <cfRule type="dataBar" priority="9">
      <dataBar>
        <cfvo type="min"/>
        <cfvo type="max"/>
        <color theme="9" tint="0.59999389629810485"/>
      </dataBar>
      <extLst>
        <ext xmlns:x14="http://schemas.microsoft.com/office/spreadsheetml/2009/9/main" uri="{B025F937-C7B1-47D3-B67F-A62EFF666E3E}">
          <x14:id>{62D26606-BD45-4093-B518-7C2B45550D9B}</x14:id>
        </ext>
      </extLst>
    </cfRule>
    <cfRule type="dataBar" priority="1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{9D2F5AA0-3CAC-424C-9748-B1BC81D97846}</x14:id>
        </ext>
      </extLst>
    </cfRule>
  </conditionalFormatting>
  <conditionalFormatting sqref="G3:G51 G53:G102 G104:G108 G110:G115 G122:G184 G117:G118">
    <cfRule type="dataBar" priority="2">
      <dataBar>
        <cfvo type="min"/>
        <cfvo type="max"/>
        <color theme="9" tint="0.59999389629810485"/>
      </dataBar>
      <extLst>
        <ext xmlns:x14="http://schemas.microsoft.com/office/spreadsheetml/2009/9/main" uri="{B025F937-C7B1-47D3-B67F-A62EFF666E3E}">
          <x14:id>{9FEB7CFE-4D6C-431F-9102-30527363133E}</x14:id>
        </ext>
      </extLst>
    </cfRule>
    <cfRule type="dataBar" priority="3">
      <dataBar>
        <cfvo type="min"/>
        <cfvo type="max"/>
        <color theme="9" tint="0.39997558519241921"/>
      </dataBar>
      <extLst>
        <ext xmlns:x14="http://schemas.microsoft.com/office/spreadsheetml/2009/9/main" uri="{B025F937-C7B1-47D3-B67F-A62EFF666E3E}">
          <x14:id>{6A8E818D-FC95-43AC-9083-D29ABB2C2E3D}</x14:id>
        </ext>
      </extLst>
    </cfRule>
    <cfRule type="dataBar" priority="11">
      <dataBar>
        <cfvo type="min"/>
        <cfvo type="max"/>
        <color theme="9" tint="0.59999389629810485"/>
      </dataBar>
      <extLst>
        <ext xmlns:x14="http://schemas.microsoft.com/office/spreadsheetml/2009/9/main" uri="{B025F937-C7B1-47D3-B67F-A62EFF666E3E}">
          <x14:id>{9B686AF7-1C0E-4210-B5F7-4051565FC874}</x14:id>
        </ext>
      </extLst>
    </cfRule>
  </conditionalFormatting>
  <conditionalFormatting sqref="G184">
    <cfRule type="dataBar" priority="1">
      <dataBar>
        <cfvo type="min"/>
        <cfvo type="max"/>
        <color theme="0"/>
      </dataBar>
      <extLst>
        <ext xmlns:x14="http://schemas.microsoft.com/office/spreadsheetml/2009/9/main" uri="{B025F937-C7B1-47D3-B67F-A62EFF666E3E}">
          <x14:id>{0F316104-64AB-4F50-B375-DD51D1308A9F}</x14:id>
        </ext>
      </extLst>
    </cfRule>
    <cfRule type="dataBar" priority="12">
      <dataBar>
        <cfvo type="min"/>
        <cfvo type="max"/>
        <color theme="0"/>
      </dataBar>
      <extLst>
        <ext xmlns:x14="http://schemas.microsoft.com/office/spreadsheetml/2009/9/main" uri="{B025F937-C7B1-47D3-B67F-A62EFF666E3E}">
          <x14:id>{D43F3448-2DC3-4721-8071-6CF104742B1B}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B2EC580-1993-416A-9E13-A57DD13BA382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14:cfRule type="dataBar" id="{733132A1-4C03-48CF-A2A9-1395D27D2D6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F3:F71 F185 F73:F84 F86:F91 F100:F109 F111 F114:F115 F117:F119 F122:F183 F93:F98</xm:sqref>
        </x14:conditionalFormatting>
        <x14:conditionalFormatting xmlns:xm="http://schemas.microsoft.com/office/excel/2006/main">
          <x14:cfRule type="dataBar" id="{EECA6BAD-1420-487D-9EE3-1E053897A647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F3:F71 F185 F73:F84 F86:F91 F100:F109 F111 F114:F115 F117:F119 F122:F183 F93:F98</xm:sqref>
        </x14:conditionalFormatting>
        <x14:conditionalFormatting xmlns:xm="http://schemas.microsoft.com/office/excel/2006/main">
          <x14:cfRule type="dataBar" id="{510AE481-F659-480F-AD99-FC8C001982C9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F3:F71 F73:F84 F86:F91 F100:F109 F111 F114:F115 F117:F119 F122:F184 F93:F98</xm:sqref>
        </x14:conditionalFormatting>
        <x14:conditionalFormatting xmlns:xm="http://schemas.microsoft.com/office/excel/2006/main">
          <x14:cfRule type="dataBar" id="{858932DA-0F66-4D79-9DEC-3B29C67313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F184</xm:sqref>
        </x14:conditionalFormatting>
        <x14:conditionalFormatting xmlns:xm="http://schemas.microsoft.com/office/excel/2006/main">
          <x14:cfRule type="dataBar" id="{62D26606-BD45-4093-B518-7C2B45550D9B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14:cfRule type="dataBar" id="{9D2F5AA0-3CAC-424C-9748-B1BC81D9784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G3:G51 G185 G53:G102 G104:G108 G110:G115 G122:G183 G117:G118</xm:sqref>
        </x14:conditionalFormatting>
        <x14:conditionalFormatting xmlns:xm="http://schemas.microsoft.com/office/excel/2006/main">
          <x14:cfRule type="dataBar" id="{9FEB7CFE-4D6C-431F-9102-30527363133E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14:cfRule type="dataBar" id="{6A8E818D-FC95-43AC-9083-D29ABB2C2E3D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14:cfRule type="dataBar" id="{9B686AF7-1C0E-4210-B5F7-4051565FC874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G3:G51 G53:G102 G104:G108 G110:G115 G122:G184 G117:G118</xm:sqref>
        </x14:conditionalFormatting>
        <x14:conditionalFormatting xmlns:xm="http://schemas.microsoft.com/office/excel/2006/main">
          <x14:cfRule type="dataBar" id="{0F316104-64AB-4F50-B375-DD51D1308A9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D43F3448-2DC3-4721-8071-6CF104742B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G184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BFAC7-37FF-4AED-8FEC-B1E0E7917A98}">
  <sheetPr codeName="Sheet2"/>
  <dimension ref="A1:D171"/>
  <sheetViews>
    <sheetView workbookViewId="0">
      <selection activeCell="A152" sqref="A152"/>
    </sheetView>
  </sheetViews>
  <sheetFormatPr defaultRowHeight="14" x14ac:dyDescent="0.3"/>
  <cols>
    <col min="1" max="1" width="23.5" customWidth="1"/>
  </cols>
  <sheetData>
    <row r="1" spans="1:4" x14ac:dyDescent="0.3">
      <c r="A1" s="109" t="s">
        <v>178</v>
      </c>
      <c r="B1" s="109"/>
      <c r="C1" s="109"/>
      <c r="D1" s="109"/>
    </row>
    <row r="2" spans="1:4" x14ac:dyDescent="0.3">
      <c r="A2" s="2" t="s">
        <v>176</v>
      </c>
      <c r="B2" s="5" t="s">
        <v>16</v>
      </c>
      <c r="C2" s="4" t="s">
        <v>17</v>
      </c>
      <c r="D2" s="6" t="s">
        <v>157</v>
      </c>
    </row>
    <row r="3" spans="1:4" x14ac:dyDescent="0.3">
      <c r="A3" s="3" t="s">
        <v>18</v>
      </c>
      <c r="B3">
        <v>81281</v>
      </c>
      <c r="C3">
        <v>3259</v>
      </c>
      <c r="D3">
        <v>71854</v>
      </c>
    </row>
    <row r="4" spans="1:4" x14ac:dyDescent="0.3">
      <c r="A4" s="3" t="s">
        <v>2</v>
      </c>
      <c r="B4">
        <v>47021</v>
      </c>
      <c r="C4">
        <v>4032</v>
      </c>
      <c r="D4">
        <v>4440</v>
      </c>
    </row>
    <row r="5" spans="1:4" x14ac:dyDescent="0.3">
      <c r="A5" s="3" t="s">
        <v>5</v>
      </c>
      <c r="B5">
        <v>21571</v>
      </c>
      <c r="C5">
        <v>1093</v>
      </c>
      <c r="D5">
        <v>1588</v>
      </c>
    </row>
    <row r="6" spans="1:4" x14ac:dyDescent="0.3">
      <c r="A6" s="3" t="s">
        <v>6</v>
      </c>
      <c r="B6">
        <v>19848</v>
      </c>
      <c r="C6">
        <v>68</v>
      </c>
      <c r="D6">
        <v>180</v>
      </c>
    </row>
    <row r="7" spans="1:4" x14ac:dyDescent="0.3">
      <c r="A7" s="3" t="s">
        <v>3</v>
      </c>
      <c r="B7">
        <v>19644</v>
      </c>
      <c r="C7">
        <v>1433</v>
      </c>
      <c r="D7">
        <v>6745</v>
      </c>
    </row>
    <row r="8" spans="1:4" x14ac:dyDescent="0.3">
      <c r="A8" s="3" t="s">
        <v>15</v>
      </c>
      <c r="B8">
        <v>19624</v>
      </c>
      <c r="C8">
        <v>260</v>
      </c>
      <c r="D8">
        <v>147</v>
      </c>
    </row>
    <row r="9" spans="1:4" x14ac:dyDescent="0.3">
      <c r="A9" s="3" t="s">
        <v>4</v>
      </c>
      <c r="B9">
        <v>12632</v>
      </c>
      <c r="C9">
        <v>450</v>
      </c>
      <c r="D9">
        <v>12</v>
      </c>
    </row>
    <row r="10" spans="1:4" x14ac:dyDescent="0.3">
      <c r="A10" s="3" t="s">
        <v>0</v>
      </c>
      <c r="B10">
        <v>8652</v>
      </c>
      <c r="C10">
        <v>100</v>
      </c>
      <c r="D10">
        <v>1540</v>
      </c>
    </row>
    <row r="11" spans="1:4" x14ac:dyDescent="0.3">
      <c r="A11" s="3" t="s">
        <v>7</v>
      </c>
      <c r="B11">
        <v>5544</v>
      </c>
      <c r="C11">
        <v>56</v>
      </c>
      <c r="D11">
        <v>15</v>
      </c>
    </row>
    <row r="12" spans="1:4" x14ac:dyDescent="0.3">
      <c r="A12" s="3" t="s">
        <v>8</v>
      </c>
      <c r="B12">
        <v>4014</v>
      </c>
      <c r="C12">
        <v>178</v>
      </c>
      <c r="D12">
        <v>67</v>
      </c>
    </row>
    <row r="13" spans="1:4" x14ac:dyDescent="0.3">
      <c r="A13" s="3" t="s">
        <v>10</v>
      </c>
      <c r="B13">
        <v>3003</v>
      </c>
      <c r="C13">
        <v>106</v>
      </c>
      <c r="D13">
        <v>2</v>
      </c>
    </row>
    <row r="14" spans="1:4" x14ac:dyDescent="0.3">
      <c r="A14" s="3" t="s">
        <v>12</v>
      </c>
      <c r="B14">
        <v>2649</v>
      </c>
      <c r="C14">
        <v>6</v>
      </c>
      <c r="D14">
        <v>9</v>
      </c>
    </row>
    <row r="15" spans="1:4" x14ac:dyDescent="0.3">
      <c r="A15" s="3" t="s">
        <v>13</v>
      </c>
      <c r="B15">
        <v>2257</v>
      </c>
      <c r="C15">
        <v>37</v>
      </c>
      <c r="D15">
        <v>204</v>
      </c>
    </row>
    <row r="16" spans="1:4" x14ac:dyDescent="0.3">
      <c r="A16" s="3" t="s">
        <v>9</v>
      </c>
      <c r="B16">
        <v>1959</v>
      </c>
      <c r="C16">
        <v>7</v>
      </c>
      <c r="D16">
        <v>1</v>
      </c>
    </row>
    <row r="17" spans="1:4" x14ac:dyDescent="0.3">
      <c r="A17" s="3" t="s">
        <v>11</v>
      </c>
      <c r="B17">
        <v>1639</v>
      </c>
      <c r="C17">
        <v>16</v>
      </c>
      <c r="D17">
        <v>16</v>
      </c>
    </row>
    <row r="18" spans="1:4" x14ac:dyDescent="0.3">
      <c r="A18" s="3" t="s">
        <v>14</v>
      </c>
      <c r="B18">
        <v>1337</v>
      </c>
      <c r="C18">
        <v>9</v>
      </c>
      <c r="D18">
        <v>1</v>
      </c>
    </row>
    <row r="19" spans="1:4" x14ac:dyDescent="0.3">
      <c r="A19" s="3" t="s">
        <v>20</v>
      </c>
      <c r="B19">
        <v>1085</v>
      </c>
      <c r="C19">
        <v>12</v>
      </c>
      <c r="D19">
        <v>9</v>
      </c>
    </row>
    <row r="20" spans="1:4" x14ac:dyDescent="0.3">
      <c r="A20" s="3" t="s">
        <v>19</v>
      </c>
      <c r="B20">
        <v>1030</v>
      </c>
      <c r="C20">
        <v>3</v>
      </c>
      <c r="D20">
        <v>87</v>
      </c>
    </row>
    <row r="21" spans="1:4" x14ac:dyDescent="0.3">
      <c r="A21" s="3" t="s">
        <v>21</v>
      </c>
      <c r="B21">
        <v>1020</v>
      </c>
      <c r="C21">
        <v>6</v>
      </c>
      <c r="D21">
        <v>5</v>
      </c>
    </row>
    <row r="22" spans="1:4" x14ac:dyDescent="0.3">
      <c r="A22" s="3" t="s">
        <v>25</v>
      </c>
      <c r="B22" s="8">
        <v>977</v>
      </c>
      <c r="C22">
        <v>11</v>
      </c>
      <c r="D22">
        <v>2</v>
      </c>
    </row>
    <row r="23" spans="1:4" x14ac:dyDescent="0.3">
      <c r="A23" s="3" t="s">
        <v>1</v>
      </c>
      <c r="B23" s="8">
        <v>963</v>
      </c>
      <c r="C23">
        <v>33</v>
      </c>
      <c r="D23">
        <v>191</v>
      </c>
    </row>
    <row r="24" spans="1:4" x14ac:dyDescent="0.3">
      <c r="A24" s="3" t="s">
        <v>22</v>
      </c>
      <c r="B24" s="8">
        <v>833</v>
      </c>
      <c r="C24">
        <v>0</v>
      </c>
      <c r="D24">
        <v>4</v>
      </c>
    </row>
    <row r="25" spans="1:4" x14ac:dyDescent="0.3">
      <c r="A25" s="3" t="s">
        <v>23</v>
      </c>
      <c r="B25" s="8">
        <v>791</v>
      </c>
      <c r="C25">
        <v>7</v>
      </c>
      <c r="D25">
        <v>26</v>
      </c>
    </row>
    <row r="26" spans="1:4" x14ac:dyDescent="0.3">
      <c r="A26" s="3" t="s">
        <v>158</v>
      </c>
      <c r="B26" s="8">
        <v>712</v>
      </c>
      <c r="C26">
        <v>8</v>
      </c>
      <c r="D26">
        <v>325</v>
      </c>
    </row>
    <row r="27" spans="1:4" x14ac:dyDescent="0.3">
      <c r="A27" s="3" t="s">
        <v>24</v>
      </c>
      <c r="B27" s="8">
        <v>705</v>
      </c>
      <c r="C27">
        <v>1</v>
      </c>
      <c r="D27">
        <v>15</v>
      </c>
    </row>
    <row r="28" spans="1:4" x14ac:dyDescent="0.3">
      <c r="A28" s="3" t="s">
        <v>26</v>
      </c>
      <c r="B28" s="8">
        <v>683</v>
      </c>
      <c r="C28">
        <v>3</v>
      </c>
      <c r="D28">
        <v>5</v>
      </c>
    </row>
    <row r="29" spans="1:4" x14ac:dyDescent="0.3">
      <c r="A29" s="3" t="s">
        <v>31</v>
      </c>
      <c r="B29" s="8">
        <v>670</v>
      </c>
      <c r="C29">
        <v>9</v>
      </c>
      <c r="D29">
        <v>0</v>
      </c>
    </row>
    <row r="30" spans="1:4" x14ac:dyDescent="0.3">
      <c r="A30" s="3" t="s">
        <v>29</v>
      </c>
      <c r="B30" s="8">
        <v>501</v>
      </c>
      <c r="C30">
        <v>3</v>
      </c>
      <c r="D30">
        <v>13</v>
      </c>
    </row>
    <row r="31" spans="1:4" x14ac:dyDescent="0.3">
      <c r="A31" s="3" t="s">
        <v>27</v>
      </c>
      <c r="B31" s="8">
        <v>495</v>
      </c>
      <c r="C31">
        <v>10</v>
      </c>
      <c r="D31">
        <v>19</v>
      </c>
    </row>
    <row r="32" spans="1:4" x14ac:dyDescent="0.3">
      <c r="A32" s="3" t="s">
        <v>35</v>
      </c>
      <c r="B32" s="8">
        <v>484</v>
      </c>
      <c r="C32">
        <v>5</v>
      </c>
      <c r="D32">
        <v>0</v>
      </c>
    </row>
    <row r="33" spans="1:4" x14ac:dyDescent="0.3">
      <c r="A33" s="3" t="s">
        <v>28</v>
      </c>
      <c r="B33" s="8">
        <v>470</v>
      </c>
      <c r="C33">
        <v>0</v>
      </c>
      <c r="D33">
        <v>10</v>
      </c>
    </row>
    <row r="34" spans="1:4" x14ac:dyDescent="0.3">
      <c r="A34" s="3" t="s">
        <v>30</v>
      </c>
      <c r="B34" s="8">
        <v>450</v>
      </c>
      <c r="C34">
        <v>0</v>
      </c>
      <c r="D34">
        <v>10</v>
      </c>
    </row>
    <row r="35" spans="1:4" x14ac:dyDescent="0.3">
      <c r="A35" s="3" t="s">
        <v>34</v>
      </c>
      <c r="B35" s="8">
        <v>434</v>
      </c>
      <c r="C35">
        <v>0</v>
      </c>
      <c r="D35">
        <v>6</v>
      </c>
    </row>
    <row r="36" spans="1:4" x14ac:dyDescent="0.3">
      <c r="A36" s="3" t="s">
        <v>43</v>
      </c>
      <c r="B36" s="8">
        <v>426</v>
      </c>
      <c r="C36">
        <v>7</v>
      </c>
      <c r="D36">
        <v>3</v>
      </c>
    </row>
    <row r="37" spans="1:4" x14ac:dyDescent="0.3">
      <c r="A37" s="3" t="s">
        <v>32</v>
      </c>
      <c r="B37" s="8">
        <v>425</v>
      </c>
      <c r="C37">
        <v>5</v>
      </c>
      <c r="D37">
        <v>1</v>
      </c>
    </row>
    <row r="38" spans="1:4" x14ac:dyDescent="0.3">
      <c r="A38" s="3" t="s">
        <v>159</v>
      </c>
      <c r="B38" s="8">
        <v>409</v>
      </c>
      <c r="C38">
        <v>0</v>
      </c>
      <c r="D38">
        <v>5</v>
      </c>
    </row>
    <row r="39" spans="1:4" x14ac:dyDescent="0.3">
      <c r="A39" s="3" t="s">
        <v>33</v>
      </c>
      <c r="B39" s="8">
        <v>385</v>
      </c>
      <c r="C39">
        <v>2</v>
      </c>
      <c r="D39">
        <v>131</v>
      </c>
    </row>
    <row r="40" spans="1:4" x14ac:dyDescent="0.3">
      <c r="A40" s="3" t="s">
        <v>161</v>
      </c>
      <c r="B40" s="8">
        <v>369</v>
      </c>
      <c r="C40">
        <v>32</v>
      </c>
      <c r="D40">
        <v>15</v>
      </c>
    </row>
    <row r="41" spans="1:4" x14ac:dyDescent="0.3">
      <c r="A41" s="3" t="s">
        <v>40</v>
      </c>
      <c r="B41" s="8">
        <v>344</v>
      </c>
      <c r="C41">
        <v>0</v>
      </c>
      <c r="D41">
        <v>8</v>
      </c>
    </row>
    <row r="42" spans="1:4" x14ac:dyDescent="0.3">
      <c r="A42" s="3" t="s">
        <v>36</v>
      </c>
      <c r="B42" s="8">
        <v>341</v>
      </c>
      <c r="C42">
        <v>1</v>
      </c>
      <c r="D42">
        <v>0</v>
      </c>
    </row>
    <row r="43" spans="1:4" x14ac:dyDescent="0.3">
      <c r="A43" s="3" t="s">
        <v>41</v>
      </c>
      <c r="B43" s="8">
        <v>322</v>
      </c>
      <c r="C43">
        <v>1</v>
      </c>
      <c r="D43">
        <v>42</v>
      </c>
    </row>
    <row r="44" spans="1:4" x14ac:dyDescent="0.3">
      <c r="A44" s="3" t="s">
        <v>39</v>
      </c>
      <c r="B44" s="8">
        <v>308</v>
      </c>
      <c r="C44">
        <v>0</v>
      </c>
      <c r="D44">
        <v>31</v>
      </c>
    </row>
    <row r="45" spans="1:4" x14ac:dyDescent="0.3">
      <c r="A45" s="3" t="s">
        <v>38</v>
      </c>
      <c r="B45" s="8">
        <v>298</v>
      </c>
      <c r="C45">
        <v>1</v>
      </c>
      <c r="D45">
        <v>125</v>
      </c>
    </row>
    <row r="46" spans="1:4" x14ac:dyDescent="0.3">
      <c r="A46" s="3" t="s">
        <v>44</v>
      </c>
      <c r="B46" s="8">
        <v>285</v>
      </c>
      <c r="C46">
        <v>8</v>
      </c>
      <c r="D46">
        <v>39</v>
      </c>
    </row>
    <row r="47" spans="1:4" x14ac:dyDescent="0.3">
      <c r="A47" s="3" t="s">
        <v>42</v>
      </c>
      <c r="B47" s="8">
        <v>283</v>
      </c>
      <c r="C47">
        <v>0</v>
      </c>
      <c r="D47">
        <v>1</v>
      </c>
    </row>
    <row r="48" spans="1:4" x14ac:dyDescent="0.3">
      <c r="A48" s="3" t="s">
        <v>45</v>
      </c>
      <c r="B48" s="8">
        <v>263</v>
      </c>
      <c r="C48">
        <v>4</v>
      </c>
      <c r="D48">
        <v>1</v>
      </c>
    </row>
    <row r="49" spans="1:4" x14ac:dyDescent="0.3">
      <c r="A49" s="3" t="s">
        <v>47</v>
      </c>
      <c r="B49" s="8">
        <v>253</v>
      </c>
      <c r="C49">
        <v>1</v>
      </c>
      <c r="D49">
        <v>12</v>
      </c>
    </row>
    <row r="50" spans="1:4" x14ac:dyDescent="0.3">
      <c r="A50" s="3" t="s">
        <v>48</v>
      </c>
      <c r="B50" s="8">
        <v>250</v>
      </c>
      <c r="C50">
        <v>5</v>
      </c>
      <c r="D50">
        <v>23</v>
      </c>
    </row>
    <row r="51" spans="1:4" x14ac:dyDescent="0.3">
      <c r="A51" s="3" t="s">
        <v>46</v>
      </c>
      <c r="B51" s="8">
        <v>230</v>
      </c>
      <c r="C51">
        <v>18</v>
      </c>
      <c r="D51">
        <v>8</v>
      </c>
    </row>
    <row r="52" spans="1:4" x14ac:dyDescent="0.3">
      <c r="A52" s="3" t="s">
        <v>49</v>
      </c>
      <c r="B52" s="8">
        <v>208</v>
      </c>
      <c r="C52">
        <v>17</v>
      </c>
      <c r="D52">
        <v>49</v>
      </c>
    </row>
    <row r="53" spans="1:4" x14ac:dyDescent="0.3">
      <c r="A53" s="3" t="s">
        <v>51</v>
      </c>
      <c r="B53" s="8">
        <v>202</v>
      </c>
      <c r="C53">
        <v>0</v>
      </c>
      <c r="D53">
        <v>0</v>
      </c>
    </row>
    <row r="54" spans="1:4" x14ac:dyDescent="0.3">
      <c r="A54" s="3" t="s">
        <v>55</v>
      </c>
      <c r="B54" s="8">
        <v>200</v>
      </c>
      <c r="C54">
        <v>1</v>
      </c>
      <c r="D54">
        <v>0</v>
      </c>
    </row>
    <row r="55" spans="1:4" x14ac:dyDescent="0.3">
      <c r="A55" s="3" t="s">
        <v>50</v>
      </c>
      <c r="B55" s="8">
        <v>177</v>
      </c>
      <c r="C55">
        <v>4</v>
      </c>
      <c r="D55">
        <v>4</v>
      </c>
    </row>
    <row r="56" spans="1:4" x14ac:dyDescent="0.3">
      <c r="A56" s="3" t="s">
        <v>59</v>
      </c>
      <c r="B56" s="8">
        <v>164</v>
      </c>
      <c r="C56">
        <v>1</v>
      </c>
      <c r="D56">
        <v>4</v>
      </c>
    </row>
    <row r="57" spans="1:4" x14ac:dyDescent="0.3">
      <c r="A57" s="3" t="s">
        <v>52</v>
      </c>
      <c r="B57" s="8">
        <v>159</v>
      </c>
      <c r="C57">
        <v>0</v>
      </c>
      <c r="D57">
        <v>18</v>
      </c>
    </row>
    <row r="58" spans="1:4" x14ac:dyDescent="0.3">
      <c r="A58" s="3" t="s">
        <v>56</v>
      </c>
      <c r="B58" s="8">
        <v>158</v>
      </c>
      <c r="C58">
        <v>3</v>
      </c>
      <c r="D58">
        <v>3</v>
      </c>
    </row>
    <row r="59" spans="1:4" x14ac:dyDescent="0.3">
      <c r="A59" s="3" t="s">
        <v>53</v>
      </c>
      <c r="B59" s="8">
        <v>144</v>
      </c>
      <c r="C59">
        <v>14</v>
      </c>
      <c r="D59">
        <v>4</v>
      </c>
    </row>
    <row r="60" spans="1:4" x14ac:dyDescent="0.3">
      <c r="A60" s="3" t="s">
        <v>54</v>
      </c>
      <c r="B60" s="8">
        <v>140</v>
      </c>
      <c r="C60">
        <v>2</v>
      </c>
      <c r="D60">
        <v>31</v>
      </c>
    </row>
    <row r="61" spans="1:4" x14ac:dyDescent="0.3">
      <c r="A61" s="3" t="s">
        <v>57</v>
      </c>
      <c r="B61" s="8">
        <v>137</v>
      </c>
      <c r="C61">
        <v>1</v>
      </c>
      <c r="D61">
        <v>0</v>
      </c>
    </row>
    <row r="62" spans="1:4" x14ac:dyDescent="0.3">
      <c r="A62" s="3" t="s">
        <v>58</v>
      </c>
      <c r="B62" s="8">
        <v>136</v>
      </c>
      <c r="C62">
        <v>0</v>
      </c>
      <c r="D62">
        <v>0</v>
      </c>
    </row>
    <row r="63" spans="1:4" x14ac:dyDescent="0.3">
      <c r="A63" s="3" t="s">
        <v>62</v>
      </c>
      <c r="B63" s="8">
        <v>135</v>
      </c>
      <c r="C63">
        <v>1</v>
      </c>
      <c r="D63">
        <v>1</v>
      </c>
    </row>
    <row r="64" spans="1:4" x14ac:dyDescent="0.3">
      <c r="A64" s="3" t="s">
        <v>60</v>
      </c>
      <c r="B64" s="8">
        <v>130</v>
      </c>
      <c r="C64">
        <v>1</v>
      </c>
      <c r="D64">
        <v>5</v>
      </c>
    </row>
    <row r="65" spans="1:4" x14ac:dyDescent="0.3">
      <c r="A65" s="3" t="s">
        <v>63</v>
      </c>
      <c r="B65" s="8">
        <v>128</v>
      </c>
      <c r="C65">
        <v>0</v>
      </c>
      <c r="D65">
        <v>1</v>
      </c>
    </row>
    <row r="66" spans="1:4" x14ac:dyDescent="0.3">
      <c r="A66" s="3" t="s">
        <v>61</v>
      </c>
      <c r="B66" s="8">
        <v>127</v>
      </c>
      <c r="C66">
        <v>3</v>
      </c>
      <c r="D66">
        <v>0</v>
      </c>
    </row>
    <row r="67" spans="1:4" x14ac:dyDescent="0.3">
      <c r="A67" s="3" t="s">
        <v>66</v>
      </c>
      <c r="B67" s="8">
        <v>113</v>
      </c>
      <c r="C67">
        <v>2</v>
      </c>
      <c r="D67">
        <v>0</v>
      </c>
    </row>
    <row r="68" spans="1:4" x14ac:dyDescent="0.3">
      <c r="A68" s="3" t="s">
        <v>67</v>
      </c>
      <c r="B68" s="8">
        <v>111</v>
      </c>
      <c r="C68">
        <v>0</v>
      </c>
      <c r="D68">
        <v>1</v>
      </c>
    </row>
    <row r="69" spans="1:4" x14ac:dyDescent="0.3">
      <c r="A69" s="3" t="s">
        <v>64</v>
      </c>
      <c r="B69" s="8">
        <v>94</v>
      </c>
      <c r="C69">
        <v>0</v>
      </c>
      <c r="D69">
        <v>0</v>
      </c>
    </row>
    <row r="70" spans="1:4" x14ac:dyDescent="0.3">
      <c r="A70" s="3" t="s">
        <v>68</v>
      </c>
      <c r="B70" s="8">
        <v>91</v>
      </c>
      <c r="C70">
        <v>0</v>
      </c>
      <c r="D70">
        <v>16</v>
      </c>
    </row>
    <row r="71" spans="1:4" x14ac:dyDescent="0.3">
      <c r="A71" s="3" t="s">
        <v>65</v>
      </c>
      <c r="B71" s="8">
        <v>90</v>
      </c>
      <c r="C71">
        <v>11</v>
      </c>
      <c r="D71">
        <v>32</v>
      </c>
    </row>
    <row r="72" spans="1:4" x14ac:dyDescent="0.3">
      <c r="A72" s="3" t="s">
        <v>75</v>
      </c>
      <c r="B72" s="8">
        <v>89</v>
      </c>
      <c r="C72">
        <v>0</v>
      </c>
      <c r="D72">
        <v>2</v>
      </c>
    </row>
    <row r="73" spans="1:4" x14ac:dyDescent="0.3">
      <c r="A73" s="3" t="s">
        <v>76</v>
      </c>
      <c r="B73" s="8">
        <v>86</v>
      </c>
      <c r="C73">
        <v>3</v>
      </c>
      <c r="D73">
        <v>1</v>
      </c>
    </row>
    <row r="74" spans="1:4" x14ac:dyDescent="0.3">
      <c r="A74" s="3" t="s">
        <v>71</v>
      </c>
      <c r="B74" s="8">
        <v>85</v>
      </c>
      <c r="C74">
        <v>4</v>
      </c>
      <c r="D74">
        <v>7</v>
      </c>
    </row>
    <row r="75" spans="1:4" x14ac:dyDescent="0.3">
      <c r="A75" s="3" t="s">
        <v>72</v>
      </c>
      <c r="B75" s="8">
        <v>85</v>
      </c>
      <c r="C75">
        <v>0</v>
      </c>
      <c r="D75">
        <v>1</v>
      </c>
    </row>
    <row r="76" spans="1:4" x14ac:dyDescent="0.3">
      <c r="A76" s="3" t="s">
        <v>69</v>
      </c>
      <c r="B76" s="8">
        <v>78</v>
      </c>
      <c r="C76">
        <v>0</v>
      </c>
      <c r="D76">
        <v>1</v>
      </c>
    </row>
    <row r="77" spans="1:4" x14ac:dyDescent="0.3">
      <c r="A77" s="3" t="s">
        <v>83</v>
      </c>
      <c r="B77" s="8">
        <v>76</v>
      </c>
      <c r="C77">
        <v>0</v>
      </c>
      <c r="D77">
        <v>1</v>
      </c>
    </row>
    <row r="78" spans="1:4" x14ac:dyDescent="0.3">
      <c r="A78" s="3" t="s">
        <v>73</v>
      </c>
      <c r="B78" s="8">
        <v>75</v>
      </c>
      <c r="C78">
        <v>0</v>
      </c>
      <c r="D78">
        <v>0</v>
      </c>
    </row>
    <row r="79" spans="1:4" x14ac:dyDescent="0.3">
      <c r="A79" s="3" t="s">
        <v>70</v>
      </c>
      <c r="B79" s="8">
        <v>75</v>
      </c>
      <c r="C79">
        <v>0</v>
      </c>
      <c r="D79">
        <v>1</v>
      </c>
    </row>
    <row r="80" spans="1:4" x14ac:dyDescent="0.3">
      <c r="A80" s="3" t="s">
        <v>77</v>
      </c>
      <c r="B80" s="8">
        <v>73</v>
      </c>
      <c r="C80">
        <v>0</v>
      </c>
      <c r="D80">
        <v>3</v>
      </c>
    </row>
    <row r="81" spans="1:4" x14ac:dyDescent="0.3">
      <c r="A81" s="3" t="s">
        <v>91</v>
      </c>
      <c r="B81" s="8">
        <v>72</v>
      </c>
      <c r="C81">
        <v>2</v>
      </c>
      <c r="D81">
        <v>0</v>
      </c>
    </row>
    <row r="82" spans="1:4" x14ac:dyDescent="0.3">
      <c r="A82" s="3" t="s">
        <v>74</v>
      </c>
      <c r="B82" s="8">
        <v>70</v>
      </c>
      <c r="C82">
        <v>2</v>
      </c>
      <c r="D82">
        <v>0</v>
      </c>
    </row>
    <row r="83" spans="1:4" x14ac:dyDescent="0.3">
      <c r="A83" s="3" t="s">
        <v>79</v>
      </c>
      <c r="B83" s="8">
        <v>69</v>
      </c>
      <c r="C83">
        <v>0</v>
      </c>
      <c r="D83">
        <v>5</v>
      </c>
    </row>
    <row r="84" spans="1:4" x14ac:dyDescent="0.3">
      <c r="A84" s="3" t="s">
        <v>80</v>
      </c>
      <c r="B84" s="8">
        <v>66</v>
      </c>
      <c r="C84">
        <v>1</v>
      </c>
      <c r="D84">
        <v>1</v>
      </c>
    </row>
    <row r="85" spans="1:4" x14ac:dyDescent="0.3">
      <c r="A85" s="3" t="s">
        <v>86</v>
      </c>
      <c r="B85" s="8">
        <v>65</v>
      </c>
      <c r="C85">
        <v>0</v>
      </c>
      <c r="D85">
        <v>0</v>
      </c>
    </row>
    <row r="86" spans="1:4" x14ac:dyDescent="0.3">
      <c r="A86" s="3" t="s">
        <v>78</v>
      </c>
      <c r="B86" s="8">
        <v>64</v>
      </c>
      <c r="C86">
        <v>0</v>
      </c>
      <c r="D86">
        <v>2</v>
      </c>
    </row>
    <row r="87" spans="1:4" x14ac:dyDescent="0.3">
      <c r="A87" s="3" t="s">
        <v>81</v>
      </c>
      <c r="B87" s="8">
        <v>63</v>
      </c>
      <c r="C87">
        <v>0</v>
      </c>
      <c r="D87">
        <v>1</v>
      </c>
    </row>
    <row r="88" spans="1:4" x14ac:dyDescent="0.3">
      <c r="A88" s="3" t="s">
        <v>89</v>
      </c>
      <c r="B88" s="8">
        <v>54</v>
      </c>
      <c r="C88">
        <v>1</v>
      </c>
      <c r="D88">
        <v>0</v>
      </c>
    </row>
    <row r="89" spans="1:4" x14ac:dyDescent="0.3">
      <c r="A89" s="3" t="s">
        <v>88</v>
      </c>
      <c r="B89" s="8">
        <v>52</v>
      </c>
      <c r="C89">
        <v>0</v>
      </c>
      <c r="D89">
        <v>0</v>
      </c>
    </row>
    <row r="90" spans="1:4" x14ac:dyDescent="0.3">
      <c r="A90" s="3" t="s">
        <v>90</v>
      </c>
      <c r="B90" s="8">
        <v>51</v>
      </c>
      <c r="C90">
        <v>0</v>
      </c>
      <c r="D90">
        <v>1</v>
      </c>
    </row>
    <row r="91" spans="1:4" x14ac:dyDescent="0.3">
      <c r="A91" s="3" t="s">
        <v>85</v>
      </c>
      <c r="B91" s="8">
        <v>49</v>
      </c>
      <c r="C91">
        <v>3</v>
      </c>
      <c r="D91">
        <v>0</v>
      </c>
    </row>
    <row r="92" spans="1:4" x14ac:dyDescent="0.3">
      <c r="A92" s="3" t="s">
        <v>82</v>
      </c>
      <c r="B92" s="8">
        <v>48</v>
      </c>
      <c r="C92">
        <v>0</v>
      </c>
      <c r="D92">
        <v>12</v>
      </c>
    </row>
    <row r="93" spans="1:4" x14ac:dyDescent="0.3">
      <c r="A93" s="3" t="s">
        <v>93</v>
      </c>
      <c r="B93" s="8">
        <v>47</v>
      </c>
      <c r="C93">
        <v>0</v>
      </c>
      <c r="D93">
        <v>5</v>
      </c>
    </row>
    <row r="94" spans="1:4" x14ac:dyDescent="0.3">
      <c r="A94" s="3" t="s">
        <v>162</v>
      </c>
      <c r="B94" s="8">
        <v>45</v>
      </c>
      <c r="C94">
        <v>0</v>
      </c>
      <c r="D94">
        <v>0</v>
      </c>
    </row>
    <row r="95" spans="1:4" x14ac:dyDescent="0.3">
      <c r="A95" s="3" t="s">
        <v>84</v>
      </c>
      <c r="B95" s="8">
        <v>44</v>
      </c>
      <c r="C95">
        <v>1</v>
      </c>
      <c r="D95">
        <v>6</v>
      </c>
    </row>
    <row r="96" spans="1:4" x14ac:dyDescent="0.3">
      <c r="A96" s="3" t="s">
        <v>163</v>
      </c>
      <c r="B96" s="8">
        <v>43</v>
      </c>
      <c r="C96">
        <v>0</v>
      </c>
      <c r="D96">
        <v>1</v>
      </c>
    </row>
    <row r="97" spans="1:4" x14ac:dyDescent="0.3">
      <c r="A97" s="3" t="s">
        <v>96</v>
      </c>
      <c r="B97" s="8">
        <v>41</v>
      </c>
      <c r="C97">
        <v>3</v>
      </c>
      <c r="D97">
        <v>0</v>
      </c>
    </row>
    <row r="98" spans="1:4" x14ac:dyDescent="0.3">
      <c r="A98" s="3" t="s">
        <v>92</v>
      </c>
      <c r="B98" s="8">
        <v>40</v>
      </c>
      <c r="C98">
        <v>1</v>
      </c>
      <c r="D98">
        <v>4</v>
      </c>
    </row>
    <row r="99" spans="1:4" x14ac:dyDescent="0.3">
      <c r="A99" s="3" t="s">
        <v>97</v>
      </c>
      <c r="B99" s="8">
        <v>33</v>
      </c>
      <c r="C99">
        <v>0</v>
      </c>
      <c r="D99">
        <v>0</v>
      </c>
    </row>
    <row r="100" spans="1:4" x14ac:dyDescent="0.3">
      <c r="A100" s="3" t="s">
        <v>98</v>
      </c>
      <c r="B100" s="8">
        <v>32</v>
      </c>
      <c r="C100">
        <v>1</v>
      </c>
      <c r="D100">
        <v>0</v>
      </c>
    </row>
    <row r="101" spans="1:4" x14ac:dyDescent="0.3">
      <c r="A101" s="3" t="s">
        <v>94</v>
      </c>
      <c r="B101" s="8">
        <v>28</v>
      </c>
      <c r="C101">
        <v>1</v>
      </c>
      <c r="D101">
        <v>0</v>
      </c>
    </row>
    <row r="102" spans="1:4" x14ac:dyDescent="0.3">
      <c r="A102" s="3" t="s">
        <v>95</v>
      </c>
      <c r="B102" s="8">
        <v>28</v>
      </c>
      <c r="C102">
        <v>1</v>
      </c>
      <c r="D102">
        <v>0</v>
      </c>
    </row>
    <row r="103" spans="1:4" x14ac:dyDescent="0.3">
      <c r="A103" s="3" t="s">
        <v>99</v>
      </c>
      <c r="B103" s="8">
        <v>24</v>
      </c>
      <c r="C103">
        <v>0</v>
      </c>
      <c r="D103">
        <v>1</v>
      </c>
    </row>
    <row r="104" spans="1:4" x14ac:dyDescent="0.3">
      <c r="A104" s="3" t="s">
        <v>110</v>
      </c>
      <c r="B104" s="8">
        <v>24</v>
      </c>
      <c r="C104">
        <v>0</v>
      </c>
      <c r="D104">
        <v>0</v>
      </c>
    </row>
    <row r="105" spans="1:4" x14ac:dyDescent="0.3">
      <c r="A105" s="3" t="s">
        <v>101</v>
      </c>
      <c r="B105" s="8">
        <v>21</v>
      </c>
      <c r="C105">
        <v>1</v>
      </c>
      <c r="D105">
        <v>0</v>
      </c>
    </row>
    <row r="106" spans="1:4" x14ac:dyDescent="0.3">
      <c r="A106" s="3" t="s">
        <v>106</v>
      </c>
      <c r="B106" s="8">
        <v>20</v>
      </c>
      <c r="C106">
        <v>0</v>
      </c>
      <c r="D106">
        <v>0</v>
      </c>
    </row>
    <row r="107" spans="1:4" x14ac:dyDescent="0.3">
      <c r="A107" s="3" t="s">
        <v>100</v>
      </c>
      <c r="B107" s="8">
        <v>20</v>
      </c>
      <c r="C107">
        <v>1</v>
      </c>
      <c r="D107">
        <v>3</v>
      </c>
    </row>
    <row r="108" spans="1:4" x14ac:dyDescent="0.3">
      <c r="A108" s="3" t="s">
        <v>164</v>
      </c>
      <c r="B108" s="8">
        <v>18</v>
      </c>
      <c r="C108">
        <v>0</v>
      </c>
      <c r="D108">
        <v>0</v>
      </c>
    </row>
    <row r="109" spans="1:4" x14ac:dyDescent="0.3">
      <c r="A109" s="3" t="s">
        <v>108</v>
      </c>
      <c r="B109" s="8">
        <v>18</v>
      </c>
      <c r="C109">
        <v>0</v>
      </c>
      <c r="D109">
        <v>0</v>
      </c>
    </row>
    <row r="110" spans="1:4" x14ac:dyDescent="0.3">
      <c r="A110" s="3" t="s">
        <v>102</v>
      </c>
      <c r="B110" s="8">
        <v>17</v>
      </c>
      <c r="C110">
        <v>0</v>
      </c>
      <c r="D110">
        <v>0</v>
      </c>
    </row>
    <row r="111" spans="1:4" x14ac:dyDescent="0.3">
      <c r="A111" s="3" t="s">
        <v>116</v>
      </c>
      <c r="B111" s="8">
        <v>17</v>
      </c>
      <c r="C111">
        <v>0</v>
      </c>
      <c r="D111">
        <v>0</v>
      </c>
    </row>
    <row r="112" spans="1:4" x14ac:dyDescent="0.3">
      <c r="A112" s="3" t="s">
        <v>103</v>
      </c>
      <c r="B112" s="8">
        <v>16</v>
      </c>
      <c r="C112">
        <v>1</v>
      </c>
      <c r="D112">
        <v>2</v>
      </c>
    </row>
    <row r="113" spans="1:4" x14ac:dyDescent="0.3">
      <c r="A113" s="3" t="s">
        <v>111</v>
      </c>
      <c r="B113" s="8">
        <v>16</v>
      </c>
      <c r="C113">
        <v>0</v>
      </c>
      <c r="D113">
        <v>0</v>
      </c>
    </row>
    <row r="114" spans="1:4" x14ac:dyDescent="0.3">
      <c r="A114" s="3" t="s">
        <v>112</v>
      </c>
      <c r="B114" s="8">
        <v>15</v>
      </c>
      <c r="C114">
        <v>1</v>
      </c>
      <c r="D114">
        <v>0</v>
      </c>
    </row>
    <row r="115" spans="1:4" x14ac:dyDescent="0.3">
      <c r="A115" s="3" t="s">
        <v>165</v>
      </c>
      <c r="B115" s="8">
        <v>14</v>
      </c>
      <c r="C115">
        <v>0</v>
      </c>
      <c r="D115">
        <v>0</v>
      </c>
    </row>
    <row r="116" spans="1:4" x14ac:dyDescent="0.3">
      <c r="A116" s="3" t="s">
        <v>105</v>
      </c>
      <c r="B116" s="8">
        <v>13</v>
      </c>
      <c r="C116">
        <v>0</v>
      </c>
      <c r="D116">
        <v>0</v>
      </c>
    </row>
    <row r="117" spans="1:4" x14ac:dyDescent="0.3">
      <c r="A117" s="3" t="s">
        <v>113</v>
      </c>
      <c r="B117" s="8">
        <v>12</v>
      </c>
      <c r="C117">
        <v>1</v>
      </c>
      <c r="D117">
        <v>0</v>
      </c>
    </row>
    <row r="118" spans="1:4" x14ac:dyDescent="0.3">
      <c r="A118" s="3" t="s">
        <v>119</v>
      </c>
      <c r="B118" s="8">
        <v>12</v>
      </c>
      <c r="C118">
        <v>0</v>
      </c>
      <c r="D118">
        <v>0</v>
      </c>
    </row>
    <row r="119" spans="1:4" x14ac:dyDescent="0.3">
      <c r="A119" s="3" t="s">
        <v>109</v>
      </c>
      <c r="B119" s="8">
        <v>12</v>
      </c>
      <c r="C119">
        <v>0</v>
      </c>
      <c r="D119">
        <v>1</v>
      </c>
    </row>
    <row r="120" spans="1:4" x14ac:dyDescent="0.3">
      <c r="A120" s="3" t="s">
        <v>166</v>
      </c>
      <c r="B120" s="8">
        <v>11</v>
      </c>
      <c r="C120">
        <v>0</v>
      </c>
      <c r="D120">
        <v>0</v>
      </c>
    </row>
    <row r="121" spans="1:4" x14ac:dyDescent="0.3">
      <c r="A121" s="3" t="s">
        <v>117</v>
      </c>
      <c r="B121" s="8">
        <v>9</v>
      </c>
      <c r="C121">
        <v>0</v>
      </c>
      <c r="D121">
        <v>0</v>
      </c>
    </row>
    <row r="122" spans="1:4" x14ac:dyDescent="0.3">
      <c r="A122" s="3" t="s">
        <v>142</v>
      </c>
      <c r="B122" s="8">
        <v>9</v>
      </c>
      <c r="C122">
        <v>0</v>
      </c>
      <c r="D122">
        <v>1</v>
      </c>
    </row>
    <row r="123" spans="1:4" x14ac:dyDescent="0.3">
      <c r="A123" s="3" t="s">
        <v>114</v>
      </c>
      <c r="B123" s="8">
        <v>9</v>
      </c>
      <c r="C123">
        <v>0</v>
      </c>
      <c r="D123">
        <v>1</v>
      </c>
    </row>
    <row r="124" spans="1:4" x14ac:dyDescent="0.3">
      <c r="A124" s="3" t="s">
        <v>115</v>
      </c>
      <c r="B124" s="8">
        <v>9</v>
      </c>
      <c r="C124">
        <v>0</v>
      </c>
      <c r="D124">
        <v>0</v>
      </c>
    </row>
    <row r="125" spans="1:4" x14ac:dyDescent="0.3">
      <c r="A125" s="3" t="s">
        <v>118</v>
      </c>
      <c r="B125" s="8">
        <v>7</v>
      </c>
      <c r="C125">
        <v>0</v>
      </c>
      <c r="D125">
        <v>0</v>
      </c>
    </row>
    <row r="126" spans="1:4" x14ac:dyDescent="0.3">
      <c r="A126" s="3" t="s">
        <v>123</v>
      </c>
      <c r="B126" s="8">
        <v>7</v>
      </c>
      <c r="C126">
        <v>0</v>
      </c>
      <c r="D126">
        <v>0</v>
      </c>
    </row>
    <row r="127" spans="1:4" x14ac:dyDescent="0.3">
      <c r="A127" s="3" t="s">
        <v>120</v>
      </c>
      <c r="B127" s="8">
        <v>7</v>
      </c>
      <c r="C127">
        <v>1</v>
      </c>
      <c r="D127">
        <v>0</v>
      </c>
    </row>
    <row r="128" spans="1:4" x14ac:dyDescent="0.3">
      <c r="A128" s="3" t="s">
        <v>121</v>
      </c>
      <c r="B128" s="8">
        <v>6</v>
      </c>
      <c r="C128">
        <v>0</v>
      </c>
      <c r="D128">
        <v>0</v>
      </c>
    </row>
    <row r="129" spans="1:4" x14ac:dyDescent="0.3">
      <c r="A129" s="3" t="s">
        <v>122</v>
      </c>
      <c r="B129" s="8">
        <v>6</v>
      </c>
      <c r="C129">
        <v>0</v>
      </c>
      <c r="D129">
        <v>0</v>
      </c>
    </row>
    <row r="130" spans="1:4" x14ac:dyDescent="0.3">
      <c r="A130" s="3" t="s">
        <v>125</v>
      </c>
      <c r="B130" s="8">
        <v>6</v>
      </c>
      <c r="C130">
        <v>0</v>
      </c>
      <c r="D130">
        <v>0</v>
      </c>
    </row>
    <row r="131" spans="1:4" x14ac:dyDescent="0.3">
      <c r="A131" s="3" t="s">
        <v>130</v>
      </c>
      <c r="B131" s="8">
        <v>6</v>
      </c>
      <c r="C131">
        <v>0</v>
      </c>
      <c r="D131">
        <v>0</v>
      </c>
    </row>
    <row r="132" spans="1:4" x14ac:dyDescent="0.3">
      <c r="A132" s="3" t="s">
        <v>167</v>
      </c>
      <c r="B132" s="8">
        <v>6</v>
      </c>
      <c r="C132">
        <v>0</v>
      </c>
      <c r="D132">
        <v>0</v>
      </c>
    </row>
    <row r="133" spans="1:4" x14ac:dyDescent="0.3">
      <c r="A133" s="3" t="s">
        <v>124</v>
      </c>
      <c r="B133" s="8">
        <v>6</v>
      </c>
      <c r="C133">
        <v>0</v>
      </c>
      <c r="D133">
        <v>0</v>
      </c>
    </row>
    <row r="134" spans="1:4" x14ac:dyDescent="0.3">
      <c r="A134" s="3" t="s">
        <v>138</v>
      </c>
      <c r="B134" s="8">
        <v>4</v>
      </c>
      <c r="C134">
        <v>1</v>
      </c>
      <c r="D134">
        <v>0</v>
      </c>
    </row>
    <row r="135" spans="1:4" x14ac:dyDescent="0.3">
      <c r="A135" s="3" t="s">
        <v>168</v>
      </c>
      <c r="B135" s="8">
        <v>4</v>
      </c>
      <c r="C135">
        <v>0</v>
      </c>
      <c r="D135">
        <v>0</v>
      </c>
    </row>
    <row r="136" spans="1:4" x14ac:dyDescent="0.3">
      <c r="A136" s="3" t="s">
        <v>154</v>
      </c>
      <c r="B136" s="8">
        <v>4</v>
      </c>
      <c r="C136">
        <v>0</v>
      </c>
      <c r="D136">
        <v>0</v>
      </c>
    </row>
    <row r="137" spans="1:4" x14ac:dyDescent="0.3">
      <c r="A137" s="3" t="s">
        <v>169</v>
      </c>
      <c r="B137" s="8">
        <v>3</v>
      </c>
      <c r="C137">
        <v>0</v>
      </c>
      <c r="D137">
        <v>0</v>
      </c>
    </row>
    <row r="138" spans="1:4" x14ac:dyDescent="0.3">
      <c r="A138" s="3" t="s">
        <v>104</v>
      </c>
      <c r="B138" s="8">
        <v>3</v>
      </c>
      <c r="C138">
        <v>0</v>
      </c>
      <c r="D138">
        <v>0</v>
      </c>
    </row>
    <row r="139" spans="1:4" x14ac:dyDescent="0.3">
      <c r="A139" s="3" t="s">
        <v>143</v>
      </c>
      <c r="B139" s="8">
        <v>3</v>
      </c>
      <c r="C139">
        <v>0</v>
      </c>
      <c r="D139">
        <v>0</v>
      </c>
    </row>
    <row r="140" spans="1:4" x14ac:dyDescent="0.3">
      <c r="A140" s="3" t="s">
        <v>129</v>
      </c>
      <c r="B140" s="8">
        <v>3</v>
      </c>
      <c r="C140">
        <v>0</v>
      </c>
      <c r="D140">
        <v>0</v>
      </c>
    </row>
    <row r="141" spans="1:4" x14ac:dyDescent="0.3">
      <c r="A141" s="3" t="s">
        <v>131</v>
      </c>
      <c r="B141" s="8">
        <v>2</v>
      </c>
      <c r="C141">
        <v>0</v>
      </c>
      <c r="D141">
        <v>0</v>
      </c>
    </row>
    <row r="142" spans="1:4" x14ac:dyDescent="0.3">
      <c r="A142" s="3" t="s">
        <v>132</v>
      </c>
      <c r="B142" s="8">
        <v>2</v>
      </c>
      <c r="C142">
        <v>0</v>
      </c>
      <c r="D142">
        <v>0</v>
      </c>
    </row>
    <row r="143" spans="1:4" x14ac:dyDescent="0.3">
      <c r="A143" s="3" t="s">
        <v>133</v>
      </c>
      <c r="B143" s="8">
        <v>2</v>
      </c>
      <c r="C143">
        <v>0</v>
      </c>
      <c r="D143">
        <v>0</v>
      </c>
    </row>
    <row r="144" spans="1:4" x14ac:dyDescent="0.3">
      <c r="A144" s="3" t="s">
        <v>145</v>
      </c>
      <c r="B144" s="8">
        <v>2</v>
      </c>
      <c r="C144">
        <v>0</v>
      </c>
      <c r="D144">
        <v>0</v>
      </c>
    </row>
    <row r="145" spans="1:4" x14ac:dyDescent="0.3">
      <c r="A145" s="3" t="s">
        <v>170</v>
      </c>
      <c r="B145" s="8">
        <v>2</v>
      </c>
      <c r="C145">
        <v>0</v>
      </c>
      <c r="D145">
        <v>0</v>
      </c>
    </row>
    <row r="146" spans="1:4" x14ac:dyDescent="0.3">
      <c r="A146" s="3" t="s">
        <v>134</v>
      </c>
      <c r="B146" s="8">
        <v>2</v>
      </c>
      <c r="C146">
        <v>0</v>
      </c>
      <c r="D146">
        <v>0</v>
      </c>
    </row>
    <row r="147" spans="1:4" x14ac:dyDescent="0.3">
      <c r="A147" s="3" t="s">
        <v>151</v>
      </c>
      <c r="B147" s="8">
        <v>2</v>
      </c>
      <c r="C147">
        <v>0</v>
      </c>
      <c r="D147">
        <v>0</v>
      </c>
    </row>
    <row r="148" spans="1:4" x14ac:dyDescent="0.3">
      <c r="A148" s="3" t="s">
        <v>152</v>
      </c>
      <c r="B148" s="8">
        <v>2</v>
      </c>
      <c r="C148">
        <v>0</v>
      </c>
      <c r="D148">
        <v>0</v>
      </c>
    </row>
    <row r="149" spans="1:4" x14ac:dyDescent="0.3">
      <c r="A149" s="3" t="s">
        <v>135</v>
      </c>
      <c r="B149" s="8">
        <v>2</v>
      </c>
      <c r="C149">
        <v>1</v>
      </c>
      <c r="D149">
        <v>0</v>
      </c>
    </row>
    <row r="150" spans="1:4" x14ac:dyDescent="0.3">
      <c r="A150" s="3" t="s">
        <v>136</v>
      </c>
      <c r="B150" s="8">
        <v>2</v>
      </c>
      <c r="C150">
        <v>0</v>
      </c>
      <c r="D150">
        <v>0</v>
      </c>
    </row>
    <row r="151" spans="1:4" x14ac:dyDescent="0.3">
      <c r="A151" s="3" t="s">
        <v>137</v>
      </c>
      <c r="B151" s="8">
        <v>2</v>
      </c>
      <c r="C151">
        <v>0</v>
      </c>
      <c r="D151">
        <v>0</v>
      </c>
    </row>
    <row r="152" spans="1:4" x14ac:dyDescent="0.3">
      <c r="A152" s="3" t="s">
        <v>171</v>
      </c>
      <c r="B152" s="8">
        <v>1</v>
      </c>
      <c r="C152">
        <v>0</v>
      </c>
      <c r="D152">
        <v>0</v>
      </c>
    </row>
    <row r="153" spans="1:4" x14ac:dyDescent="0.3">
      <c r="A153" s="3" t="s">
        <v>139</v>
      </c>
      <c r="B153" s="8">
        <v>1</v>
      </c>
      <c r="C153">
        <v>0</v>
      </c>
      <c r="D153">
        <v>0</v>
      </c>
    </row>
    <row r="154" spans="1:4" x14ac:dyDescent="0.3">
      <c r="A154" s="3" t="s">
        <v>140</v>
      </c>
      <c r="B154" s="8">
        <v>1</v>
      </c>
      <c r="C154">
        <v>0</v>
      </c>
      <c r="D154">
        <v>0</v>
      </c>
    </row>
    <row r="155" spans="1:4" x14ac:dyDescent="0.3">
      <c r="A155" s="3" t="s">
        <v>141</v>
      </c>
      <c r="B155" s="8">
        <v>1</v>
      </c>
      <c r="C155">
        <v>0</v>
      </c>
      <c r="D155">
        <v>0</v>
      </c>
    </row>
    <row r="156" spans="1:4" x14ac:dyDescent="0.3">
      <c r="A156" s="3" t="s">
        <v>172</v>
      </c>
      <c r="B156" s="8">
        <v>1</v>
      </c>
      <c r="C156">
        <v>0</v>
      </c>
      <c r="D156">
        <v>0</v>
      </c>
    </row>
    <row r="157" spans="1:4" x14ac:dyDescent="0.3">
      <c r="A157" s="3" t="s">
        <v>144</v>
      </c>
      <c r="B157" s="8">
        <v>1</v>
      </c>
      <c r="C157">
        <v>0</v>
      </c>
      <c r="D157">
        <v>0</v>
      </c>
    </row>
    <row r="158" spans="1:4" x14ac:dyDescent="0.3">
      <c r="A158" s="3" t="s">
        <v>146</v>
      </c>
      <c r="B158" s="8">
        <v>1</v>
      </c>
      <c r="C158">
        <v>0</v>
      </c>
      <c r="D158">
        <v>0</v>
      </c>
    </row>
    <row r="159" spans="1:4" x14ac:dyDescent="0.3">
      <c r="A159" s="3" t="s">
        <v>147</v>
      </c>
      <c r="B159" s="8">
        <v>1</v>
      </c>
      <c r="C159">
        <v>0</v>
      </c>
      <c r="D159">
        <v>0</v>
      </c>
    </row>
    <row r="160" spans="1:4" x14ac:dyDescent="0.3">
      <c r="A160" s="3" t="s">
        <v>148</v>
      </c>
      <c r="B160" s="8">
        <v>1</v>
      </c>
      <c r="C160">
        <v>0</v>
      </c>
      <c r="D160">
        <v>0</v>
      </c>
    </row>
    <row r="161" spans="1:4" x14ac:dyDescent="0.3">
      <c r="A161" s="3" t="s">
        <v>149</v>
      </c>
      <c r="B161" s="8">
        <v>1</v>
      </c>
      <c r="C161">
        <v>0</v>
      </c>
      <c r="D161">
        <v>0</v>
      </c>
    </row>
    <row r="162" spans="1:4" x14ac:dyDescent="0.3">
      <c r="A162" s="3" t="s">
        <v>150</v>
      </c>
      <c r="B162" s="8">
        <v>1</v>
      </c>
      <c r="C162">
        <v>0</v>
      </c>
      <c r="D162">
        <v>0</v>
      </c>
    </row>
    <row r="163" spans="1:4" x14ac:dyDescent="0.3">
      <c r="A163" s="3" t="s">
        <v>153</v>
      </c>
      <c r="B163" s="8">
        <v>1</v>
      </c>
      <c r="C163">
        <v>0</v>
      </c>
      <c r="D163">
        <v>1</v>
      </c>
    </row>
    <row r="164" spans="1:4" x14ac:dyDescent="0.3">
      <c r="A164" s="3" t="s">
        <v>155</v>
      </c>
      <c r="B164" s="8">
        <v>1</v>
      </c>
      <c r="C164">
        <v>0</v>
      </c>
      <c r="D164">
        <v>0</v>
      </c>
    </row>
    <row r="165" spans="1:4" x14ac:dyDescent="0.3">
      <c r="A165" s="3" t="s">
        <v>173</v>
      </c>
      <c r="B165" s="7">
        <v>1</v>
      </c>
      <c r="C165">
        <v>0</v>
      </c>
      <c r="D165">
        <v>0</v>
      </c>
    </row>
    <row r="166" spans="1:4" x14ac:dyDescent="0.3">
      <c r="A166" s="3" t="s">
        <v>174</v>
      </c>
      <c r="B166" s="7">
        <v>1</v>
      </c>
      <c r="C166">
        <v>0</v>
      </c>
      <c r="D166">
        <v>0</v>
      </c>
    </row>
    <row r="167" spans="1:4" x14ac:dyDescent="0.3">
      <c r="A167" s="3" t="s">
        <v>175</v>
      </c>
      <c r="B167" s="7">
        <v>1</v>
      </c>
      <c r="C167">
        <v>0</v>
      </c>
      <c r="D167">
        <v>0</v>
      </c>
    </row>
    <row r="168" spans="1:4" x14ac:dyDescent="0.3">
      <c r="A168" s="3"/>
    </row>
    <row r="169" spans="1:4" x14ac:dyDescent="0.3">
      <c r="A169" s="110" t="s">
        <v>177</v>
      </c>
      <c r="B169" s="109"/>
      <c r="C169" s="109"/>
      <c r="D169" s="109"/>
    </row>
    <row r="171" spans="1:4" x14ac:dyDescent="0.3">
      <c r="A171" t="s">
        <v>179</v>
      </c>
      <c r="B171" t="s">
        <v>180</v>
      </c>
    </row>
  </sheetData>
  <mergeCells count="2">
    <mergeCell ref="A1:D1"/>
    <mergeCell ref="A169:D169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D52C4-9919-4BAA-A185-01AAEAB40614}">
  <sheetPr codeName="Sheet3"/>
  <dimension ref="A1:E177"/>
  <sheetViews>
    <sheetView topLeftCell="A154" workbookViewId="0">
      <selection activeCell="B164" sqref="B164"/>
    </sheetView>
  </sheetViews>
  <sheetFormatPr defaultRowHeight="14" x14ac:dyDescent="0.3"/>
  <cols>
    <col min="2" max="2" width="20.5" customWidth="1"/>
    <col min="3" max="4" width="13.08203125" customWidth="1"/>
    <col min="5" max="5" width="21.5" customWidth="1"/>
  </cols>
  <sheetData>
    <row r="1" spans="1:5" ht="32.25" customHeight="1" thickBot="1" x14ac:dyDescent="0.35">
      <c r="A1" s="112" t="s">
        <v>195</v>
      </c>
      <c r="B1" s="113"/>
      <c r="C1" s="113"/>
      <c r="D1" s="113"/>
      <c r="E1" s="114"/>
    </row>
    <row r="2" spans="1:5" x14ac:dyDescent="0.3">
      <c r="A2" s="115" t="s">
        <v>194</v>
      </c>
      <c r="B2" s="17" t="s">
        <v>196</v>
      </c>
      <c r="C2" s="18" t="s">
        <v>16</v>
      </c>
      <c r="D2" s="19" t="s">
        <v>17</v>
      </c>
      <c r="E2" s="20" t="s">
        <v>157</v>
      </c>
    </row>
    <row r="3" spans="1:5" ht="17.149999999999999" customHeight="1" thickBot="1" x14ac:dyDescent="0.35">
      <c r="A3" s="116"/>
      <c r="B3" s="15" t="s">
        <v>192</v>
      </c>
      <c r="C3" s="15">
        <v>307277</v>
      </c>
      <c r="D3" s="15">
        <v>13048</v>
      </c>
      <c r="E3" s="16">
        <v>92372</v>
      </c>
    </row>
    <row r="4" spans="1:5" x14ac:dyDescent="0.3">
      <c r="A4" s="21">
        <v>1</v>
      </c>
      <c r="B4" s="12" t="s">
        <v>181</v>
      </c>
      <c r="C4" s="13">
        <v>81345</v>
      </c>
      <c r="D4" s="14">
        <v>3265</v>
      </c>
      <c r="E4" s="22">
        <v>72354</v>
      </c>
    </row>
    <row r="5" spans="1:5" x14ac:dyDescent="0.3">
      <c r="A5" s="23">
        <v>2</v>
      </c>
      <c r="B5" s="9" t="s">
        <v>2</v>
      </c>
      <c r="C5" s="10">
        <v>53578</v>
      </c>
      <c r="D5" s="11">
        <v>4825</v>
      </c>
      <c r="E5" s="24">
        <v>6072</v>
      </c>
    </row>
    <row r="6" spans="1:5" x14ac:dyDescent="0.3">
      <c r="A6" s="23">
        <v>3</v>
      </c>
      <c r="B6" s="9" t="s">
        <v>15</v>
      </c>
      <c r="C6" s="10">
        <v>26747</v>
      </c>
      <c r="D6" s="11">
        <v>340</v>
      </c>
      <c r="E6" s="24">
        <v>176</v>
      </c>
    </row>
    <row r="7" spans="1:5" x14ac:dyDescent="0.3">
      <c r="A7" s="23">
        <v>4</v>
      </c>
      <c r="B7" s="9" t="s">
        <v>5</v>
      </c>
      <c r="C7" s="10">
        <v>25496</v>
      </c>
      <c r="D7" s="11">
        <v>1381</v>
      </c>
      <c r="E7" s="24">
        <v>2125</v>
      </c>
    </row>
    <row r="8" spans="1:5" x14ac:dyDescent="0.3">
      <c r="A8" s="23">
        <v>5</v>
      </c>
      <c r="B8" s="9" t="s">
        <v>6</v>
      </c>
      <c r="C8" s="10">
        <v>22364</v>
      </c>
      <c r="D8" s="11">
        <v>84</v>
      </c>
      <c r="E8" s="24">
        <v>239</v>
      </c>
    </row>
    <row r="9" spans="1:5" x14ac:dyDescent="0.3">
      <c r="A9" s="23">
        <v>6</v>
      </c>
      <c r="B9" s="9" t="s">
        <v>3</v>
      </c>
      <c r="C9" s="10">
        <v>20610</v>
      </c>
      <c r="D9" s="11">
        <v>1556</v>
      </c>
      <c r="E9" s="24">
        <v>7635</v>
      </c>
    </row>
    <row r="10" spans="1:5" x14ac:dyDescent="0.3">
      <c r="A10" s="23">
        <v>7</v>
      </c>
      <c r="B10" s="9" t="s">
        <v>4</v>
      </c>
      <c r="C10" s="10">
        <v>14485</v>
      </c>
      <c r="D10" s="11">
        <v>562</v>
      </c>
      <c r="E10" s="24">
        <v>12</v>
      </c>
    </row>
    <row r="11" spans="1:5" x14ac:dyDescent="0.3">
      <c r="A11" s="23">
        <v>8</v>
      </c>
      <c r="B11" s="9" t="s">
        <v>0</v>
      </c>
      <c r="C11" s="10">
        <v>8897</v>
      </c>
      <c r="D11" s="11">
        <v>102</v>
      </c>
      <c r="E11" s="24">
        <v>1540</v>
      </c>
    </row>
    <row r="12" spans="1:5" x14ac:dyDescent="0.3">
      <c r="A12" s="23">
        <v>9</v>
      </c>
      <c r="B12" s="9" t="s">
        <v>7</v>
      </c>
      <c r="C12" s="10">
        <v>6652</v>
      </c>
      <c r="D12" s="11">
        <v>80</v>
      </c>
      <c r="E12" s="24">
        <v>131</v>
      </c>
    </row>
    <row r="13" spans="1:5" x14ac:dyDescent="0.3">
      <c r="A13" s="23">
        <v>10</v>
      </c>
      <c r="B13" s="9" t="s">
        <v>8</v>
      </c>
      <c r="C13" s="10">
        <v>5067</v>
      </c>
      <c r="D13" s="11">
        <v>234</v>
      </c>
      <c r="E13" s="24">
        <v>67</v>
      </c>
    </row>
    <row r="14" spans="1:5" x14ac:dyDescent="0.3">
      <c r="A14" s="23">
        <v>11</v>
      </c>
      <c r="B14" s="9" t="s">
        <v>10</v>
      </c>
      <c r="C14" s="10">
        <v>3640</v>
      </c>
      <c r="D14" s="11">
        <v>137</v>
      </c>
      <c r="E14" s="24">
        <v>2</v>
      </c>
    </row>
    <row r="15" spans="1:5" x14ac:dyDescent="0.3">
      <c r="A15" s="23">
        <v>12</v>
      </c>
      <c r="B15" s="9" t="s">
        <v>12</v>
      </c>
      <c r="C15" s="10">
        <v>3021</v>
      </c>
      <c r="D15" s="11">
        <v>8</v>
      </c>
      <c r="E15" s="24">
        <v>9</v>
      </c>
    </row>
    <row r="16" spans="1:5" x14ac:dyDescent="0.3">
      <c r="A16" s="23">
        <v>13</v>
      </c>
      <c r="B16" s="9" t="s">
        <v>13</v>
      </c>
      <c r="C16" s="10">
        <v>2815</v>
      </c>
      <c r="D16" s="11">
        <v>67</v>
      </c>
      <c r="E16" s="24">
        <v>263</v>
      </c>
    </row>
    <row r="17" spans="1:5" x14ac:dyDescent="0.3">
      <c r="A17" s="23">
        <v>14</v>
      </c>
      <c r="B17" s="9" t="s">
        <v>9</v>
      </c>
      <c r="C17" s="10">
        <v>2164</v>
      </c>
      <c r="D17" s="11">
        <v>7</v>
      </c>
      <c r="E17" s="24">
        <v>1</v>
      </c>
    </row>
    <row r="18" spans="1:5" x14ac:dyDescent="0.3">
      <c r="A18" s="23">
        <v>15</v>
      </c>
      <c r="B18" s="9" t="s">
        <v>11</v>
      </c>
      <c r="C18" s="10">
        <v>1770</v>
      </c>
      <c r="D18" s="11">
        <v>20</v>
      </c>
      <c r="E18" s="24">
        <v>16</v>
      </c>
    </row>
    <row r="19" spans="1:5" x14ac:dyDescent="0.3">
      <c r="A19" s="23">
        <v>16</v>
      </c>
      <c r="B19" s="9" t="s">
        <v>14</v>
      </c>
      <c r="C19" s="10">
        <v>1420</v>
      </c>
      <c r="D19" s="11">
        <v>13</v>
      </c>
      <c r="E19" s="24">
        <v>1</v>
      </c>
    </row>
    <row r="20" spans="1:5" x14ac:dyDescent="0.3">
      <c r="A20" s="23">
        <v>17</v>
      </c>
      <c r="B20" s="9" t="s">
        <v>20</v>
      </c>
      <c r="C20" s="10">
        <v>1328</v>
      </c>
      <c r="D20" s="11">
        <v>19</v>
      </c>
      <c r="E20" s="24">
        <v>10</v>
      </c>
    </row>
    <row r="21" spans="1:5" x14ac:dyDescent="0.3">
      <c r="A21" s="23">
        <v>18</v>
      </c>
      <c r="B21" s="9" t="s">
        <v>21</v>
      </c>
      <c r="C21" s="10">
        <v>1280</v>
      </c>
      <c r="D21" s="11">
        <v>12</v>
      </c>
      <c r="E21" s="24">
        <v>5</v>
      </c>
    </row>
    <row r="22" spans="1:5" x14ac:dyDescent="0.3">
      <c r="A22" s="23">
        <v>19</v>
      </c>
      <c r="B22" s="9" t="s">
        <v>19</v>
      </c>
      <c r="C22" s="10">
        <v>1183</v>
      </c>
      <c r="D22" s="11">
        <v>8</v>
      </c>
      <c r="E22" s="24">
        <v>114</v>
      </c>
    </row>
    <row r="23" spans="1:5" x14ac:dyDescent="0.3">
      <c r="A23" s="23">
        <v>20</v>
      </c>
      <c r="B23" s="9" t="s">
        <v>23</v>
      </c>
      <c r="C23" s="10">
        <v>1071</v>
      </c>
      <c r="D23" s="11">
        <v>7</v>
      </c>
      <c r="E23" s="24">
        <v>26</v>
      </c>
    </row>
    <row r="24" spans="1:5" x14ac:dyDescent="0.3">
      <c r="A24" s="23">
        <v>21</v>
      </c>
      <c r="B24" s="9" t="s">
        <v>1</v>
      </c>
      <c r="C24" s="10">
        <v>1055</v>
      </c>
      <c r="D24" s="11">
        <v>35</v>
      </c>
      <c r="E24" s="24">
        <v>232</v>
      </c>
    </row>
    <row r="25" spans="1:5" x14ac:dyDescent="0.3">
      <c r="A25" s="23">
        <v>22</v>
      </c>
      <c r="B25" s="9" t="s">
        <v>25</v>
      </c>
      <c r="C25" s="10">
        <v>1021</v>
      </c>
      <c r="D25" s="11">
        <v>18</v>
      </c>
      <c r="E25" s="24">
        <v>2</v>
      </c>
    </row>
    <row r="26" spans="1:5" x14ac:dyDescent="0.3">
      <c r="A26" s="23">
        <v>23</v>
      </c>
      <c r="B26" s="9" t="s">
        <v>22</v>
      </c>
      <c r="C26" s="10">
        <v>995</v>
      </c>
      <c r="D26" s="11">
        <v>0</v>
      </c>
      <c r="E26" s="24">
        <v>6</v>
      </c>
    </row>
    <row r="27" spans="1:5" x14ac:dyDescent="0.3">
      <c r="A27" s="23">
        <v>24</v>
      </c>
      <c r="B27" s="9" t="s">
        <v>31</v>
      </c>
      <c r="C27" s="10">
        <v>947</v>
      </c>
      <c r="D27" s="11">
        <v>21</v>
      </c>
      <c r="E27" s="24">
        <v>0</v>
      </c>
    </row>
    <row r="28" spans="1:5" x14ac:dyDescent="0.3">
      <c r="A28" s="23">
        <v>25</v>
      </c>
      <c r="B28" s="9" t="s">
        <v>24</v>
      </c>
      <c r="C28" s="10">
        <v>883</v>
      </c>
      <c r="D28" s="11">
        <v>1</v>
      </c>
      <c r="E28" s="24">
        <v>36</v>
      </c>
    </row>
    <row r="29" spans="1:5" x14ac:dyDescent="0.3">
      <c r="A29" s="23">
        <v>26</v>
      </c>
      <c r="B29" s="9" t="s">
        <v>26</v>
      </c>
      <c r="C29" s="10">
        <v>785</v>
      </c>
      <c r="D29" s="11">
        <v>3</v>
      </c>
      <c r="E29" s="24">
        <v>5</v>
      </c>
    </row>
    <row r="30" spans="1:5" x14ac:dyDescent="0.3">
      <c r="A30" s="23">
        <v>27</v>
      </c>
      <c r="B30" s="9" t="s">
        <v>29</v>
      </c>
      <c r="C30" s="10">
        <v>733</v>
      </c>
      <c r="D30" s="11">
        <v>3</v>
      </c>
      <c r="E30" s="24">
        <v>5</v>
      </c>
    </row>
    <row r="31" spans="1:5" x14ac:dyDescent="0.3">
      <c r="A31" s="23">
        <v>28</v>
      </c>
      <c r="B31" s="9" t="s">
        <v>158</v>
      </c>
      <c r="C31" s="10">
        <v>712</v>
      </c>
      <c r="D31" s="11">
        <v>8</v>
      </c>
      <c r="E31" s="24">
        <v>325</v>
      </c>
    </row>
    <row r="32" spans="1:5" x14ac:dyDescent="0.3">
      <c r="A32" s="23">
        <v>29</v>
      </c>
      <c r="B32" s="9" t="s">
        <v>35</v>
      </c>
      <c r="C32" s="10">
        <v>670</v>
      </c>
      <c r="D32" s="11">
        <v>8</v>
      </c>
      <c r="E32" s="24">
        <v>6</v>
      </c>
    </row>
    <row r="33" spans="1:5" x14ac:dyDescent="0.3">
      <c r="A33" s="23">
        <v>30</v>
      </c>
      <c r="B33" s="9" t="s">
        <v>34</v>
      </c>
      <c r="C33" s="10">
        <v>537</v>
      </c>
      <c r="D33" s="11">
        <v>1</v>
      </c>
      <c r="E33" s="24">
        <v>8</v>
      </c>
    </row>
    <row r="34" spans="1:5" x14ac:dyDescent="0.3">
      <c r="A34" s="23">
        <v>31</v>
      </c>
      <c r="B34" s="9" t="s">
        <v>32</v>
      </c>
      <c r="C34" s="10">
        <v>536</v>
      </c>
      <c r="D34" s="11">
        <v>5</v>
      </c>
      <c r="E34" s="24">
        <v>1</v>
      </c>
    </row>
    <row r="35" spans="1:5" x14ac:dyDescent="0.3">
      <c r="A35" s="23">
        <v>32</v>
      </c>
      <c r="B35" s="9" t="s">
        <v>43</v>
      </c>
      <c r="C35" s="10">
        <v>532</v>
      </c>
      <c r="D35" s="11">
        <v>7</v>
      </c>
      <c r="E35" s="24">
        <v>3</v>
      </c>
    </row>
    <row r="36" spans="1:5" x14ac:dyDescent="0.3">
      <c r="A36" s="23">
        <v>33</v>
      </c>
      <c r="B36" s="9" t="s">
        <v>27</v>
      </c>
      <c r="C36" s="10">
        <v>530</v>
      </c>
      <c r="D36" s="11">
        <v>13</v>
      </c>
      <c r="E36" s="24">
        <v>19</v>
      </c>
    </row>
    <row r="37" spans="1:5" x14ac:dyDescent="0.3">
      <c r="A37" s="23">
        <v>34</v>
      </c>
      <c r="B37" s="9" t="s">
        <v>30</v>
      </c>
      <c r="C37" s="10">
        <v>523</v>
      </c>
      <c r="D37" s="11">
        <v>1</v>
      </c>
      <c r="E37" s="24">
        <v>10</v>
      </c>
    </row>
    <row r="38" spans="1:5" x14ac:dyDescent="0.3">
      <c r="A38" s="23">
        <v>35</v>
      </c>
      <c r="B38" s="9" t="s">
        <v>28</v>
      </c>
      <c r="C38" s="10">
        <v>481</v>
      </c>
      <c r="D38" s="11">
        <v>0</v>
      </c>
      <c r="E38" s="24">
        <v>27</v>
      </c>
    </row>
    <row r="39" spans="1:5" x14ac:dyDescent="0.3">
      <c r="A39" s="23">
        <v>36</v>
      </c>
      <c r="B39" s="9" t="s">
        <v>159</v>
      </c>
      <c r="C39" s="10">
        <v>473</v>
      </c>
      <c r="D39" s="11">
        <v>1</v>
      </c>
      <c r="E39" s="24">
        <v>22</v>
      </c>
    </row>
    <row r="40" spans="1:5" x14ac:dyDescent="0.3">
      <c r="A40" s="23">
        <v>37</v>
      </c>
      <c r="B40" s="9" t="s">
        <v>161</v>
      </c>
      <c r="C40" s="10">
        <v>450</v>
      </c>
      <c r="D40" s="11">
        <v>38</v>
      </c>
      <c r="E40" s="24">
        <v>20</v>
      </c>
    </row>
    <row r="41" spans="1:5" x14ac:dyDescent="0.3">
      <c r="A41" s="23">
        <v>38</v>
      </c>
      <c r="B41" s="9" t="s">
        <v>33</v>
      </c>
      <c r="C41" s="10">
        <v>432</v>
      </c>
      <c r="D41" s="11">
        <v>2</v>
      </c>
      <c r="E41" s="24">
        <v>140</v>
      </c>
    </row>
    <row r="42" spans="1:5" x14ac:dyDescent="0.3">
      <c r="A42" s="23">
        <v>39</v>
      </c>
      <c r="B42" s="9" t="s">
        <v>41</v>
      </c>
      <c r="C42" s="10">
        <v>411</v>
      </c>
      <c r="D42" s="11">
        <v>1</v>
      </c>
      <c r="E42" s="24">
        <v>42</v>
      </c>
    </row>
    <row r="43" spans="1:5" x14ac:dyDescent="0.3">
      <c r="A43" s="23">
        <v>40</v>
      </c>
      <c r="B43" s="9" t="s">
        <v>40</v>
      </c>
      <c r="C43" s="10">
        <v>392</v>
      </c>
      <c r="D43" s="11">
        <v>0</v>
      </c>
      <c r="E43" s="24">
        <v>16</v>
      </c>
    </row>
    <row r="44" spans="1:5" x14ac:dyDescent="0.3">
      <c r="A44" s="23">
        <v>41</v>
      </c>
      <c r="B44" s="9" t="s">
        <v>36</v>
      </c>
      <c r="C44" s="10">
        <v>383</v>
      </c>
      <c r="D44" s="11">
        <v>1</v>
      </c>
      <c r="E44" s="24">
        <v>0</v>
      </c>
    </row>
    <row r="45" spans="1:5" x14ac:dyDescent="0.3">
      <c r="A45" s="23">
        <v>42</v>
      </c>
      <c r="B45" s="9" t="s">
        <v>39</v>
      </c>
      <c r="C45" s="10">
        <v>367</v>
      </c>
      <c r="D45" s="11">
        <v>0</v>
      </c>
      <c r="E45" s="24">
        <v>52</v>
      </c>
    </row>
    <row r="46" spans="1:5" x14ac:dyDescent="0.3">
      <c r="A46" s="23">
        <v>43</v>
      </c>
      <c r="B46" s="9" t="s">
        <v>48</v>
      </c>
      <c r="C46" s="10">
        <v>332</v>
      </c>
      <c r="D46" s="11">
        <v>4</v>
      </c>
      <c r="E46" s="24">
        <v>27</v>
      </c>
    </row>
    <row r="47" spans="1:5" x14ac:dyDescent="0.3">
      <c r="A47" s="23">
        <v>44</v>
      </c>
      <c r="B47" s="9" t="s">
        <v>45</v>
      </c>
      <c r="C47" s="10">
        <v>318</v>
      </c>
      <c r="D47" s="11">
        <v>5</v>
      </c>
      <c r="E47" s="24">
        <v>1</v>
      </c>
    </row>
    <row r="48" spans="1:5" x14ac:dyDescent="0.3">
      <c r="A48" s="23">
        <v>45</v>
      </c>
      <c r="B48" s="9" t="s">
        <v>38</v>
      </c>
      <c r="C48" s="10">
        <v>310</v>
      </c>
      <c r="D48" s="11">
        <v>1</v>
      </c>
      <c r="E48" s="24">
        <v>125</v>
      </c>
    </row>
    <row r="49" spans="1:5" x14ac:dyDescent="0.3">
      <c r="A49" s="23">
        <v>46</v>
      </c>
      <c r="B49" s="9" t="s">
        <v>46</v>
      </c>
      <c r="C49" s="10">
        <v>307</v>
      </c>
      <c r="D49" s="11">
        <v>19</v>
      </c>
      <c r="E49" s="24">
        <v>13</v>
      </c>
    </row>
    <row r="50" spans="1:5" x14ac:dyDescent="0.3">
      <c r="A50" s="23">
        <v>47</v>
      </c>
      <c r="B50" s="9" t="s">
        <v>47</v>
      </c>
      <c r="C50" s="10">
        <v>306</v>
      </c>
      <c r="D50" s="11">
        <v>1</v>
      </c>
      <c r="E50" s="24">
        <v>16</v>
      </c>
    </row>
    <row r="51" spans="1:5" x14ac:dyDescent="0.3">
      <c r="A51" s="23">
        <v>48</v>
      </c>
      <c r="B51" s="9" t="s">
        <v>42</v>
      </c>
      <c r="C51" s="10">
        <v>306</v>
      </c>
      <c r="D51" s="11">
        <v>0</v>
      </c>
      <c r="E51" s="24">
        <v>2</v>
      </c>
    </row>
    <row r="52" spans="1:5" x14ac:dyDescent="0.3">
      <c r="A52" s="23">
        <v>49</v>
      </c>
      <c r="B52" s="9" t="s">
        <v>44</v>
      </c>
      <c r="C52" s="10">
        <v>294</v>
      </c>
      <c r="D52" s="11">
        <v>10</v>
      </c>
      <c r="E52" s="24">
        <v>42</v>
      </c>
    </row>
    <row r="53" spans="1:5" x14ac:dyDescent="0.3">
      <c r="A53" s="23">
        <v>50</v>
      </c>
      <c r="B53" s="9" t="s">
        <v>55</v>
      </c>
      <c r="C53" s="10">
        <v>245</v>
      </c>
      <c r="D53" s="11">
        <v>3</v>
      </c>
      <c r="E53" s="24">
        <v>0</v>
      </c>
    </row>
    <row r="54" spans="1:5" x14ac:dyDescent="0.3">
      <c r="A54" s="23">
        <v>51</v>
      </c>
      <c r="B54" s="9" t="s">
        <v>51</v>
      </c>
      <c r="C54" s="10">
        <v>240</v>
      </c>
      <c r="D54" s="11">
        <v>0</v>
      </c>
      <c r="E54" s="24">
        <v>0</v>
      </c>
    </row>
    <row r="55" spans="1:5" x14ac:dyDescent="0.3">
      <c r="A55" s="23">
        <v>52</v>
      </c>
      <c r="B55" s="9" t="s">
        <v>50</v>
      </c>
      <c r="C55" s="10">
        <v>230</v>
      </c>
      <c r="D55" s="11">
        <v>4</v>
      </c>
      <c r="E55" s="24">
        <v>8</v>
      </c>
    </row>
    <row r="56" spans="1:5" x14ac:dyDescent="0.3">
      <c r="A56" s="23">
        <v>53</v>
      </c>
      <c r="B56" s="9" t="s">
        <v>49</v>
      </c>
      <c r="C56" s="10">
        <v>214</v>
      </c>
      <c r="D56" s="11">
        <v>17</v>
      </c>
      <c r="E56" s="24">
        <v>51</v>
      </c>
    </row>
    <row r="57" spans="1:5" x14ac:dyDescent="0.3">
      <c r="A57" s="23">
        <v>54</v>
      </c>
      <c r="B57" s="9" t="s">
        <v>60</v>
      </c>
      <c r="C57" s="10">
        <v>206</v>
      </c>
      <c r="D57" s="11">
        <v>1</v>
      </c>
      <c r="E57" s="24">
        <v>5</v>
      </c>
    </row>
    <row r="58" spans="1:5" x14ac:dyDescent="0.3">
      <c r="A58" s="23">
        <v>55</v>
      </c>
      <c r="B58" s="9" t="s">
        <v>59</v>
      </c>
      <c r="C58" s="10">
        <v>203</v>
      </c>
      <c r="D58" s="11">
        <v>2</v>
      </c>
      <c r="E58" s="24">
        <v>4</v>
      </c>
    </row>
    <row r="59" spans="1:5" x14ac:dyDescent="0.3">
      <c r="A59" s="23">
        <v>56</v>
      </c>
      <c r="B59" s="9" t="s">
        <v>63</v>
      </c>
      <c r="C59" s="10">
        <v>196</v>
      </c>
      <c r="D59" s="11">
        <v>0</v>
      </c>
      <c r="E59" s="24">
        <v>1</v>
      </c>
    </row>
    <row r="60" spans="1:5" x14ac:dyDescent="0.3">
      <c r="A60" s="23">
        <v>57</v>
      </c>
      <c r="B60" s="9" t="s">
        <v>57</v>
      </c>
      <c r="C60" s="10">
        <v>178</v>
      </c>
      <c r="D60" s="11">
        <v>1</v>
      </c>
      <c r="E60" s="24">
        <v>0</v>
      </c>
    </row>
    <row r="61" spans="1:5" x14ac:dyDescent="0.3">
      <c r="A61" s="23">
        <v>58</v>
      </c>
      <c r="B61" s="9" t="s">
        <v>52</v>
      </c>
      <c r="C61" s="10">
        <v>176</v>
      </c>
      <c r="D61" s="11">
        <v>0</v>
      </c>
      <c r="E61" s="24">
        <v>27</v>
      </c>
    </row>
    <row r="62" spans="1:5" x14ac:dyDescent="0.3">
      <c r="A62" s="23">
        <v>59</v>
      </c>
      <c r="B62" s="9" t="s">
        <v>62</v>
      </c>
      <c r="C62" s="10">
        <v>171</v>
      </c>
      <c r="D62" s="11">
        <v>1</v>
      </c>
      <c r="E62" s="24">
        <v>1</v>
      </c>
    </row>
    <row r="63" spans="1:5" x14ac:dyDescent="0.3">
      <c r="A63" s="23">
        <v>60</v>
      </c>
      <c r="B63" s="9" t="s">
        <v>61</v>
      </c>
      <c r="C63" s="10">
        <v>163</v>
      </c>
      <c r="D63" s="11">
        <v>3</v>
      </c>
      <c r="E63" s="24">
        <v>3</v>
      </c>
    </row>
    <row r="64" spans="1:5" x14ac:dyDescent="0.3">
      <c r="A64" s="23">
        <v>61</v>
      </c>
      <c r="B64" s="9" t="s">
        <v>58</v>
      </c>
      <c r="C64" s="10">
        <v>160</v>
      </c>
      <c r="D64" s="11">
        <v>0</v>
      </c>
      <c r="E64" s="24">
        <v>1</v>
      </c>
    </row>
    <row r="65" spans="1:5" x14ac:dyDescent="0.3">
      <c r="A65" s="23">
        <v>62</v>
      </c>
      <c r="B65" s="9" t="s">
        <v>56</v>
      </c>
      <c r="C65" s="10">
        <v>158</v>
      </c>
      <c r="D65" s="11">
        <v>4</v>
      </c>
      <c r="E65" s="24">
        <v>3</v>
      </c>
    </row>
    <row r="66" spans="1:5" x14ac:dyDescent="0.3">
      <c r="A66" s="23">
        <v>63</v>
      </c>
      <c r="B66" s="9" t="s">
        <v>182</v>
      </c>
      <c r="C66" s="10">
        <v>153</v>
      </c>
      <c r="D66" s="11">
        <v>2</v>
      </c>
      <c r="E66" s="24">
        <v>38</v>
      </c>
    </row>
    <row r="67" spans="1:5" x14ac:dyDescent="0.3">
      <c r="A67" s="23">
        <v>64</v>
      </c>
      <c r="B67" s="9" t="s">
        <v>183</v>
      </c>
      <c r="C67" s="10">
        <v>153</v>
      </c>
      <c r="D67" s="11">
        <v>2</v>
      </c>
      <c r="E67" s="24">
        <v>28</v>
      </c>
    </row>
    <row r="68" spans="1:5" x14ac:dyDescent="0.3">
      <c r="A68" s="23">
        <v>65</v>
      </c>
      <c r="B68" s="9" t="s">
        <v>53</v>
      </c>
      <c r="C68" s="10">
        <v>144</v>
      </c>
      <c r="D68" s="11">
        <v>20</v>
      </c>
      <c r="E68" s="24">
        <v>4</v>
      </c>
    </row>
    <row r="69" spans="1:5" x14ac:dyDescent="0.3">
      <c r="A69" s="23">
        <v>66</v>
      </c>
      <c r="B69" s="9" t="s">
        <v>65</v>
      </c>
      <c r="C69" s="10">
        <v>139</v>
      </c>
      <c r="D69" s="11">
        <v>15</v>
      </c>
      <c r="E69" s="24">
        <v>65</v>
      </c>
    </row>
    <row r="70" spans="1:5" x14ac:dyDescent="0.3">
      <c r="A70" s="23">
        <v>67</v>
      </c>
      <c r="B70" s="9" t="s">
        <v>67</v>
      </c>
      <c r="C70" s="10">
        <v>124</v>
      </c>
      <c r="D70" s="11">
        <v>0</v>
      </c>
      <c r="E70" s="24">
        <v>1</v>
      </c>
    </row>
    <row r="71" spans="1:5" x14ac:dyDescent="0.3">
      <c r="A71" s="23">
        <v>68</v>
      </c>
      <c r="B71" s="9" t="s">
        <v>66</v>
      </c>
      <c r="C71" s="10">
        <v>117</v>
      </c>
      <c r="D71" s="11">
        <v>2</v>
      </c>
      <c r="E71" s="24">
        <v>2</v>
      </c>
    </row>
    <row r="72" spans="1:5" x14ac:dyDescent="0.3">
      <c r="A72" s="23">
        <v>69</v>
      </c>
      <c r="B72" s="9" t="s">
        <v>91</v>
      </c>
      <c r="C72" s="10">
        <v>112</v>
      </c>
      <c r="D72" s="11">
        <v>3</v>
      </c>
      <c r="E72" s="24">
        <v>0</v>
      </c>
    </row>
    <row r="73" spans="1:5" x14ac:dyDescent="0.3">
      <c r="A73" s="23">
        <v>70</v>
      </c>
      <c r="B73" s="9" t="s">
        <v>64</v>
      </c>
      <c r="C73" s="10">
        <v>110</v>
      </c>
      <c r="D73" s="11">
        <v>0</v>
      </c>
      <c r="E73" s="24">
        <v>0</v>
      </c>
    </row>
    <row r="74" spans="1:5" x14ac:dyDescent="0.3">
      <c r="A74" s="23">
        <v>71</v>
      </c>
      <c r="B74" s="9" t="s">
        <v>71</v>
      </c>
      <c r="C74" s="10">
        <v>103</v>
      </c>
      <c r="D74" s="11">
        <v>4</v>
      </c>
      <c r="E74" s="24">
        <v>7</v>
      </c>
    </row>
    <row r="75" spans="1:5" x14ac:dyDescent="0.3">
      <c r="A75" s="23">
        <v>72</v>
      </c>
      <c r="B75" s="9" t="s">
        <v>81</v>
      </c>
      <c r="C75" s="10">
        <v>99</v>
      </c>
      <c r="D75" s="11">
        <v>1</v>
      </c>
      <c r="E75" s="24">
        <v>1</v>
      </c>
    </row>
    <row r="76" spans="1:5" x14ac:dyDescent="0.3">
      <c r="A76" s="23">
        <v>73</v>
      </c>
      <c r="B76" s="9" t="s">
        <v>72</v>
      </c>
      <c r="C76" s="10">
        <v>99</v>
      </c>
      <c r="D76" s="11">
        <v>0</v>
      </c>
      <c r="E76" s="24">
        <v>1</v>
      </c>
    </row>
    <row r="77" spans="1:5" x14ac:dyDescent="0.3">
      <c r="A77" s="23">
        <v>74</v>
      </c>
      <c r="B77" s="9" t="s">
        <v>76</v>
      </c>
      <c r="C77" s="10">
        <v>96</v>
      </c>
      <c r="D77" s="11">
        <v>3</v>
      </c>
      <c r="E77" s="24">
        <v>3</v>
      </c>
    </row>
    <row r="78" spans="1:5" x14ac:dyDescent="0.3">
      <c r="A78" s="23">
        <v>75</v>
      </c>
      <c r="B78" s="9" t="s">
        <v>68</v>
      </c>
      <c r="C78" s="10">
        <v>94</v>
      </c>
      <c r="D78" s="11">
        <v>0</v>
      </c>
      <c r="E78" s="24">
        <v>17</v>
      </c>
    </row>
    <row r="79" spans="1:5" x14ac:dyDescent="0.3">
      <c r="A79" s="23">
        <v>76</v>
      </c>
      <c r="B79" s="9" t="s">
        <v>75</v>
      </c>
      <c r="C79" s="10">
        <v>93</v>
      </c>
      <c r="D79" s="11">
        <v>1</v>
      </c>
      <c r="E79" s="24">
        <v>2</v>
      </c>
    </row>
    <row r="80" spans="1:5" x14ac:dyDescent="0.3">
      <c r="A80" s="23">
        <v>77</v>
      </c>
      <c r="B80" s="9" t="s">
        <v>70</v>
      </c>
      <c r="C80" s="10">
        <v>88</v>
      </c>
      <c r="D80" s="11">
        <v>0</v>
      </c>
      <c r="E80" s="24">
        <v>1</v>
      </c>
    </row>
    <row r="81" spans="1:5" x14ac:dyDescent="0.3">
      <c r="A81" s="23">
        <v>78</v>
      </c>
      <c r="B81" s="9" t="s">
        <v>83</v>
      </c>
      <c r="C81" s="10">
        <v>85</v>
      </c>
      <c r="D81" s="11">
        <v>0</v>
      </c>
      <c r="E81" s="24">
        <v>1</v>
      </c>
    </row>
    <row r="82" spans="1:5" x14ac:dyDescent="0.3">
      <c r="A82" s="23">
        <v>79</v>
      </c>
      <c r="B82" s="9" t="s">
        <v>73</v>
      </c>
      <c r="C82" s="10">
        <v>84</v>
      </c>
      <c r="D82" s="11">
        <v>1</v>
      </c>
      <c r="E82" s="24">
        <v>3</v>
      </c>
    </row>
    <row r="83" spans="1:5" x14ac:dyDescent="0.3">
      <c r="A83" s="23">
        <v>80</v>
      </c>
      <c r="B83" s="9" t="s">
        <v>69</v>
      </c>
      <c r="C83" s="10">
        <v>83</v>
      </c>
      <c r="D83" s="11">
        <v>0</v>
      </c>
      <c r="E83" s="24">
        <v>2</v>
      </c>
    </row>
    <row r="84" spans="1:5" x14ac:dyDescent="0.3">
      <c r="A84" s="23">
        <v>81</v>
      </c>
      <c r="B84" s="9" t="s">
        <v>80</v>
      </c>
      <c r="C84" s="10">
        <v>80</v>
      </c>
      <c r="D84" s="11">
        <v>1</v>
      </c>
      <c r="E84" s="24">
        <v>1</v>
      </c>
    </row>
    <row r="85" spans="1:5" x14ac:dyDescent="0.3">
      <c r="A85" s="23">
        <v>82</v>
      </c>
      <c r="B85" s="9" t="s">
        <v>77</v>
      </c>
      <c r="C85" s="10">
        <v>77</v>
      </c>
      <c r="D85" s="11">
        <v>0</v>
      </c>
      <c r="E85" s="24">
        <v>3</v>
      </c>
    </row>
    <row r="86" spans="1:5" x14ac:dyDescent="0.3">
      <c r="A86" s="23">
        <v>83</v>
      </c>
      <c r="B86" s="9" t="s">
        <v>74</v>
      </c>
      <c r="C86" s="10">
        <v>76</v>
      </c>
      <c r="D86" s="11">
        <v>2</v>
      </c>
      <c r="E86" s="24">
        <v>2</v>
      </c>
    </row>
    <row r="87" spans="1:5" x14ac:dyDescent="0.3">
      <c r="A87" s="23">
        <v>84</v>
      </c>
      <c r="B87" s="9" t="s">
        <v>79</v>
      </c>
      <c r="C87" s="10">
        <v>76</v>
      </c>
      <c r="D87" s="11">
        <v>0</v>
      </c>
      <c r="E87" s="24">
        <v>15</v>
      </c>
    </row>
    <row r="88" spans="1:5" x14ac:dyDescent="0.3">
      <c r="A88" s="23">
        <v>85</v>
      </c>
      <c r="B88" s="9" t="s">
        <v>78</v>
      </c>
      <c r="C88" s="10">
        <v>73</v>
      </c>
      <c r="D88" s="11">
        <v>0</v>
      </c>
      <c r="E88" s="24">
        <v>2</v>
      </c>
    </row>
    <row r="89" spans="1:5" x14ac:dyDescent="0.3">
      <c r="A89" s="23">
        <v>86</v>
      </c>
      <c r="B89" s="9" t="s">
        <v>86</v>
      </c>
      <c r="C89" s="10">
        <v>70</v>
      </c>
      <c r="D89" s="11">
        <v>0</v>
      </c>
      <c r="E89" s="24">
        <v>15</v>
      </c>
    </row>
    <row r="90" spans="1:5" x14ac:dyDescent="0.3">
      <c r="A90" s="23">
        <v>87</v>
      </c>
      <c r="B90" s="9" t="s">
        <v>92</v>
      </c>
      <c r="C90" s="10">
        <v>64</v>
      </c>
      <c r="D90" s="11">
        <v>3</v>
      </c>
      <c r="E90" s="24">
        <v>5</v>
      </c>
    </row>
    <row r="91" spans="1:5" x14ac:dyDescent="0.3">
      <c r="A91" s="23">
        <v>88</v>
      </c>
      <c r="B91" s="9" t="s">
        <v>89</v>
      </c>
      <c r="C91" s="10">
        <v>60</v>
      </c>
      <c r="D91" s="11">
        <v>1</v>
      </c>
      <c r="E91" s="24">
        <v>0</v>
      </c>
    </row>
    <row r="92" spans="1:5" x14ac:dyDescent="0.3">
      <c r="A92" s="23">
        <v>89</v>
      </c>
      <c r="B92" s="9" t="s">
        <v>93</v>
      </c>
      <c r="C92" s="10">
        <v>56</v>
      </c>
      <c r="D92" s="11">
        <v>0</v>
      </c>
      <c r="E92" s="24">
        <v>5</v>
      </c>
    </row>
    <row r="93" spans="1:5" x14ac:dyDescent="0.3">
      <c r="A93" s="23">
        <v>90</v>
      </c>
      <c r="B93" s="9" t="s">
        <v>162</v>
      </c>
      <c r="C93" s="10">
        <v>56</v>
      </c>
      <c r="D93" s="11">
        <v>0</v>
      </c>
      <c r="E93" s="24">
        <v>0</v>
      </c>
    </row>
    <row r="94" spans="1:5" x14ac:dyDescent="0.3">
      <c r="A94" s="23">
        <v>91</v>
      </c>
      <c r="B94" s="9" t="s">
        <v>90</v>
      </c>
      <c r="C94" s="10">
        <v>53</v>
      </c>
      <c r="D94" s="11">
        <v>0</v>
      </c>
      <c r="E94" s="24">
        <v>1</v>
      </c>
    </row>
    <row r="95" spans="1:5" x14ac:dyDescent="0.3">
      <c r="A95" s="23">
        <v>92</v>
      </c>
      <c r="B95" s="9" t="s">
        <v>84</v>
      </c>
      <c r="C95" s="10">
        <v>53</v>
      </c>
      <c r="D95" s="11">
        <v>1</v>
      </c>
      <c r="E95" s="24">
        <v>11</v>
      </c>
    </row>
    <row r="96" spans="1:5" x14ac:dyDescent="0.3">
      <c r="A96" s="23">
        <v>93</v>
      </c>
      <c r="B96" s="9" t="s">
        <v>85</v>
      </c>
      <c r="C96" s="10">
        <v>53</v>
      </c>
      <c r="D96" s="11">
        <v>0</v>
      </c>
      <c r="E96" s="24">
        <v>0</v>
      </c>
    </row>
    <row r="97" spans="1:5" x14ac:dyDescent="0.3">
      <c r="A97" s="23">
        <v>94</v>
      </c>
      <c r="B97" s="9" t="s">
        <v>82</v>
      </c>
      <c r="C97" s="10">
        <v>52</v>
      </c>
      <c r="D97" s="11">
        <v>0</v>
      </c>
      <c r="E97" s="24">
        <v>12</v>
      </c>
    </row>
    <row r="98" spans="1:5" x14ac:dyDescent="0.3">
      <c r="A98" s="23">
        <v>95</v>
      </c>
      <c r="B98" s="9" t="s">
        <v>88</v>
      </c>
      <c r="C98" s="10">
        <v>52</v>
      </c>
      <c r="D98" s="11">
        <v>0</v>
      </c>
      <c r="E98" s="24">
        <v>0</v>
      </c>
    </row>
    <row r="99" spans="1:5" x14ac:dyDescent="0.3">
      <c r="A99" s="23">
        <v>96</v>
      </c>
      <c r="B99" s="9" t="s">
        <v>163</v>
      </c>
      <c r="C99" s="10">
        <v>49</v>
      </c>
      <c r="D99" s="11">
        <v>0</v>
      </c>
      <c r="E99" s="24">
        <v>1</v>
      </c>
    </row>
    <row r="100" spans="1:5" x14ac:dyDescent="0.3">
      <c r="A100" s="23">
        <v>97</v>
      </c>
      <c r="B100" s="9" t="s">
        <v>115</v>
      </c>
      <c r="C100" s="10">
        <v>49</v>
      </c>
      <c r="D100" s="11">
        <v>0</v>
      </c>
      <c r="E100" s="24">
        <v>1</v>
      </c>
    </row>
    <row r="101" spans="1:5" x14ac:dyDescent="0.3">
      <c r="A101" s="23">
        <v>98</v>
      </c>
      <c r="B101" s="9" t="s">
        <v>96</v>
      </c>
      <c r="C101" s="10">
        <v>47</v>
      </c>
      <c r="D101" s="11">
        <v>3</v>
      </c>
      <c r="E101" s="24">
        <v>1</v>
      </c>
    </row>
    <row r="102" spans="1:5" x14ac:dyDescent="0.3">
      <c r="A102" s="23">
        <v>99</v>
      </c>
      <c r="B102" s="9" t="s">
        <v>95</v>
      </c>
      <c r="C102" s="10">
        <v>45</v>
      </c>
      <c r="D102" s="11">
        <v>0</v>
      </c>
      <c r="E102" s="24">
        <v>0</v>
      </c>
    </row>
    <row r="103" spans="1:5" x14ac:dyDescent="0.3">
      <c r="A103" s="23">
        <v>100</v>
      </c>
      <c r="B103" s="9" t="s">
        <v>97</v>
      </c>
      <c r="C103" s="10">
        <v>43</v>
      </c>
      <c r="D103" s="11">
        <v>0</v>
      </c>
      <c r="E103" s="24">
        <v>0</v>
      </c>
    </row>
    <row r="104" spans="1:5" x14ac:dyDescent="0.3">
      <c r="A104" s="23">
        <v>101</v>
      </c>
      <c r="B104" s="9" t="s">
        <v>94</v>
      </c>
      <c r="C104" s="10">
        <v>37</v>
      </c>
      <c r="D104" s="11">
        <v>0</v>
      </c>
      <c r="E104" s="24">
        <v>0</v>
      </c>
    </row>
    <row r="105" spans="1:5" x14ac:dyDescent="0.3">
      <c r="A105" s="23">
        <v>102</v>
      </c>
      <c r="B105" s="9" t="s">
        <v>184</v>
      </c>
      <c r="C105" s="10">
        <v>37</v>
      </c>
      <c r="D105" s="11">
        <v>1</v>
      </c>
      <c r="E105" s="24">
        <v>0</v>
      </c>
    </row>
    <row r="106" spans="1:5" x14ac:dyDescent="0.3">
      <c r="A106" s="23">
        <v>103</v>
      </c>
      <c r="B106" s="9" t="s">
        <v>106</v>
      </c>
      <c r="C106" s="10">
        <v>27</v>
      </c>
      <c r="D106" s="11">
        <v>0</v>
      </c>
      <c r="E106" s="24">
        <v>0</v>
      </c>
    </row>
    <row r="107" spans="1:5" x14ac:dyDescent="0.3">
      <c r="A107" s="23">
        <v>104</v>
      </c>
      <c r="B107" s="9" t="s">
        <v>100</v>
      </c>
      <c r="C107" s="10">
        <v>25</v>
      </c>
      <c r="D107" s="11">
        <v>2</v>
      </c>
      <c r="E107" s="24">
        <v>3</v>
      </c>
    </row>
    <row r="108" spans="1:5" x14ac:dyDescent="0.3">
      <c r="A108" s="23">
        <v>105</v>
      </c>
      <c r="B108" s="9" t="s">
        <v>99</v>
      </c>
      <c r="C108" s="10">
        <v>24</v>
      </c>
      <c r="D108" s="11">
        <v>0</v>
      </c>
      <c r="E108" s="24">
        <v>1</v>
      </c>
    </row>
    <row r="109" spans="1:5" x14ac:dyDescent="0.3">
      <c r="A109" s="23">
        <v>106</v>
      </c>
      <c r="B109" s="9" t="s">
        <v>110</v>
      </c>
      <c r="C109" s="10">
        <v>24</v>
      </c>
      <c r="D109" s="11">
        <v>0</v>
      </c>
      <c r="E109" s="24">
        <v>0</v>
      </c>
    </row>
    <row r="110" spans="1:5" x14ac:dyDescent="0.3">
      <c r="A110" s="23">
        <v>107</v>
      </c>
      <c r="B110" s="9" t="s">
        <v>164</v>
      </c>
      <c r="C110" s="10">
        <v>23</v>
      </c>
      <c r="D110" s="11">
        <v>1</v>
      </c>
      <c r="E110" s="24">
        <v>0</v>
      </c>
    </row>
    <row r="111" spans="1:5" x14ac:dyDescent="0.3">
      <c r="A111" s="23">
        <v>108</v>
      </c>
      <c r="B111" s="9" t="s">
        <v>109</v>
      </c>
      <c r="C111" s="10">
        <v>22</v>
      </c>
      <c r="D111" s="11">
        <v>0</v>
      </c>
      <c r="E111" s="24">
        <v>1</v>
      </c>
    </row>
    <row r="112" spans="1:5" x14ac:dyDescent="0.3">
      <c r="A112" s="23">
        <v>109</v>
      </c>
      <c r="B112" s="9" t="s">
        <v>108</v>
      </c>
      <c r="C112" s="10">
        <v>22</v>
      </c>
      <c r="D112" s="11">
        <v>1</v>
      </c>
      <c r="E112" s="24">
        <v>0</v>
      </c>
    </row>
    <row r="113" spans="1:5" x14ac:dyDescent="0.3">
      <c r="A113" s="23">
        <v>110</v>
      </c>
      <c r="B113" s="9" t="s">
        <v>101</v>
      </c>
      <c r="C113" s="10">
        <v>21</v>
      </c>
      <c r="D113" s="11">
        <v>1</v>
      </c>
      <c r="E113" s="24">
        <v>0</v>
      </c>
    </row>
    <row r="114" spans="1:5" x14ac:dyDescent="0.3">
      <c r="A114" s="23">
        <v>111</v>
      </c>
      <c r="B114" s="9" t="s">
        <v>111</v>
      </c>
      <c r="C114" s="10">
        <v>21</v>
      </c>
      <c r="D114" s="11">
        <v>1</v>
      </c>
      <c r="E114" s="24">
        <v>0</v>
      </c>
    </row>
    <row r="115" spans="1:5" x14ac:dyDescent="0.3">
      <c r="A115" s="23">
        <v>112</v>
      </c>
      <c r="B115" s="9" t="s">
        <v>102</v>
      </c>
      <c r="C115" s="10">
        <v>19</v>
      </c>
      <c r="D115" s="11">
        <v>0</v>
      </c>
      <c r="E115" s="24">
        <v>0</v>
      </c>
    </row>
    <row r="116" spans="1:5" x14ac:dyDescent="0.3">
      <c r="A116" s="23">
        <v>113</v>
      </c>
      <c r="B116" s="9" t="s">
        <v>112</v>
      </c>
      <c r="C116" s="10">
        <v>18</v>
      </c>
      <c r="D116" s="11">
        <v>0</v>
      </c>
      <c r="E116" s="24">
        <v>6</v>
      </c>
    </row>
    <row r="117" spans="1:5" x14ac:dyDescent="0.3">
      <c r="A117" s="23">
        <v>114</v>
      </c>
      <c r="B117" s="9" t="s">
        <v>113</v>
      </c>
      <c r="C117" s="10">
        <v>17</v>
      </c>
      <c r="D117" s="11">
        <v>1</v>
      </c>
      <c r="E117" s="24">
        <v>0</v>
      </c>
    </row>
    <row r="118" spans="1:5" x14ac:dyDescent="0.3">
      <c r="A118" s="23">
        <v>115</v>
      </c>
      <c r="B118" s="9" t="s">
        <v>116</v>
      </c>
      <c r="C118" s="10">
        <v>17</v>
      </c>
      <c r="D118" s="11">
        <v>0</v>
      </c>
      <c r="E118" s="24">
        <v>0</v>
      </c>
    </row>
    <row r="119" spans="1:5" x14ac:dyDescent="0.3">
      <c r="A119" s="23">
        <v>116</v>
      </c>
      <c r="B119" s="9" t="s">
        <v>103</v>
      </c>
      <c r="C119" s="10">
        <v>16</v>
      </c>
      <c r="D119" s="11">
        <v>1</v>
      </c>
      <c r="E119" s="24">
        <v>2</v>
      </c>
    </row>
    <row r="120" spans="1:5" x14ac:dyDescent="0.3">
      <c r="A120" s="23">
        <v>117</v>
      </c>
      <c r="B120" s="9" t="s">
        <v>165</v>
      </c>
      <c r="C120" s="10">
        <v>16</v>
      </c>
      <c r="D120" s="11">
        <v>0</v>
      </c>
      <c r="E120" s="24">
        <v>0</v>
      </c>
    </row>
    <row r="121" spans="1:5" x14ac:dyDescent="0.3">
      <c r="A121" s="23">
        <v>118</v>
      </c>
      <c r="B121" s="9" t="s">
        <v>142</v>
      </c>
      <c r="C121" s="10">
        <v>16</v>
      </c>
      <c r="D121" s="11">
        <v>0</v>
      </c>
      <c r="E121" s="24">
        <v>1</v>
      </c>
    </row>
    <row r="122" spans="1:5" x14ac:dyDescent="0.3">
      <c r="A122" s="23">
        <v>119</v>
      </c>
      <c r="B122" s="9" t="s">
        <v>119</v>
      </c>
      <c r="C122" s="10">
        <v>14</v>
      </c>
      <c r="D122" s="11">
        <v>1</v>
      </c>
      <c r="E122" s="24">
        <v>0</v>
      </c>
    </row>
    <row r="123" spans="1:5" x14ac:dyDescent="0.3">
      <c r="A123" s="23">
        <v>120</v>
      </c>
      <c r="B123" s="9" t="s">
        <v>125</v>
      </c>
      <c r="C123" s="10">
        <v>14</v>
      </c>
      <c r="D123" s="11">
        <v>0</v>
      </c>
      <c r="E123" s="24">
        <v>0</v>
      </c>
    </row>
    <row r="124" spans="1:5" x14ac:dyDescent="0.3">
      <c r="A124" s="23">
        <v>121</v>
      </c>
      <c r="B124" s="9" t="s">
        <v>114</v>
      </c>
      <c r="C124" s="10">
        <v>14</v>
      </c>
      <c r="D124" s="11">
        <v>0</v>
      </c>
      <c r="E124" s="24">
        <v>1</v>
      </c>
    </row>
    <row r="125" spans="1:5" x14ac:dyDescent="0.3">
      <c r="A125" s="23">
        <v>122</v>
      </c>
      <c r="B125" s="9" t="s">
        <v>185</v>
      </c>
      <c r="C125" s="10">
        <v>14</v>
      </c>
      <c r="D125" s="11">
        <v>0</v>
      </c>
      <c r="E125" s="24">
        <v>0</v>
      </c>
    </row>
    <row r="126" spans="1:5" x14ac:dyDescent="0.3">
      <c r="A126" s="23">
        <v>123</v>
      </c>
      <c r="B126" s="9" t="s">
        <v>105</v>
      </c>
      <c r="C126" s="10">
        <v>13</v>
      </c>
      <c r="D126" s="11">
        <v>0</v>
      </c>
      <c r="E126" s="24">
        <v>0</v>
      </c>
    </row>
    <row r="127" spans="1:5" x14ac:dyDescent="0.3">
      <c r="A127" s="23">
        <v>124</v>
      </c>
      <c r="B127" s="9" t="s">
        <v>166</v>
      </c>
      <c r="C127" s="10">
        <v>11</v>
      </c>
      <c r="D127" s="11">
        <v>0</v>
      </c>
      <c r="E127" s="24">
        <v>0</v>
      </c>
    </row>
    <row r="128" spans="1:5" x14ac:dyDescent="0.3">
      <c r="A128" s="23">
        <v>125</v>
      </c>
      <c r="B128" s="9" t="s">
        <v>167</v>
      </c>
      <c r="C128" s="10">
        <v>11</v>
      </c>
      <c r="D128" s="11">
        <v>0</v>
      </c>
      <c r="E128" s="24">
        <v>0</v>
      </c>
    </row>
    <row r="129" spans="1:5" x14ac:dyDescent="0.3">
      <c r="A129" s="23">
        <v>126</v>
      </c>
      <c r="B129" s="9" t="s">
        <v>122</v>
      </c>
      <c r="C129" s="10">
        <v>10</v>
      </c>
      <c r="D129" s="11">
        <v>0</v>
      </c>
      <c r="E129" s="24">
        <v>0</v>
      </c>
    </row>
    <row r="130" spans="1:5" x14ac:dyDescent="0.3">
      <c r="A130" s="23">
        <v>127</v>
      </c>
      <c r="B130" s="9" t="s">
        <v>117</v>
      </c>
      <c r="C130" s="10">
        <v>9</v>
      </c>
      <c r="D130" s="11">
        <v>0</v>
      </c>
      <c r="E130" s="24">
        <v>0</v>
      </c>
    </row>
    <row r="131" spans="1:5" x14ac:dyDescent="0.3">
      <c r="A131" s="23">
        <v>128</v>
      </c>
      <c r="B131" s="9" t="s">
        <v>118</v>
      </c>
      <c r="C131" s="10">
        <v>7</v>
      </c>
      <c r="D131" s="11">
        <v>0</v>
      </c>
      <c r="E131" s="24">
        <v>0</v>
      </c>
    </row>
    <row r="132" spans="1:5" x14ac:dyDescent="0.3">
      <c r="A132" s="23">
        <v>129</v>
      </c>
      <c r="B132" s="9" t="s">
        <v>123</v>
      </c>
      <c r="C132" s="10">
        <v>7</v>
      </c>
      <c r="D132" s="11">
        <v>0</v>
      </c>
      <c r="E132" s="24">
        <v>0</v>
      </c>
    </row>
    <row r="133" spans="1:5" x14ac:dyDescent="0.3">
      <c r="A133" s="23">
        <v>130</v>
      </c>
      <c r="B133" s="9" t="s">
        <v>120</v>
      </c>
      <c r="C133" s="10">
        <v>7</v>
      </c>
      <c r="D133" s="11">
        <v>1</v>
      </c>
      <c r="E133" s="24">
        <v>0</v>
      </c>
    </row>
    <row r="134" spans="1:5" x14ac:dyDescent="0.3">
      <c r="A134" s="23">
        <v>131</v>
      </c>
      <c r="B134" s="9" t="s">
        <v>121</v>
      </c>
      <c r="C134" s="10">
        <v>6</v>
      </c>
      <c r="D134" s="11">
        <v>0</v>
      </c>
      <c r="E134" s="24">
        <v>0</v>
      </c>
    </row>
    <row r="135" spans="1:5" x14ac:dyDescent="0.3">
      <c r="A135" s="23">
        <v>132</v>
      </c>
      <c r="B135" s="9" t="s">
        <v>124</v>
      </c>
      <c r="C135" s="10">
        <v>6</v>
      </c>
      <c r="D135" s="11">
        <v>0</v>
      </c>
      <c r="E135" s="24">
        <v>0</v>
      </c>
    </row>
    <row r="136" spans="1:5" x14ac:dyDescent="0.3">
      <c r="A136" s="23">
        <v>133</v>
      </c>
      <c r="B136" s="9" t="s">
        <v>138</v>
      </c>
      <c r="C136" s="10">
        <v>5</v>
      </c>
      <c r="D136" s="11">
        <v>1</v>
      </c>
      <c r="E136" s="24">
        <v>0</v>
      </c>
    </row>
    <row r="137" spans="1:5" x14ac:dyDescent="0.3">
      <c r="A137" s="23">
        <v>134</v>
      </c>
      <c r="B137" s="9" t="s">
        <v>154</v>
      </c>
      <c r="C137" s="10">
        <v>5</v>
      </c>
      <c r="D137" s="11">
        <v>0</v>
      </c>
      <c r="E137" s="24">
        <v>0</v>
      </c>
    </row>
    <row r="138" spans="1:5" x14ac:dyDescent="0.3">
      <c r="A138" s="23">
        <v>135</v>
      </c>
      <c r="B138" s="9" t="s">
        <v>168</v>
      </c>
      <c r="C138" s="10">
        <v>4</v>
      </c>
      <c r="D138" s="11">
        <v>0</v>
      </c>
      <c r="E138" s="24">
        <v>0</v>
      </c>
    </row>
    <row r="139" spans="1:5" x14ac:dyDescent="0.3">
      <c r="A139" s="23">
        <v>136</v>
      </c>
      <c r="B139" s="9" t="s">
        <v>131</v>
      </c>
      <c r="C139" s="10">
        <v>3</v>
      </c>
      <c r="D139" s="11">
        <v>0</v>
      </c>
      <c r="E139" s="24">
        <v>0</v>
      </c>
    </row>
    <row r="140" spans="1:5" x14ac:dyDescent="0.3">
      <c r="A140" s="23">
        <v>137</v>
      </c>
      <c r="B140" s="9" t="s">
        <v>191</v>
      </c>
      <c r="C140" s="10">
        <v>3</v>
      </c>
      <c r="D140" s="11">
        <v>0</v>
      </c>
      <c r="E140" s="24">
        <v>0</v>
      </c>
    </row>
    <row r="141" spans="1:5" x14ac:dyDescent="0.3">
      <c r="A141" s="23">
        <v>138</v>
      </c>
      <c r="B141" s="9" t="s">
        <v>104</v>
      </c>
      <c r="C141" s="10">
        <v>3</v>
      </c>
      <c r="D141" s="11">
        <v>0</v>
      </c>
      <c r="E141" s="24">
        <v>0</v>
      </c>
    </row>
    <row r="142" spans="1:5" x14ac:dyDescent="0.3">
      <c r="A142" s="23">
        <v>139</v>
      </c>
      <c r="B142" s="9" t="s">
        <v>143</v>
      </c>
      <c r="C142" s="10">
        <v>3</v>
      </c>
      <c r="D142" s="11">
        <v>0</v>
      </c>
      <c r="E142" s="24">
        <v>0</v>
      </c>
    </row>
    <row r="143" spans="1:5" x14ac:dyDescent="0.3">
      <c r="A143" s="23">
        <v>140</v>
      </c>
      <c r="B143" s="9" t="s">
        <v>169</v>
      </c>
      <c r="C143" s="10">
        <v>3</v>
      </c>
      <c r="D143" s="11">
        <v>0</v>
      </c>
      <c r="E143" s="24">
        <v>0</v>
      </c>
    </row>
    <row r="144" spans="1:5" x14ac:dyDescent="0.3">
      <c r="A144" s="23">
        <v>141</v>
      </c>
      <c r="B144" s="9" t="s">
        <v>146</v>
      </c>
      <c r="C144" s="10">
        <v>3</v>
      </c>
      <c r="D144" s="11">
        <v>0</v>
      </c>
      <c r="E144" s="24">
        <v>0</v>
      </c>
    </row>
    <row r="145" spans="1:5" x14ac:dyDescent="0.3">
      <c r="A145" s="23">
        <v>142</v>
      </c>
      <c r="B145" s="9" t="s">
        <v>129</v>
      </c>
      <c r="C145" s="10">
        <v>3</v>
      </c>
      <c r="D145" s="11">
        <v>0</v>
      </c>
      <c r="E145" s="24">
        <v>0</v>
      </c>
    </row>
    <row r="146" spans="1:5" x14ac:dyDescent="0.3">
      <c r="A146" s="23">
        <v>143</v>
      </c>
      <c r="B146" s="9" t="s">
        <v>174</v>
      </c>
      <c r="C146" s="10">
        <v>3</v>
      </c>
      <c r="D146" s="11">
        <v>0</v>
      </c>
      <c r="E146" s="24">
        <v>0</v>
      </c>
    </row>
    <row r="147" spans="1:5" x14ac:dyDescent="0.3">
      <c r="A147" s="23">
        <v>144</v>
      </c>
      <c r="B147" s="9" t="s">
        <v>132</v>
      </c>
      <c r="C147" s="10">
        <v>2</v>
      </c>
      <c r="D147" s="11">
        <v>0</v>
      </c>
      <c r="E147" s="24">
        <v>0</v>
      </c>
    </row>
    <row r="148" spans="1:5" x14ac:dyDescent="0.3">
      <c r="A148" s="23">
        <v>145</v>
      </c>
      <c r="B148" s="9" t="s">
        <v>133</v>
      </c>
      <c r="C148" s="10">
        <v>2</v>
      </c>
      <c r="D148" s="11">
        <v>0</v>
      </c>
      <c r="E148" s="24">
        <v>0</v>
      </c>
    </row>
    <row r="149" spans="1:5" x14ac:dyDescent="0.3">
      <c r="A149" s="23">
        <v>146</v>
      </c>
      <c r="B149" s="9" t="s">
        <v>172</v>
      </c>
      <c r="C149" s="10">
        <v>2</v>
      </c>
      <c r="D149" s="11">
        <v>0</v>
      </c>
      <c r="E149" s="24">
        <v>0</v>
      </c>
    </row>
    <row r="150" spans="1:5" x14ac:dyDescent="0.3">
      <c r="A150" s="23">
        <v>147</v>
      </c>
      <c r="B150" s="9" t="s">
        <v>140</v>
      </c>
      <c r="C150" s="10">
        <v>2</v>
      </c>
      <c r="D150" s="11">
        <v>0</v>
      </c>
      <c r="E150" s="24">
        <v>0</v>
      </c>
    </row>
    <row r="151" spans="1:5" x14ac:dyDescent="0.3">
      <c r="A151" s="23">
        <v>148</v>
      </c>
      <c r="B151" s="9" t="s">
        <v>145</v>
      </c>
      <c r="C151" s="10">
        <v>2</v>
      </c>
      <c r="D151" s="11">
        <v>0</v>
      </c>
      <c r="E151" s="24">
        <v>0</v>
      </c>
    </row>
    <row r="152" spans="1:5" x14ac:dyDescent="0.3">
      <c r="A152" s="23">
        <v>149</v>
      </c>
      <c r="B152" s="9" t="s">
        <v>170</v>
      </c>
      <c r="C152" s="10">
        <v>2</v>
      </c>
      <c r="D152" s="11">
        <v>0</v>
      </c>
      <c r="E152" s="24">
        <v>0</v>
      </c>
    </row>
    <row r="153" spans="1:5" x14ac:dyDescent="0.3">
      <c r="A153" s="23">
        <v>150</v>
      </c>
      <c r="B153" s="9" t="s">
        <v>134</v>
      </c>
      <c r="C153" s="10">
        <v>2</v>
      </c>
      <c r="D153" s="11">
        <v>0</v>
      </c>
      <c r="E153" s="24">
        <v>0</v>
      </c>
    </row>
    <row r="154" spans="1:5" x14ac:dyDescent="0.3">
      <c r="A154" s="23">
        <v>151</v>
      </c>
      <c r="B154" s="9" t="s">
        <v>152</v>
      </c>
      <c r="C154" s="10">
        <v>2</v>
      </c>
      <c r="D154" s="11">
        <v>0</v>
      </c>
      <c r="E154" s="24">
        <v>0</v>
      </c>
    </row>
    <row r="155" spans="1:5" x14ac:dyDescent="0.3">
      <c r="A155" s="23">
        <v>152</v>
      </c>
      <c r="B155" s="9" t="s">
        <v>135</v>
      </c>
      <c r="C155" s="10">
        <v>2</v>
      </c>
      <c r="D155" s="11">
        <v>1</v>
      </c>
      <c r="E155" s="24">
        <v>0</v>
      </c>
    </row>
    <row r="156" spans="1:5" x14ac:dyDescent="0.3">
      <c r="A156" s="23">
        <v>153</v>
      </c>
      <c r="B156" s="9" t="s">
        <v>136</v>
      </c>
      <c r="C156" s="10">
        <v>2</v>
      </c>
      <c r="D156" s="11">
        <v>0</v>
      </c>
      <c r="E156" s="24">
        <v>0</v>
      </c>
    </row>
    <row r="157" spans="1:5" x14ac:dyDescent="0.3">
      <c r="A157" s="23">
        <v>154</v>
      </c>
      <c r="B157" s="9" t="s">
        <v>137</v>
      </c>
      <c r="C157" s="10">
        <v>2</v>
      </c>
      <c r="D157" s="11">
        <v>0</v>
      </c>
      <c r="E157" s="24">
        <v>0</v>
      </c>
    </row>
    <row r="158" spans="1:5" x14ac:dyDescent="0.3">
      <c r="A158" s="23">
        <v>155</v>
      </c>
      <c r="B158" s="9" t="s">
        <v>151</v>
      </c>
      <c r="C158" s="10">
        <v>2</v>
      </c>
      <c r="D158" s="11">
        <v>0</v>
      </c>
      <c r="E158" s="24">
        <v>0</v>
      </c>
    </row>
    <row r="159" spans="1:5" x14ac:dyDescent="0.3">
      <c r="A159" s="23">
        <v>156</v>
      </c>
      <c r="B159" s="9" t="s">
        <v>171</v>
      </c>
      <c r="C159" s="10">
        <v>1</v>
      </c>
      <c r="D159" s="11">
        <v>0</v>
      </c>
      <c r="E159" s="24">
        <v>0</v>
      </c>
    </row>
    <row r="160" spans="1:5" x14ac:dyDescent="0.3">
      <c r="A160" s="23">
        <v>157</v>
      </c>
      <c r="B160" s="9" t="s">
        <v>139</v>
      </c>
      <c r="C160" s="10">
        <v>1</v>
      </c>
      <c r="D160" s="11">
        <v>0</v>
      </c>
      <c r="E160" s="24">
        <v>0</v>
      </c>
    </row>
    <row r="161" spans="1:5" x14ac:dyDescent="0.3">
      <c r="A161" s="23">
        <v>158</v>
      </c>
      <c r="B161" s="9" t="s">
        <v>186</v>
      </c>
      <c r="C161" s="10">
        <v>1</v>
      </c>
      <c r="D161" s="11">
        <v>0</v>
      </c>
      <c r="E161" s="24">
        <v>0</v>
      </c>
    </row>
    <row r="162" spans="1:5" x14ac:dyDescent="0.3">
      <c r="A162" s="23">
        <v>159</v>
      </c>
      <c r="B162" s="9" t="s">
        <v>141</v>
      </c>
      <c r="C162" s="10">
        <v>1</v>
      </c>
      <c r="D162" s="11">
        <v>0</v>
      </c>
      <c r="E162" s="24">
        <v>0</v>
      </c>
    </row>
    <row r="163" spans="1:5" x14ac:dyDescent="0.3">
      <c r="A163" s="23">
        <v>160</v>
      </c>
      <c r="B163" s="9" t="s">
        <v>149</v>
      </c>
      <c r="C163" s="10">
        <v>1</v>
      </c>
      <c r="D163" s="11">
        <v>0</v>
      </c>
      <c r="E163" s="24">
        <v>0</v>
      </c>
    </row>
    <row r="164" spans="1:5" x14ac:dyDescent="0.3">
      <c r="A164" s="23">
        <v>161</v>
      </c>
      <c r="B164" s="9" t="s">
        <v>187</v>
      </c>
      <c r="C164" s="10">
        <v>1</v>
      </c>
      <c r="D164" s="11">
        <v>0</v>
      </c>
      <c r="E164" s="24">
        <v>0</v>
      </c>
    </row>
    <row r="165" spans="1:5" x14ac:dyDescent="0.3">
      <c r="A165" s="23">
        <v>162</v>
      </c>
      <c r="B165" s="9" t="s">
        <v>188</v>
      </c>
      <c r="C165" s="10">
        <v>1</v>
      </c>
      <c r="D165" s="11">
        <v>0</v>
      </c>
      <c r="E165" s="24">
        <v>0</v>
      </c>
    </row>
    <row r="166" spans="1:5" x14ac:dyDescent="0.3">
      <c r="A166" s="23">
        <v>163</v>
      </c>
      <c r="B166" s="9" t="s">
        <v>144</v>
      </c>
      <c r="C166" s="10">
        <v>1</v>
      </c>
      <c r="D166" s="11">
        <v>0</v>
      </c>
      <c r="E166" s="24">
        <v>0</v>
      </c>
    </row>
    <row r="167" spans="1:5" x14ac:dyDescent="0.3">
      <c r="A167" s="23">
        <v>164</v>
      </c>
      <c r="B167" s="9" t="s">
        <v>147</v>
      </c>
      <c r="C167" s="10">
        <v>1</v>
      </c>
      <c r="D167" s="11">
        <v>0</v>
      </c>
      <c r="E167" s="24">
        <v>0</v>
      </c>
    </row>
    <row r="168" spans="1:5" x14ac:dyDescent="0.3">
      <c r="A168" s="23">
        <v>165</v>
      </c>
      <c r="B168" s="9" t="s">
        <v>148</v>
      </c>
      <c r="C168" s="10">
        <v>1</v>
      </c>
      <c r="D168" s="11">
        <v>0</v>
      </c>
      <c r="E168" s="24">
        <v>0</v>
      </c>
    </row>
    <row r="169" spans="1:5" x14ac:dyDescent="0.3">
      <c r="A169" s="23">
        <v>166</v>
      </c>
      <c r="B169" s="9" t="s">
        <v>189</v>
      </c>
      <c r="C169" s="10">
        <v>1</v>
      </c>
      <c r="D169" s="11">
        <v>0</v>
      </c>
      <c r="E169" s="24">
        <v>0</v>
      </c>
    </row>
    <row r="170" spans="1:5" x14ac:dyDescent="0.3">
      <c r="A170" s="23">
        <v>167</v>
      </c>
      <c r="B170" s="9" t="s">
        <v>150</v>
      </c>
      <c r="C170" s="10">
        <v>1</v>
      </c>
      <c r="D170" s="11">
        <v>0</v>
      </c>
      <c r="E170" s="24">
        <v>0</v>
      </c>
    </row>
    <row r="171" spans="1:5" x14ac:dyDescent="0.3">
      <c r="A171" s="23">
        <v>168</v>
      </c>
      <c r="B171" s="9" t="s">
        <v>153</v>
      </c>
      <c r="C171" s="10">
        <v>1</v>
      </c>
      <c r="D171" s="11">
        <v>0</v>
      </c>
      <c r="E171" s="24">
        <v>1</v>
      </c>
    </row>
    <row r="172" spans="1:5" x14ac:dyDescent="0.3">
      <c r="A172" s="23">
        <v>169</v>
      </c>
      <c r="B172" s="9" t="s">
        <v>155</v>
      </c>
      <c r="C172" s="10">
        <v>1</v>
      </c>
      <c r="D172" s="11">
        <v>0</v>
      </c>
      <c r="E172" s="24">
        <v>0</v>
      </c>
    </row>
    <row r="173" spans="1:5" x14ac:dyDescent="0.3">
      <c r="A173" s="23">
        <v>170</v>
      </c>
      <c r="B173" s="9" t="s">
        <v>173</v>
      </c>
      <c r="C173" s="10">
        <v>1</v>
      </c>
      <c r="D173" s="11">
        <v>0</v>
      </c>
      <c r="E173" s="24">
        <v>0</v>
      </c>
    </row>
    <row r="174" spans="1:5" ht="14.5" thickBot="1" x14ac:dyDescent="0.35">
      <c r="A174" s="25">
        <v>171</v>
      </c>
      <c r="B174" s="26" t="s">
        <v>175</v>
      </c>
      <c r="C174" s="27">
        <v>1</v>
      </c>
      <c r="D174" s="28">
        <v>0</v>
      </c>
      <c r="E174" s="29">
        <v>0</v>
      </c>
    </row>
    <row r="176" spans="1:5" x14ac:dyDescent="0.3">
      <c r="B176" s="111" t="s">
        <v>190</v>
      </c>
      <c r="C176" s="111"/>
      <c r="D176" s="111"/>
      <c r="E176" s="111"/>
    </row>
    <row r="177" spans="2:5" x14ac:dyDescent="0.3">
      <c r="B177" s="111" t="s">
        <v>193</v>
      </c>
      <c r="C177" s="111"/>
      <c r="D177" s="111"/>
      <c r="E177" s="111"/>
    </row>
  </sheetData>
  <mergeCells count="4">
    <mergeCell ref="B176:E176"/>
    <mergeCell ref="B177:E177"/>
    <mergeCell ref="A1:E1"/>
    <mergeCell ref="A2:A3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F247E-4DE0-4AD7-9659-B256257B373B}">
  <sheetPr codeName="Sheet4"/>
  <dimension ref="A1:G179"/>
  <sheetViews>
    <sheetView topLeftCell="A19" workbookViewId="0">
      <selection activeCell="B25" sqref="B25:C25"/>
    </sheetView>
  </sheetViews>
  <sheetFormatPr defaultRowHeight="14" x14ac:dyDescent="0.3"/>
  <cols>
    <col min="2" max="2" width="17.4140625" customWidth="1"/>
    <col min="3" max="4" width="13.08203125" customWidth="1"/>
    <col min="5" max="5" width="12.08203125" customWidth="1"/>
    <col min="6" max="6" width="11" customWidth="1"/>
    <col min="7" max="7" width="10.6640625" customWidth="1"/>
  </cols>
  <sheetData>
    <row r="1" spans="1:7" ht="32.25" customHeight="1" x14ac:dyDescent="0.3">
      <c r="A1" s="118" t="s">
        <v>197</v>
      </c>
      <c r="B1" s="119"/>
      <c r="C1" s="119"/>
      <c r="D1" s="119"/>
      <c r="E1" s="119"/>
      <c r="F1" s="119"/>
      <c r="G1" s="119"/>
    </row>
    <row r="2" spans="1:7" x14ac:dyDescent="0.3">
      <c r="A2" s="115" t="s">
        <v>194</v>
      </c>
      <c r="B2" s="17" t="s">
        <v>196</v>
      </c>
      <c r="C2" s="18" t="s">
        <v>16</v>
      </c>
      <c r="D2" s="19" t="s">
        <v>17</v>
      </c>
      <c r="E2" s="20" t="s">
        <v>157</v>
      </c>
      <c r="F2" s="20" t="s">
        <v>204</v>
      </c>
      <c r="G2" s="20" t="s">
        <v>205</v>
      </c>
    </row>
    <row r="3" spans="1:7" ht="17.149999999999999" customHeight="1" thickBot="1" x14ac:dyDescent="0.35">
      <c r="A3" s="116"/>
      <c r="B3" s="15" t="s">
        <v>192</v>
      </c>
      <c r="C3" s="15">
        <v>336000</v>
      </c>
      <c r="D3" s="15">
        <v>14641</v>
      </c>
      <c r="E3" s="16">
        <v>98334</v>
      </c>
      <c r="F3" s="30">
        <v>4.3574404761904759E-2</v>
      </c>
      <c r="G3" s="30">
        <v>0.29266071428571427</v>
      </c>
    </row>
    <row r="4" spans="1:7" x14ac:dyDescent="0.3">
      <c r="A4" s="21">
        <v>1</v>
      </c>
      <c r="B4" s="9" t="s">
        <v>18</v>
      </c>
      <c r="C4" s="13">
        <v>81435</v>
      </c>
      <c r="D4" s="14">
        <v>3274</v>
      </c>
      <c r="E4" s="22">
        <v>72814</v>
      </c>
      <c r="F4" s="30">
        <v>4.0203843556210477E-2</v>
      </c>
      <c r="G4" s="30">
        <v>0.89413642782587344</v>
      </c>
    </row>
    <row r="5" spans="1:7" x14ac:dyDescent="0.3">
      <c r="A5" s="23">
        <v>2</v>
      </c>
      <c r="B5" s="9" t="s">
        <v>2</v>
      </c>
      <c r="C5" s="10">
        <v>59138</v>
      </c>
      <c r="D5" s="11">
        <v>5476</v>
      </c>
      <c r="E5" s="24">
        <v>7024</v>
      </c>
      <c r="F5" s="30">
        <v>9.2596976563292632E-2</v>
      </c>
      <c r="G5" s="30">
        <v>0.11877303933173256</v>
      </c>
    </row>
    <row r="6" spans="1:7" x14ac:dyDescent="0.3">
      <c r="A6" s="23">
        <v>3</v>
      </c>
      <c r="B6" s="9" t="s">
        <v>15</v>
      </c>
      <c r="C6" s="10">
        <v>33276</v>
      </c>
      <c r="D6" s="11">
        <v>417</v>
      </c>
      <c r="E6" s="24">
        <v>178</v>
      </c>
      <c r="F6" s="30">
        <v>1.2531554273350162E-2</v>
      </c>
      <c r="G6" s="30">
        <v>5.3492006250751289E-3</v>
      </c>
    </row>
    <row r="7" spans="1:7" x14ac:dyDescent="0.3">
      <c r="A7" s="23">
        <v>4</v>
      </c>
      <c r="B7" s="9" t="s">
        <v>5</v>
      </c>
      <c r="C7" s="10">
        <v>28768</v>
      </c>
      <c r="D7" s="11">
        <v>1772</v>
      </c>
      <c r="E7" s="24">
        <v>2575</v>
      </c>
      <c r="F7" s="30">
        <v>6.1596218020022249E-2</v>
      </c>
      <c r="G7" s="30">
        <v>8.9509176863181314E-2</v>
      </c>
    </row>
    <row r="8" spans="1:7" x14ac:dyDescent="0.3">
      <c r="A8" s="23">
        <v>5</v>
      </c>
      <c r="B8" s="9" t="s">
        <v>6</v>
      </c>
      <c r="C8" s="10">
        <v>24873</v>
      </c>
      <c r="D8" s="11">
        <v>94</v>
      </c>
      <c r="E8" s="24">
        <v>266</v>
      </c>
      <c r="F8" s="30">
        <v>3.7791983275037187E-3</v>
      </c>
      <c r="G8" s="30">
        <v>1.0694327182084991E-2</v>
      </c>
    </row>
    <row r="9" spans="1:7" x14ac:dyDescent="0.3">
      <c r="A9" s="23">
        <v>6</v>
      </c>
      <c r="B9" s="9" t="s">
        <v>3</v>
      </c>
      <c r="C9" s="10">
        <v>21638</v>
      </c>
      <c r="D9" s="11">
        <v>1685</v>
      </c>
      <c r="E9" s="24">
        <v>7931</v>
      </c>
      <c r="F9" s="30">
        <v>7.7872261761715494E-2</v>
      </c>
      <c r="G9" s="30">
        <v>0.36653110268971256</v>
      </c>
    </row>
    <row r="10" spans="1:7" x14ac:dyDescent="0.3">
      <c r="A10" s="23">
        <v>7</v>
      </c>
      <c r="B10" s="9" t="s">
        <v>4</v>
      </c>
      <c r="C10" s="10">
        <v>16044</v>
      </c>
      <c r="D10" s="11">
        <v>674</v>
      </c>
      <c r="E10" s="24">
        <v>2200</v>
      </c>
      <c r="F10" s="30">
        <v>4.2009473946646725E-2</v>
      </c>
      <c r="G10" s="30">
        <v>0.13712291199202195</v>
      </c>
    </row>
    <row r="11" spans="1:7" x14ac:dyDescent="0.3">
      <c r="A11" s="23">
        <v>8</v>
      </c>
      <c r="B11" s="9" t="s">
        <v>0</v>
      </c>
      <c r="C11" s="10">
        <v>8897</v>
      </c>
      <c r="D11" s="11">
        <v>104</v>
      </c>
      <c r="E11" s="24">
        <v>2909</v>
      </c>
      <c r="F11" s="30">
        <v>1.1689333483196583E-2</v>
      </c>
      <c r="G11" s="30">
        <v>0.32696414521748907</v>
      </c>
    </row>
    <row r="12" spans="1:7" x14ac:dyDescent="0.3">
      <c r="A12" s="23">
        <v>9</v>
      </c>
      <c r="B12" s="9" t="s">
        <v>7</v>
      </c>
      <c r="C12" s="10">
        <v>7245</v>
      </c>
      <c r="D12" s="11">
        <v>98</v>
      </c>
      <c r="E12" s="24">
        <v>131</v>
      </c>
      <c r="F12" s="30">
        <v>1.3526570048309179E-2</v>
      </c>
      <c r="G12" s="30">
        <v>1.8081435472739819E-2</v>
      </c>
    </row>
    <row r="13" spans="1:7" x14ac:dyDescent="0.3">
      <c r="A13" s="23">
        <v>10</v>
      </c>
      <c r="B13" s="9" t="s">
        <v>8</v>
      </c>
      <c r="C13" s="10">
        <v>5741</v>
      </c>
      <c r="D13" s="11">
        <v>282</v>
      </c>
      <c r="E13" s="24">
        <v>67</v>
      </c>
      <c r="F13" s="30">
        <v>4.9120362306218426E-2</v>
      </c>
      <c r="G13" s="30">
        <v>1.16704406897753E-2</v>
      </c>
    </row>
    <row r="14" spans="1:7" x14ac:dyDescent="0.3">
      <c r="A14" s="23">
        <v>11</v>
      </c>
      <c r="B14" s="9" t="s">
        <v>10</v>
      </c>
      <c r="C14" s="10">
        <v>4216</v>
      </c>
      <c r="D14" s="11">
        <v>180</v>
      </c>
      <c r="E14" s="24">
        <v>2</v>
      </c>
      <c r="F14" s="30">
        <v>4.2694497153700189E-2</v>
      </c>
      <c r="G14" s="30">
        <v>4.743833017077799E-4</v>
      </c>
    </row>
    <row r="15" spans="1:7" x14ac:dyDescent="0.3">
      <c r="A15" s="23">
        <v>12</v>
      </c>
      <c r="B15" s="9" t="s">
        <v>13</v>
      </c>
      <c r="C15" s="10">
        <v>3401</v>
      </c>
      <c r="D15" s="11">
        <v>75</v>
      </c>
      <c r="E15" s="24">
        <v>263</v>
      </c>
      <c r="F15" s="30">
        <v>2.2052337547780066E-2</v>
      </c>
      <c r="G15" s="30">
        <v>7.7330197000882089E-2</v>
      </c>
    </row>
    <row r="16" spans="1:7" x14ac:dyDescent="0.3">
      <c r="A16" s="23">
        <v>13</v>
      </c>
      <c r="B16" s="9" t="s">
        <v>12</v>
      </c>
      <c r="C16" s="10">
        <v>3244</v>
      </c>
      <c r="D16" s="11">
        <v>16</v>
      </c>
      <c r="E16" s="24">
        <v>9</v>
      </c>
      <c r="F16" s="30">
        <v>4.9321824907521579E-3</v>
      </c>
      <c r="G16" s="30">
        <v>2.7743526510480886E-3</v>
      </c>
    </row>
    <row r="17" spans="1:7" x14ac:dyDescent="0.3">
      <c r="A17" s="23">
        <v>14</v>
      </c>
      <c r="B17" s="9" t="s">
        <v>9</v>
      </c>
      <c r="C17" s="10">
        <v>2383</v>
      </c>
      <c r="D17" s="11">
        <v>7</v>
      </c>
      <c r="E17" s="24">
        <v>1</v>
      </c>
      <c r="F17" s="30">
        <v>2.9374737725556023E-3</v>
      </c>
      <c r="G17" s="30">
        <v>4.1963911036508602E-4</v>
      </c>
    </row>
    <row r="18" spans="1:7" x14ac:dyDescent="0.3">
      <c r="A18" s="23">
        <v>15</v>
      </c>
      <c r="B18" s="9" t="s">
        <v>11</v>
      </c>
      <c r="C18" s="10">
        <v>1934</v>
      </c>
      <c r="D18" s="11">
        <v>21</v>
      </c>
      <c r="E18" s="24">
        <v>16</v>
      </c>
      <c r="F18" s="30">
        <v>1.0858324715615306E-2</v>
      </c>
      <c r="G18" s="30">
        <v>8.2730093071354711E-3</v>
      </c>
    </row>
    <row r="19" spans="1:7" x14ac:dyDescent="0.3">
      <c r="A19" s="23">
        <v>16</v>
      </c>
      <c r="B19" s="9" t="s">
        <v>21</v>
      </c>
      <c r="C19" s="10">
        <v>1600</v>
      </c>
      <c r="D19" s="11">
        <v>14</v>
      </c>
      <c r="E19" s="24">
        <v>5</v>
      </c>
      <c r="F19" s="30">
        <v>8.7500000000000008E-3</v>
      </c>
      <c r="G19" s="30">
        <v>3.1250000000000002E-3</v>
      </c>
    </row>
    <row r="20" spans="1:7" x14ac:dyDescent="0.3">
      <c r="A20" s="23">
        <v>17</v>
      </c>
      <c r="B20" s="9" t="s">
        <v>25</v>
      </c>
      <c r="C20" s="10">
        <v>1593</v>
      </c>
      <c r="D20" s="11">
        <v>25</v>
      </c>
      <c r="E20" s="24">
        <v>2</v>
      </c>
      <c r="F20" s="30">
        <v>1.5693659761456372E-2</v>
      </c>
      <c r="G20" s="30">
        <v>1.2554927809165098E-3</v>
      </c>
    </row>
    <row r="21" spans="1:7" x14ac:dyDescent="0.3">
      <c r="A21" s="23">
        <v>18</v>
      </c>
      <c r="B21" s="9" t="s">
        <v>14</v>
      </c>
      <c r="C21" s="10">
        <v>1514</v>
      </c>
      <c r="D21" s="11">
        <v>13</v>
      </c>
      <c r="E21" s="24">
        <v>1</v>
      </c>
      <c r="F21" s="30">
        <v>8.5865257595772789E-3</v>
      </c>
      <c r="G21" s="30">
        <v>6.6050198150594452E-4</v>
      </c>
    </row>
    <row r="22" spans="1:7" x14ac:dyDescent="0.3">
      <c r="A22" s="23">
        <v>19</v>
      </c>
      <c r="B22" s="9" t="s">
        <v>20</v>
      </c>
      <c r="C22" s="10">
        <v>1470</v>
      </c>
      <c r="D22" s="11">
        <v>21</v>
      </c>
      <c r="E22" s="24">
        <v>10</v>
      </c>
      <c r="F22" s="30">
        <v>1.4285714285714285E-2</v>
      </c>
      <c r="G22" s="30">
        <v>6.8027210884353739E-3</v>
      </c>
    </row>
    <row r="23" spans="1:7" x14ac:dyDescent="0.3">
      <c r="A23" s="23">
        <v>20</v>
      </c>
      <c r="B23" s="9" t="s">
        <v>23</v>
      </c>
      <c r="C23" s="10">
        <v>1314</v>
      </c>
      <c r="D23" s="11">
        <v>7</v>
      </c>
      <c r="E23" s="24">
        <v>88</v>
      </c>
      <c r="F23" s="30">
        <v>5.3272450532724502E-3</v>
      </c>
      <c r="G23" s="30">
        <v>6.6971080669710803E-2</v>
      </c>
    </row>
    <row r="24" spans="1:7" x14ac:dyDescent="0.3">
      <c r="A24" s="23">
        <v>21</v>
      </c>
      <c r="B24" s="9" t="s">
        <v>19</v>
      </c>
      <c r="C24" s="10">
        <v>1306</v>
      </c>
      <c r="D24" s="11">
        <v>10</v>
      </c>
      <c r="E24" s="24">
        <v>139</v>
      </c>
      <c r="F24" s="30">
        <v>7.656967840735069E-3</v>
      </c>
      <c r="G24" s="30">
        <v>0.10643185298621746</v>
      </c>
    </row>
    <row r="25" spans="1:7" x14ac:dyDescent="0.3">
      <c r="A25" s="23">
        <v>22</v>
      </c>
      <c r="B25" s="9" t="s">
        <v>31</v>
      </c>
      <c r="C25" s="10">
        <v>1236</v>
      </c>
      <c r="D25" s="11">
        <v>30</v>
      </c>
      <c r="E25" s="24">
        <v>0</v>
      </c>
      <c r="F25" s="30">
        <v>2.4271844660194174E-2</v>
      </c>
      <c r="G25" s="30">
        <v>0</v>
      </c>
    </row>
    <row r="26" spans="1:7" x14ac:dyDescent="0.3">
      <c r="A26" s="23">
        <v>23</v>
      </c>
      <c r="B26" s="9" t="s">
        <v>22</v>
      </c>
      <c r="C26" s="10">
        <v>1120</v>
      </c>
      <c r="D26" s="11">
        <v>1</v>
      </c>
      <c r="E26" s="24">
        <v>6</v>
      </c>
      <c r="F26" s="30">
        <v>8.9285714285714283E-4</v>
      </c>
      <c r="G26" s="30">
        <v>5.3571428571428572E-3</v>
      </c>
    </row>
    <row r="27" spans="1:7" x14ac:dyDescent="0.3">
      <c r="A27" s="23">
        <v>24</v>
      </c>
      <c r="B27" s="9" t="s">
        <v>1</v>
      </c>
      <c r="C27" s="10">
        <v>1086</v>
      </c>
      <c r="D27" s="11">
        <v>40</v>
      </c>
      <c r="E27" s="24">
        <v>235</v>
      </c>
      <c r="F27" s="30">
        <v>3.6832412523020261E-2</v>
      </c>
      <c r="G27" s="30">
        <v>0.21639042357274402</v>
      </c>
    </row>
    <row r="28" spans="1:7" x14ac:dyDescent="0.3">
      <c r="A28" s="23">
        <v>25</v>
      </c>
      <c r="B28" s="9" t="s">
        <v>24</v>
      </c>
      <c r="C28" s="10">
        <v>1071</v>
      </c>
      <c r="D28" s="11">
        <v>1</v>
      </c>
      <c r="E28" s="24">
        <v>37</v>
      </c>
      <c r="F28" s="30">
        <v>9.3370681605975728E-4</v>
      </c>
      <c r="G28" s="30">
        <v>3.454715219421102E-2</v>
      </c>
    </row>
    <row r="29" spans="1:7" x14ac:dyDescent="0.3">
      <c r="A29" s="23">
        <v>26</v>
      </c>
      <c r="B29" s="9" t="s">
        <v>26</v>
      </c>
      <c r="C29" s="10">
        <v>906</v>
      </c>
      <c r="D29" s="11">
        <v>4</v>
      </c>
      <c r="E29" s="24">
        <v>5</v>
      </c>
      <c r="F29" s="30">
        <v>4.4150110375275938E-3</v>
      </c>
      <c r="G29" s="30">
        <v>5.5187637969094927E-3</v>
      </c>
    </row>
    <row r="30" spans="1:7" x14ac:dyDescent="0.3">
      <c r="A30" s="23">
        <v>27</v>
      </c>
      <c r="B30" s="9" t="s">
        <v>35</v>
      </c>
      <c r="C30" s="10">
        <v>798</v>
      </c>
      <c r="D30" s="11">
        <v>8</v>
      </c>
      <c r="E30" s="24">
        <v>6</v>
      </c>
      <c r="F30" s="30">
        <v>1.0025062656641603E-2</v>
      </c>
      <c r="G30" s="30">
        <v>7.5187969924812026E-3</v>
      </c>
    </row>
    <row r="31" spans="1:7" x14ac:dyDescent="0.3">
      <c r="A31" s="23">
        <v>28</v>
      </c>
      <c r="B31" s="9" t="s">
        <v>43</v>
      </c>
      <c r="C31" s="10">
        <v>789</v>
      </c>
      <c r="D31" s="11">
        <v>14</v>
      </c>
      <c r="E31" s="24">
        <v>3</v>
      </c>
      <c r="F31" s="30">
        <v>1.7743979721166033E-2</v>
      </c>
      <c r="G31" s="30">
        <v>3.8022813688212928E-3</v>
      </c>
    </row>
    <row r="32" spans="1:7" x14ac:dyDescent="0.3">
      <c r="A32" s="23">
        <v>29</v>
      </c>
      <c r="B32" s="9" t="s">
        <v>29</v>
      </c>
      <c r="C32" s="10">
        <v>776</v>
      </c>
      <c r="D32" s="11">
        <v>5</v>
      </c>
      <c r="E32" s="24">
        <v>5</v>
      </c>
      <c r="F32" s="30">
        <v>6.4432989690721646E-3</v>
      </c>
      <c r="G32" s="30">
        <v>6.4432989690721646E-3</v>
      </c>
    </row>
    <row r="33" spans="1:7" x14ac:dyDescent="0.3">
      <c r="A33" s="23">
        <v>30</v>
      </c>
      <c r="B33" s="9" t="s">
        <v>158</v>
      </c>
      <c r="C33" s="10">
        <v>712</v>
      </c>
      <c r="D33" s="11">
        <v>8</v>
      </c>
      <c r="E33" s="24">
        <v>325</v>
      </c>
      <c r="F33" s="30">
        <v>1.1235955056179775E-2</v>
      </c>
      <c r="G33" s="30">
        <v>0.45646067415730335</v>
      </c>
    </row>
    <row r="34" spans="1:7" x14ac:dyDescent="0.3">
      <c r="A34" s="23">
        <v>31</v>
      </c>
      <c r="B34" s="9" t="s">
        <v>32</v>
      </c>
      <c r="C34" s="10">
        <v>634</v>
      </c>
      <c r="D34" s="11">
        <v>7</v>
      </c>
      <c r="E34" s="24">
        <v>1</v>
      </c>
      <c r="F34" s="30">
        <v>1.1041009463722398E-2</v>
      </c>
      <c r="G34" s="30">
        <v>1.5772870662460567E-3</v>
      </c>
    </row>
    <row r="35" spans="1:7" x14ac:dyDescent="0.3">
      <c r="A35" s="23">
        <v>32</v>
      </c>
      <c r="B35" s="9" t="s">
        <v>34</v>
      </c>
      <c r="C35" s="10">
        <v>632</v>
      </c>
      <c r="D35" s="11">
        <v>1</v>
      </c>
      <c r="E35" s="24">
        <v>8</v>
      </c>
      <c r="F35" s="30">
        <v>1.5822784810126582E-3</v>
      </c>
      <c r="G35" s="30">
        <v>1.2658227848101266E-2</v>
      </c>
    </row>
    <row r="36" spans="1:7" x14ac:dyDescent="0.3">
      <c r="A36" s="23">
        <v>33</v>
      </c>
      <c r="B36" s="9" t="s">
        <v>30</v>
      </c>
      <c r="C36" s="10">
        <v>626</v>
      </c>
      <c r="D36" s="11">
        <v>1</v>
      </c>
      <c r="E36" s="24">
        <v>10</v>
      </c>
      <c r="F36" s="30">
        <v>1.5974440894568689E-3</v>
      </c>
      <c r="G36" s="30">
        <v>1.5974440894568689E-2</v>
      </c>
    </row>
    <row r="37" spans="1:7" x14ac:dyDescent="0.3">
      <c r="A37" s="23">
        <v>34</v>
      </c>
      <c r="B37" s="9" t="s">
        <v>27</v>
      </c>
      <c r="C37" s="10">
        <v>624</v>
      </c>
      <c r="D37" s="11">
        <v>15</v>
      </c>
      <c r="E37" s="24">
        <v>19</v>
      </c>
      <c r="F37" s="30">
        <v>2.403846153846154E-2</v>
      </c>
      <c r="G37" s="30">
        <v>3.0448717948717948E-2</v>
      </c>
    </row>
    <row r="38" spans="1:7" x14ac:dyDescent="0.3">
      <c r="A38" s="23">
        <v>35</v>
      </c>
      <c r="B38" s="9" t="s">
        <v>41</v>
      </c>
      <c r="C38" s="10">
        <v>599</v>
      </c>
      <c r="D38" s="11">
        <v>1</v>
      </c>
      <c r="E38" s="24">
        <v>44</v>
      </c>
      <c r="F38" s="30">
        <v>1.6694490818030051E-3</v>
      </c>
      <c r="G38" s="30">
        <v>7.3455759599332218E-2</v>
      </c>
    </row>
    <row r="39" spans="1:7" x14ac:dyDescent="0.3">
      <c r="A39" s="23">
        <v>36</v>
      </c>
      <c r="B39" s="9" t="s">
        <v>159</v>
      </c>
      <c r="C39" s="10">
        <v>568</v>
      </c>
      <c r="D39" s="11">
        <v>1</v>
      </c>
      <c r="E39" s="24">
        <v>36</v>
      </c>
      <c r="F39" s="30">
        <v>1.7605633802816902E-3</v>
      </c>
      <c r="G39" s="30">
        <v>6.3380281690140844E-2</v>
      </c>
    </row>
    <row r="40" spans="1:7" x14ac:dyDescent="0.3">
      <c r="A40" s="23">
        <v>37</v>
      </c>
      <c r="B40" s="9" t="s">
        <v>161</v>
      </c>
      <c r="C40" s="10">
        <v>514</v>
      </c>
      <c r="D40" s="11">
        <v>48</v>
      </c>
      <c r="E40" s="24">
        <v>29</v>
      </c>
      <c r="F40" s="30">
        <v>9.3385214007782102E-2</v>
      </c>
      <c r="G40" s="30">
        <v>5.642023346303502E-2</v>
      </c>
    </row>
    <row r="41" spans="1:7" x14ac:dyDescent="0.3">
      <c r="A41" s="23">
        <v>38</v>
      </c>
      <c r="B41" s="9" t="s">
        <v>40</v>
      </c>
      <c r="C41" s="10">
        <v>511</v>
      </c>
      <c r="D41" s="11">
        <v>0</v>
      </c>
      <c r="E41" s="24">
        <v>16</v>
      </c>
      <c r="F41" s="30">
        <v>0</v>
      </c>
      <c r="G41" s="30">
        <v>3.131115459882583E-2</v>
      </c>
    </row>
    <row r="42" spans="1:7" x14ac:dyDescent="0.3">
      <c r="A42" s="23">
        <v>39</v>
      </c>
      <c r="B42" s="9" t="s">
        <v>28</v>
      </c>
      <c r="C42" s="10">
        <v>494</v>
      </c>
      <c r="D42" s="11">
        <v>0</v>
      </c>
      <c r="E42" s="24">
        <v>33</v>
      </c>
      <c r="F42" s="30">
        <v>0</v>
      </c>
      <c r="G42" s="30">
        <v>6.6801619433198386E-2</v>
      </c>
    </row>
    <row r="43" spans="1:7" x14ac:dyDescent="0.3">
      <c r="A43" s="23">
        <v>40</v>
      </c>
      <c r="B43" s="9" t="s">
        <v>33</v>
      </c>
      <c r="C43" s="10">
        <v>455</v>
      </c>
      <c r="D43" s="11">
        <v>2</v>
      </c>
      <c r="E43" s="24">
        <v>144</v>
      </c>
      <c r="F43" s="30">
        <v>4.3956043956043956E-3</v>
      </c>
      <c r="G43" s="30">
        <v>0.31648351648351647</v>
      </c>
    </row>
    <row r="44" spans="1:7" x14ac:dyDescent="0.3">
      <c r="A44" s="23">
        <v>41</v>
      </c>
      <c r="B44" s="9" t="s">
        <v>39</v>
      </c>
      <c r="C44" s="10">
        <v>433</v>
      </c>
      <c r="D44" s="11">
        <v>3</v>
      </c>
      <c r="E44" s="24">
        <v>64</v>
      </c>
      <c r="F44" s="30">
        <v>6.9284064665127024E-3</v>
      </c>
      <c r="G44" s="30">
        <v>0.14780600461893764</v>
      </c>
    </row>
    <row r="45" spans="1:7" x14ac:dyDescent="0.3">
      <c r="A45" s="23">
        <v>42</v>
      </c>
      <c r="B45" s="9" t="s">
        <v>36</v>
      </c>
      <c r="C45" s="10">
        <v>414</v>
      </c>
      <c r="D45" s="11">
        <v>2</v>
      </c>
      <c r="E45" s="24">
        <v>0</v>
      </c>
      <c r="F45" s="30">
        <v>4.830917874396135E-3</v>
      </c>
      <c r="G45" s="30">
        <v>0</v>
      </c>
    </row>
    <row r="46" spans="1:7" x14ac:dyDescent="0.3">
      <c r="A46" s="23">
        <v>43</v>
      </c>
      <c r="B46" s="9" t="s">
        <v>48</v>
      </c>
      <c r="C46" s="10">
        <v>396</v>
      </c>
      <c r="D46" s="11">
        <v>7</v>
      </c>
      <c r="E46" s="24">
        <v>27</v>
      </c>
      <c r="F46" s="30">
        <v>1.7676767676767676E-2</v>
      </c>
      <c r="G46" s="30">
        <v>6.8181818181818177E-2</v>
      </c>
    </row>
    <row r="47" spans="1:7" x14ac:dyDescent="0.3">
      <c r="A47" s="23">
        <v>44</v>
      </c>
      <c r="B47" s="9" t="s">
        <v>46</v>
      </c>
      <c r="C47" s="10">
        <v>380</v>
      </c>
      <c r="D47" s="11">
        <v>25</v>
      </c>
      <c r="E47" s="24">
        <v>17</v>
      </c>
      <c r="F47" s="30">
        <v>6.5789473684210523E-2</v>
      </c>
      <c r="G47" s="30">
        <v>4.4736842105263158E-2</v>
      </c>
    </row>
    <row r="48" spans="1:7" x14ac:dyDescent="0.3">
      <c r="A48" s="23">
        <v>45</v>
      </c>
      <c r="B48" s="9" t="s">
        <v>47</v>
      </c>
      <c r="C48" s="10">
        <v>367</v>
      </c>
      <c r="D48" s="11">
        <v>0</v>
      </c>
      <c r="E48" s="24">
        <v>16</v>
      </c>
      <c r="F48" s="30">
        <v>0</v>
      </c>
      <c r="G48" s="30">
        <v>4.3596730245231606E-2</v>
      </c>
    </row>
    <row r="49" spans="1:7" x14ac:dyDescent="0.3">
      <c r="A49" s="23">
        <v>46</v>
      </c>
      <c r="B49" s="9" t="s">
        <v>45</v>
      </c>
      <c r="C49" s="10">
        <v>363</v>
      </c>
      <c r="D49" s="11">
        <v>5</v>
      </c>
      <c r="E49" s="24">
        <v>1</v>
      </c>
      <c r="F49" s="30">
        <v>1.3774104683195593E-2</v>
      </c>
      <c r="G49" s="30">
        <v>2.7548209366391185E-3</v>
      </c>
    </row>
    <row r="50" spans="1:7" x14ac:dyDescent="0.3">
      <c r="A50" s="23">
        <v>47</v>
      </c>
      <c r="B50" s="9" t="s">
        <v>38</v>
      </c>
      <c r="C50" s="10">
        <v>332</v>
      </c>
      <c r="D50" s="11">
        <v>2</v>
      </c>
      <c r="E50" s="24">
        <v>149</v>
      </c>
      <c r="F50" s="30">
        <v>6.024096385542169E-3</v>
      </c>
      <c r="G50" s="30">
        <v>0.44879518072289154</v>
      </c>
    </row>
    <row r="51" spans="1:7" x14ac:dyDescent="0.3">
      <c r="A51" s="23">
        <v>48</v>
      </c>
      <c r="B51" s="9" t="s">
        <v>44</v>
      </c>
      <c r="C51" s="10">
        <v>327</v>
      </c>
      <c r="D51" s="11">
        <v>14</v>
      </c>
      <c r="E51" s="24">
        <v>56</v>
      </c>
      <c r="F51" s="30">
        <v>4.2813455657492352E-2</v>
      </c>
      <c r="G51" s="30">
        <v>0.17125382262996941</v>
      </c>
    </row>
    <row r="52" spans="1:7" x14ac:dyDescent="0.3">
      <c r="A52" s="23">
        <v>49</v>
      </c>
      <c r="B52" s="9" t="s">
        <v>42</v>
      </c>
      <c r="C52" s="10">
        <v>326</v>
      </c>
      <c r="D52" s="11">
        <v>0</v>
      </c>
      <c r="E52" s="24">
        <v>2</v>
      </c>
      <c r="F52" s="30">
        <v>0</v>
      </c>
      <c r="G52" s="30">
        <v>6.1349693251533744E-3</v>
      </c>
    </row>
    <row r="53" spans="1:7" x14ac:dyDescent="0.3">
      <c r="A53" s="23">
        <v>50</v>
      </c>
      <c r="B53" s="9" t="s">
        <v>51</v>
      </c>
      <c r="C53" s="10">
        <v>274</v>
      </c>
      <c r="D53" s="11">
        <v>0</v>
      </c>
      <c r="E53" s="24">
        <v>0</v>
      </c>
      <c r="F53" s="30">
        <v>0</v>
      </c>
      <c r="G53" s="30">
        <v>0</v>
      </c>
    </row>
    <row r="54" spans="1:7" x14ac:dyDescent="0.3">
      <c r="A54" s="23">
        <v>51</v>
      </c>
      <c r="B54" s="9" t="s">
        <v>60</v>
      </c>
      <c r="C54" s="10">
        <v>254</v>
      </c>
      <c r="D54" s="11">
        <v>1</v>
      </c>
      <c r="E54" s="24">
        <v>5</v>
      </c>
      <c r="F54" s="30">
        <v>3.937007874015748E-3</v>
      </c>
      <c r="G54" s="30">
        <v>1.968503937007874E-2</v>
      </c>
    </row>
    <row r="55" spans="1:7" x14ac:dyDescent="0.3">
      <c r="A55" s="23">
        <v>52</v>
      </c>
      <c r="B55" s="9" t="s">
        <v>59</v>
      </c>
      <c r="C55" s="10">
        <v>251</v>
      </c>
      <c r="D55" s="11">
        <v>2</v>
      </c>
      <c r="E55" s="24">
        <v>4</v>
      </c>
      <c r="F55" s="30">
        <v>7.9681274900398405E-3</v>
      </c>
      <c r="G55" s="30">
        <v>1.5936254980079681E-2</v>
      </c>
    </row>
    <row r="56" spans="1:7" x14ac:dyDescent="0.3">
      <c r="A56" s="23">
        <v>53</v>
      </c>
      <c r="B56" s="9" t="s">
        <v>50</v>
      </c>
      <c r="C56" s="10">
        <v>248</v>
      </c>
      <c r="D56" s="11">
        <v>4</v>
      </c>
      <c r="E56" s="24">
        <v>8</v>
      </c>
      <c r="F56" s="30">
        <v>1.6129032258064516E-2</v>
      </c>
      <c r="G56" s="30">
        <v>3.2258064516129031E-2</v>
      </c>
    </row>
    <row r="57" spans="1:7" x14ac:dyDescent="0.3">
      <c r="A57" s="23">
        <v>54</v>
      </c>
      <c r="B57" s="9" t="s">
        <v>55</v>
      </c>
      <c r="C57" s="10">
        <v>245</v>
      </c>
      <c r="D57" s="11">
        <v>3</v>
      </c>
      <c r="E57" s="24">
        <v>0</v>
      </c>
      <c r="F57" s="30">
        <v>1.2244897959183673E-2</v>
      </c>
      <c r="G57" s="30">
        <v>0</v>
      </c>
    </row>
    <row r="58" spans="1:7" x14ac:dyDescent="0.3">
      <c r="A58" s="23">
        <v>55</v>
      </c>
      <c r="B58" s="9" t="s">
        <v>49</v>
      </c>
      <c r="C58" s="10">
        <v>233</v>
      </c>
      <c r="D58" s="11">
        <v>20</v>
      </c>
      <c r="E58" s="24">
        <v>57</v>
      </c>
      <c r="F58" s="30">
        <v>8.5836909871244635E-2</v>
      </c>
      <c r="G58" s="30">
        <v>0.24463519313304721</v>
      </c>
    </row>
    <row r="59" spans="1:7" x14ac:dyDescent="0.3">
      <c r="A59" s="23">
        <v>56</v>
      </c>
      <c r="B59" s="9" t="s">
        <v>63</v>
      </c>
      <c r="C59" s="10">
        <v>231</v>
      </c>
      <c r="D59" s="11">
        <v>2</v>
      </c>
      <c r="E59" s="24">
        <v>3</v>
      </c>
      <c r="F59" s="30">
        <v>8.658008658008658E-3</v>
      </c>
      <c r="G59" s="30">
        <v>1.2987012987012988E-2</v>
      </c>
    </row>
    <row r="60" spans="1:7" x14ac:dyDescent="0.3">
      <c r="A60" s="23">
        <v>57</v>
      </c>
      <c r="B60" s="9" t="s">
        <v>56</v>
      </c>
      <c r="C60" s="10">
        <v>225</v>
      </c>
      <c r="D60" s="11">
        <v>4</v>
      </c>
      <c r="E60" s="24">
        <v>3</v>
      </c>
      <c r="F60" s="30">
        <v>1.7777777777777778E-2</v>
      </c>
      <c r="G60" s="30">
        <v>1.3333333333333334E-2</v>
      </c>
    </row>
    <row r="61" spans="1:7" x14ac:dyDescent="0.3">
      <c r="A61" s="23">
        <v>58</v>
      </c>
      <c r="B61" s="9" t="s">
        <v>62</v>
      </c>
      <c r="C61" s="10">
        <v>222</v>
      </c>
      <c r="D61" s="11">
        <v>2</v>
      </c>
      <c r="E61" s="24">
        <v>1</v>
      </c>
      <c r="F61" s="30">
        <v>9.0090090090090089E-3</v>
      </c>
      <c r="G61" s="30">
        <v>4.5045045045045045E-3</v>
      </c>
    </row>
    <row r="62" spans="1:7" x14ac:dyDescent="0.3">
      <c r="A62" s="23">
        <v>59</v>
      </c>
      <c r="B62" s="9" t="s">
        <v>91</v>
      </c>
      <c r="C62" s="10">
        <v>202</v>
      </c>
      <c r="D62" s="11">
        <v>3</v>
      </c>
      <c r="E62" s="24">
        <v>0</v>
      </c>
      <c r="F62" s="30">
        <v>1.4851485148514851E-2</v>
      </c>
      <c r="G62" s="30">
        <v>0</v>
      </c>
    </row>
    <row r="63" spans="1:7" x14ac:dyDescent="0.3">
      <c r="A63" s="23">
        <v>60</v>
      </c>
      <c r="B63" s="9" t="s">
        <v>65</v>
      </c>
      <c r="C63" s="10">
        <v>201</v>
      </c>
      <c r="D63" s="11">
        <v>17</v>
      </c>
      <c r="E63" s="24">
        <v>65</v>
      </c>
      <c r="F63" s="30">
        <v>8.45771144278607E-2</v>
      </c>
      <c r="G63" s="30">
        <v>0.32338308457711445</v>
      </c>
    </row>
    <row r="64" spans="1:7" x14ac:dyDescent="0.3">
      <c r="A64" s="23">
        <v>61</v>
      </c>
      <c r="B64" s="9" t="s">
        <v>58</v>
      </c>
      <c r="C64" s="10">
        <v>194</v>
      </c>
      <c r="D64" s="11">
        <v>0</v>
      </c>
      <c r="E64" s="24">
        <v>2</v>
      </c>
      <c r="F64" s="30">
        <v>0</v>
      </c>
      <c r="G64" s="30">
        <v>1.0309278350515464E-2</v>
      </c>
    </row>
    <row r="65" spans="1:7" x14ac:dyDescent="0.3">
      <c r="A65" s="23">
        <v>62</v>
      </c>
      <c r="B65" s="9" t="s">
        <v>52</v>
      </c>
      <c r="C65" s="10">
        <v>188</v>
      </c>
      <c r="D65" s="11">
        <v>0</v>
      </c>
      <c r="E65" s="24">
        <v>27</v>
      </c>
      <c r="F65" s="30">
        <v>0</v>
      </c>
      <c r="G65" s="30">
        <v>0.14361702127659576</v>
      </c>
    </row>
    <row r="66" spans="1:7" x14ac:dyDescent="0.3">
      <c r="A66" s="23">
        <v>63</v>
      </c>
      <c r="B66" s="9" t="s">
        <v>61</v>
      </c>
      <c r="C66" s="10">
        <v>187</v>
      </c>
      <c r="D66" s="11">
        <v>3</v>
      </c>
      <c r="E66" s="24">
        <v>3</v>
      </c>
      <c r="F66" s="30">
        <v>1.6042780748663103E-2</v>
      </c>
      <c r="G66" s="30">
        <v>1.6042780748663103E-2</v>
      </c>
    </row>
    <row r="67" spans="1:7" x14ac:dyDescent="0.3">
      <c r="A67" s="23">
        <v>64</v>
      </c>
      <c r="B67" s="9" t="s">
        <v>57</v>
      </c>
      <c r="C67" s="10">
        <v>185</v>
      </c>
      <c r="D67" s="11">
        <v>1</v>
      </c>
      <c r="E67" s="24">
        <v>7</v>
      </c>
      <c r="F67" s="30">
        <v>5.4054054054054057E-3</v>
      </c>
      <c r="G67" s="30">
        <v>3.783783783783784E-2</v>
      </c>
    </row>
    <row r="68" spans="1:7" x14ac:dyDescent="0.3">
      <c r="A68" s="23">
        <v>65</v>
      </c>
      <c r="B68" s="9" t="s">
        <v>183</v>
      </c>
      <c r="C68" s="10">
        <v>169</v>
      </c>
      <c r="D68" s="11">
        <v>2</v>
      </c>
      <c r="E68" s="24">
        <v>28</v>
      </c>
      <c r="F68" s="30">
        <v>1.1834319526627219E-2</v>
      </c>
      <c r="G68" s="30">
        <v>0.16568047337278108</v>
      </c>
    </row>
    <row r="69" spans="1:7" x14ac:dyDescent="0.3">
      <c r="A69" s="23">
        <v>66</v>
      </c>
      <c r="B69" s="9" t="s">
        <v>53</v>
      </c>
      <c r="C69" s="10">
        <v>160</v>
      </c>
      <c r="D69" s="11">
        <v>20</v>
      </c>
      <c r="E69" s="24">
        <v>4</v>
      </c>
      <c r="F69" s="30">
        <v>0.125</v>
      </c>
      <c r="G69" s="30">
        <v>2.5000000000000001E-2</v>
      </c>
    </row>
    <row r="70" spans="1:7" x14ac:dyDescent="0.3">
      <c r="A70" s="23">
        <v>67</v>
      </c>
      <c r="B70" s="9" t="s">
        <v>182</v>
      </c>
      <c r="C70" s="10">
        <v>153</v>
      </c>
      <c r="D70" s="11">
        <v>2</v>
      </c>
      <c r="E70" s="24">
        <v>38</v>
      </c>
      <c r="F70" s="30">
        <v>1.3071895424836602E-2</v>
      </c>
      <c r="G70" s="30">
        <v>0.24836601307189543</v>
      </c>
    </row>
    <row r="71" spans="1:7" x14ac:dyDescent="0.3">
      <c r="A71" s="23">
        <v>68</v>
      </c>
      <c r="B71" s="9" t="s">
        <v>67</v>
      </c>
      <c r="C71" s="10">
        <v>139</v>
      </c>
      <c r="D71" s="11">
        <v>0</v>
      </c>
      <c r="E71" s="24">
        <v>1</v>
      </c>
      <c r="F71" s="30">
        <v>0</v>
      </c>
      <c r="G71" s="30">
        <v>7.1942446043165471E-3</v>
      </c>
    </row>
    <row r="72" spans="1:7" x14ac:dyDescent="0.3">
      <c r="A72" s="23">
        <v>69</v>
      </c>
      <c r="B72" s="9" t="s">
        <v>64</v>
      </c>
      <c r="C72" s="10">
        <v>135</v>
      </c>
      <c r="D72" s="11">
        <v>0</v>
      </c>
      <c r="E72" s="24">
        <v>0</v>
      </c>
      <c r="F72" s="30">
        <v>0</v>
      </c>
      <c r="G72" s="30">
        <v>0</v>
      </c>
    </row>
    <row r="73" spans="1:7" x14ac:dyDescent="0.3">
      <c r="A73" s="23">
        <v>70</v>
      </c>
      <c r="B73" s="9" t="s">
        <v>66</v>
      </c>
      <c r="C73" s="10">
        <v>134</v>
      </c>
      <c r="D73" s="11">
        <v>2</v>
      </c>
      <c r="E73" s="24">
        <v>2</v>
      </c>
      <c r="F73" s="30">
        <v>1.4925373134328358E-2</v>
      </c>
      <c r="G73" s="30">
        <v>1.4925373134328358E-2</v>
      </c>
    </row>
    <row r="74" spans="1:7" x14ac:dyDescent="0.3">
      <c r="A74" s="23">
        <v>71</v>
      </c>
      <c r="B74" s="9" t="s">
        <v>81</v>
      </c>
      <c r="C74" s="10">
        <v>131</v>
      </c>
      <c r="D74" s="11">
        <v>1</v>
      </c>
      <c r="E74" s="24">
        <v>1</v>
      </c>
      <c r="F74" s="30">
        <v>7.6335877862595417E-3</v>
      </c>
      <c r="G74" s="30">
        <v>7.6335877862595417E-3</v>
      </c>
    </row>
    <row r="75" spans="1:7" x14ac:dyDescent="0.3">
      <c r="A75" s="23">
        <v>72</v>
      </c>
      <c r="B75" s="9" t="s">
        <v>71</v>
      </c>
      <c r="C75" s="10">
        <v>131</v>
      </c>
      <c r="D75" s="11">
        <v>6</v>
      </c>
      <c r="E75" s="24">
        <v>16</v>
      </c>
      <c r="F75" s="30">
        <v>4.5801526717557252E-2</v>
      </c>
      <c r="G75" s="30">
        <v>0.12213740458015267</v>
      </c>
    </row>
    <row r="76" spans="1:7" x14ac:dyDescent="0.3">
      <c r="A76" s="23">
        <v>73</v>
      </c>
      <c r="B76" s="9" t="s">
        <v>75</v>
      </c>
      <c r="C76" s="10">
        <v>126</v>
      </c>
      <c r="D76" s="11">
        <v>1</v>
      </c>
      <c r="E76" s="24">
        <v>2</v>
      </c>
      <c r="F76" s="30">
        <v>7.9365079365079361E-3</v>
      </c>
      <c r="G76" s="30">
        <v>1.5873015873015872E-2</v>
      </c>
    </row>
    <row r="77" spans="1:7" x14ac:dyDescent="0.3">
      <c r="A77" s="23">
        <v>74</v>
      </c>
      <c r="B77" s="9" t="s">
        <v>76</v>
      </c>
      <c r="C77" s="10">
        <v>115</v>
      </c>
      <c r="D77" s="11">
        <v>4</v>
      </c>
      <c r="E77" s="24">
        <v>3</v>
      </c>
      <c r="F77" s="30">
        <v>3.4782608695652174E-2</v>
      </c>
      <c r="G77" s="30">
        <v>2.6086956521739129E-2</v>
      </c>
    </row>
    <row r="78" spans="1:7" x14ac:dyDescent="0.3">
      <c r="A78" s="23">
        <v>75</v>
      </c>
      <c r="B78" s="9" t="s">
        <v>83</v>
      </c>
      <c r="C78" s="10">
        <v>114</v>
      </c>
      <c r="D78" s="11">
        <v>1</v>
      </c>
      <c r="E78" s="24">
        <v>1</v>
      </c>
      <c r="F78" s="30">
        <v>8.771929824561403E-3</v>
      </c>
      <c r="G78" s="30">
        <v>8.771929824561403E-3</v>
      </c>
    </row>
    <row r="79" spans="1:7" x14ac:dyDescent="0.3">
      <c r="A79" s="23">
        <v>76</v>
      </c>
      <c r="B79" s="9" t="s">
        <v>68</v>
      </c>
      <c r="C79" s="10">
        <v>113</v>
      </c>
      <c r="D79" s="11">
        <v>0</v>
      </c>
      <c r="E79" s="24">
        <v>17</v>
      </c>
      <c r="F79" s="30">
        <v>0</v>
      </c>
      <c r="G79" s="30">
        <v>0.15044247787610621</v>
      </c>
    </row>
    <row r="80" spans="1:7" x14ac:dyDescent="0.3">
      <c r="A80" s="23">
        <v>77</v>
      </c>
      <c r="B80" s="9" t="s">
        <v>70</v>
      </c>
      <c r="C80" s="10">
        <v>113</v>
      </c>
      <c r="D80" s="11">
        <v>1</v>
      </c>
      <c r="E80" s="24">
        <v>1</v>
      </c>
      <c r="F80" s="30">
        <v>8.8495575221238937E-3</v>
      </c>
      <c r="G80" s="30">
        <v>8.8495575221238937E-3</v>
      </c>
    </row>
    <row r="81" spans="1:7" x14ac:dyDescent="0.3">
      <c r="A81" s="23">
        <v>78</v>
      </c>
      <c r="B81" s="9" t="s">
        <v>72</v>
      </c>
      <c r="C81" s="10">
        <v>112</v>
      </c>
      <c r="D81" s="11">
        <v>0</v>
      </c>
      <c r="E81" s="24">
        <v>1</v>
      </c>
      <c r="F81" s="30">
        <v>0</v>
      </c>
      <c r="G81" s="30">
        <v>8.9285714285714281E-3</v>
      </c>
    </row>
    <row r="82" spans="1:7" x14ac:dyDescent="0.3">
      <c r="A82" s="23">
        <v>79</v>
      </c>
      <c r="B82" s="9" t="s">
        <v>73</v>
      </c>
      <c r="C82" s="10">
        <v>95</v>
      </c>
      <c r="D82" s="11">
        <v>1</v>
      </c>
      <c r="E82" s="24">
        <v>3</v>
      </c>
      <c r="F82" s="30">
        <v>1.0526315789473684E-2</v>
      </c>
      <c r="G82" s="30">
        <v>3.1578947368421054E-2</v>
      </c>
    </row>
    <row r="83" spans="1:7" x14ac:dyDescent="0.3">
      <c r="A83" s="23">
        <v>80</v>
      </c>
      <c r="B83" s="9" t="s">
        <v>80</v>
      </c>
      <c r="C83" s="10">
        <v>94</v>
      </c>
      <c r="D83" s="11">
        <v>1</v>
      </c>
      <c r="E83" s="24">
        <v>1</v>
      </c>
      <c r="F83" s="30">
        <v>1.0638297872340425E-2</v>
      </c>
      <c r="G83" s="30">
        <v>1.0638297872340425E-2</v>
      </c>
    </row>
    <row r="84" spans="1:7" x14ac:dyDescent="0.3">
      <c r="A84" s="23">
        <v>81</v>
      </c>
      <c r="B84" s="9" t="s">
        <v>78</v>
      </c>
      <c r="C84" s="10">
        <v>90</v>
      </c>
      <c r="D84" s="11">
        <v>0</v>
      </c>
      <c r="E84" s="24">
        <v>2</v>
      </c>
      <c r="F84" s="30">
        <v>0</v>
      </c>
      <c r="G84" s="30">
        <v>2.2222222222222223E-2</v>
      </c>
    </row>
    <row r="85" spans="1:7" x14ac:dyDescent="0.3">
      <c r="A85" s="23">
        <v>82</v>
      </c>
      <c r="B85" s="9" t="s">
        <v>74</v>
      </c>
      <c r="C85" s="10">
        <v>89</v>
      </c>
      <c r="D85" s="11">
        <v>2</v>
      </c>
      <c r="E85" s="24">
        <v>2</v>
      </c>
      <c r="F85" s="30">
        <v>2.247191011235955E-2</v>
      </c>
      <c r="G85" s="30">
        <v>2.247191011235955E-2</v>
      </c>
    </row>
    <row r="86" spans="1:7" x14ac:dyDescent="0.3">
      <c r="A86" s="23">
        <v>83</v>
      </c>
      <c r="B86" s="9" t="s">
        <v>69</v>
      </c>
      <c r="C86" s="10">
        <v>88</v>
      </c>
      <c r="D86" s="11">
        <v>0</v>
      </c>
      <c r="E86" s="24">
        <v>2</v>
      </c>
      <c r="F86" s="30">
        <v>0</v>
      </c>
      <c r="G86" s="30">
        <v>2.2727272727272728E-2</v>
      </c>
    </row>
    <row r="87" spans="1:7" x14ac:dyDescent="0.3">
      <c r="A87" s="23">
        <v>84</v>
      </c>
      <c r="B87" s="9" t="s">
        <v>90</v>
      </c>
      <c r="C87" s="10">
        <v>84</v>
      </c>
      <c r="D87" s="11">
        <v>0</v>
      </c>
      <c r="E87" s="24">
        <v>1</v>
      </c>
      <c r="F87" s="30">
        <v>0</v>
      </c>
      <c r="G87" s="30">
        <v>1.1904761904761904E-2</v>
      </c>
    </row>
    <row r="88" spans="1:7" x14ac:dyDescent="0.3">
      <c r="A88" s="23">
        <v>85</v>
      </c>
      <c r="B88" s="9" t="s">
        <v>77</v>
      </c>
      <c r="C88" s="10">
        <v>82</v>
      </c>
      <c r="D88" s="11">
        <v>0</v>
      </c>
      <c r="E88" s="24">
        <v>3</v>
      </c>
      <c r="F88" s="30">
        <v>0</v>
      </c>
      <c r="G88" s="30">
        <v>3.6585365853658534E-2</v>
      </c>
    </row>
    <row r="89" spans="1:7" x14ac:dyDescent="0.3">
      <c r="A89" s="23">
        <v>86</v>
      </c>
      <c r="B89" s="9" t="s">
        <v>79</v>
      </c>
      <c r="C89" s="10">
        <v>76</v>
      </c>
      <c r="D89" s="11">
        <v>0</v>
      </c>
      <c r="E89" s="24">
        <v>15</v>
      </c>
      <c r="F89" s="30">
        <v>0</v>
      </c>
      <c r="G89" s="30">
        <v>0.19736842105263158</v>
      </c>
    </row>
    <row r="90" spans="1:7" x14ac:dyDescent="0.3">
      <c r="A90" s="23">
        <v>87</v>
      </c>
      <c r="B90" s="9" t="s">
        <v>92</v>
      </c>
      <c r="C90" s="10">
        <v>75</v>
      </c>
      <c r="D90" s="11">
        <v>4</v>
      </c>
      <c r="E90" s="24">
        <v>5</v>
      </c>
      <c r="F90" s="30">
        <v>5.3333333333333337E-2</v>
      </c>
      <c r="G90" s="30">
        <v>6.6666666666666666E-2</v>
      </c>
    </row>
    <row r="91" spans="1:7" x14ac:dyDescent="0.3">
      <c r="A91" s="23">
        <v>88</v>
      </c>
      <c r="B91" s="9" t="s">
        <v>89</v>
      </c>
      <c r="C91" s="10">
        <v>75</v>
      </c>
      <c r="D91" s="11">
        <v>3</v>
      </c>
      <c r="E91" s="24">
        <v>1</v>
      </c>
      <c r="F91" s="30">
        <v>0.04</v>
      </c>
      <c r="G91" s="30">
        <v>1.3333333333333334E-2</v>
      </c>
    </row>
    <row r="92" spans="1:7" x14ac:dyDescent="0.3">
      <c r="A92" s="23">
        <v>89</v>
      </c>
      <c r="B92" s="9" t="s">
        <v>96</v>
      </c>
      <c r="C92" s="10">
        <v>73</v>
      </c>
      <c r="D92" s="11">
        <v>3</v>
      </c>
      <c r="E92" s="24">
        <v>1</v>
      </c>
      <c r="F92" s="30">
        <v>4.1095890410958902E-2</v>
      </c>
      <c r="G92" s="30">
        <v>1.3698630136986301E-2</v>
      </c>
    </row>
    <row r="93" spans="1:7" x14ac:dyDescent="0.3">
      <c r="A93" s="23">
        <v>90</v>
      </c>
      <c r="B93" s="9" t="s">
        <v>86</v>
      </c>
      <c r="C93" s="10">
        <v>70</v>
      </c>
      <c r="D93" s="11">
        <v>0</v>
      </c>
      <c r="E93" s="24">
        <v>15</v>
      </c>
      <c r="F93" s="30">
        <v>0</v>
      </c>
      <c r="G93" s="30">
        <v>0.21428571428571427</v>
      </c>
    </row>
    <row r="94" spans="1:7" x14ac:dyDescent="0.3">
      <c r="A94" s="23">
        <v>91</v>
      </c>
      <c r="B94" s="9" t="s">
        <v>93</v>
      </c>
      <c r="C94" s="10">
        <v>67</v>
      </c>
      <c r="D94" s="11">
        <v>0</v>
      </c>
      <c r="E94" s="24">
        <v>5</v>
      </c>
      <c r="F94" s="30">
        <v>0</v>
      </c>
      <c r="G94" s="30">
        <v>7.4626865671641784E-2</v>
      </c>
    </row>
    <row r="95" spans="1:7" x14ac:dyDescent="0.3">
      <c r="A95" s="23">
        <v>92</v>
      </c>
      <c r="B95" s="9" t="s">
        <v>88</v>
      </c>
      <c r="C95" s="10">
        <v>66</v>
      </c>
      <c r="D95" s="11">
        <v>0</v>
      </c>
      <c r="E95" s="24">
        <v>0</v>
      </c>
      <c r="F95" s="30">
        <v>0</v>
      </c>
      <c r="G95" s="30">
        <v>0</v>
      </c>
    </row>
    <row r="96" spans="1:7" x14ac:dyDescent="0.3">
      <c r="A96" s="23">
        <v>93</v>
      </c>
      <c r="B96" s="9" t="s">
        <v>84</v>
      </c>
      <c r="C96" s="10">
        <v>65</v>
      </c>
      <c r="D96" s="11">
        <v>1</v>
      </c>
      <c r="E96" s="24">
        <v>10</v>
      </c>
      <c r="F96" s="30">
        <v>1.5384615384615385E-2</v>
      </c>
      <c r="G96" s="30">
        <v>0.15384615384615385</v>
      </c>
    </row>
    <row r="97" spans="1:7" x14ac:dyDescent="0.3">
      <c r="A97" s="23">
        <v>94</v>
      </c>
      <c r="B97" s="9" t="s">
        <v>85</v>
      </c>
      <c r="C97" s="10">
        <v>60</v>
      </c>
      <c r="D97" s="11">
        <v>0</v>
      </c>
      <c r="E97" s="24">
        <v>0</v>
      </c>
      <c r="F97" s="30">
        <v>0</v>
      </c>
      <c r="G97" s="30">
        <v>0</v>
      </c>
    </row>
    <row r="98" spans="1:7" x14ac:dyDescent="0.3">
      <c r="A98" s="23">
        <v>95</v>
      </c>
      <c r="B98" s="9" t="s">
        <v>162</v>
      </c>
      <c r="C98" s="10">
        <v>56</v>
      </c>
      <c r="D98" s="11">
        <v>0</v>
      </c>
      <c r="E98" s="24">
        <v>0</v>
      </c>
      <c r="F98" s="30">
        <v>0</v>
      </c>
      <c r="G98" s="30">
        <v>0</v>
      </c>
    </row>
    <row r="99" spans="1:7" x14ac:dyDescent="0.3">
      <c r="A99" s="23">
        <v>96</v>
      </c>
      <c r="B99" s="9" t="s">
        <v>82</v>
      </c>
      <c r="C99" s="10">
        <v>55</v>
      </c>
      <c r="D99" s="11">
        <v>0</v>
      </c>
      <c r="E99" s="24">
        <v>17</v>
      </c>
      <c r="F99" s="30">
        <v>0</v>
      </c>
      <c r="G99" s="30">
        <v>0.30909090909090908</v>
      </c>
    </row>
    <row r="100" spans="1:7" x14ac:dyDescent="0.3">
      <c r="A100" s="23">
        <v>97</v>
      </c>
      <c r="B100" s="9" t="s">
        <v>163</v>
      </c>
      <c r="C100" s="10">
        <v>54</v>
      </c>
      <c r="D100" s="11">
        <v>0</v>
      </c>
      <c r="E100" s="24">
        <v>3</v>
      </c>
      <c r="F100" s="30">
        <v>0</v>
      </c>
      <c r="G100" s="30">
        <v>5.5555555555555552E-2</v>
      </c>
    </row>
    <row r="101" spans="1:7" x14ac:dyDescent="0.3">
      <c r="A101" s="23">
        <v>98</v>
      </c>
      <c r="B101" s="9" t="s">
        <v>115</v>
      </c>
      <c r="C101" s="10">
        <v>50</v>
      </c>
      <c r="D101" s="11">
        <v>0</v>
      </c>
      <c r="E101" s="24">
        <v>1</v>
      </c>
      <c r="F101" s="30">
        <v>0</v>
      </c>
      <c r="G101" s="30">
        <v>0.02</v>
      </c>
    </row>
    <row r="102" spans="1:7" x14ac:dyDescent="0.3">
      <c r="A102" s="23">
        <v>99</v>
      </c>
      <c r="B102" s="9" t="s">
        <v>95</v>
      </c>
      <c r="C102" s="10">
        <v>47</v>
      </c>
      <c r="D102" s="11">
        <v>0</v>
      </c>
      <c r="E102" s="24">
        <v>0</v>
      </c>
      <c r="F102" s="30">
        <v>0</v>
      </c>
      <c r="G102" s="30">
        <v>0</v>
      </c>
    </row>
    <row r="103" spans="1:7" x14ac:dyDescent="0.3">
      <c r="A103" s="23">
        <v>100</v>
      </c>
      <c r="B103" s="9" t="s">
        <v>97</v>
      </c>
      <c r="C103" s="10">
        <v>43</v>
      </c>
      <c r="D103" s="11">
        <v>0</v>
      </c>
      <c r="E103" s="24">
        <v>0</v>
      </c>
      <c r="F103" s="30">
        <v>0</v>
      </c>
      <c r="G103" s="30">
        <v>0</v>
      </c>
    </row>
    <row r="104" spans="1:7" x14ac:dyDescent="0.3">
      <c r="A104" s="23">
        <v>101</v>
      </c>
      <c r="B104" s="9" t="s">
        <v>106</v>
      </c>
      <c r="C104" s="10">
        <v>40</v>
      </c>
      <c r="D104" s="11">
        <v>0</v>
      </c>
      <c r="E104" s="24">
        <v>0</v>
      </c>
      <c r="F104" s="30">
        <v>0</v>
      </c>
      <c r="G104" s="30">
        <v>0</v>
      </c>
    </row>
    <row r="105" spans="1:7" x14ac:dyDescent="0.3">
      <c r="A105" s="23">
        <v>102</v>
      </c>
      <c r="B105" s="9" t="s">
        <v>99</v>
      </c>
      <c r="C105" s="10">
        <v>40</v>
      </c>
      <c r="D105" s="11">
        <v>1</v>
      </c>
      <c r="E105" s="24">
        <v>1</v>
      </c>
      <c r="F105" s="30">
        <v>2.5000000000000001E-2</v>
      </c>
      <c r="G105" s="30">
        <v>2.5000000000000001E-2</v>
      </c>
    </row>
    <row r="106" spans="1:7" x14ac:dyDescent="0.3">
      <c r="A106" s="23">
        <v>103</v>
      </c>
      <c r="B106" s="9" t="s">
        <v>94</v>
      </c>
      <c r="C106" s="10">
        <v>37</v>
      </c>
      <c r="D106" s="11">
        <v>0</v>
      </c>
      <c r="E106" s="24">
        <v>0</v>
      </c>
      <c r="F106" s="30">
        <v>0</v>
      </c>
      <c r="G106" s="30">
        <v>0</v>
      </c>
    </row>
    <row r="107" spans="1:7" x14ac:dyDescent="0.3">
      <c r="A107" s="23">
        <v>104</v>
      </c>
      <c r="B107" s="9" t="s">
        <v>184</v>
      </c>
      <c r="C107" s="10">
        <v>37</v>
      </c>
      <c r="D107" s="11">
        <v>1</v>
      </c>
      <c r="E107" s="24">
        <v>0</v>
      </c>
      <c r="F107" s="30">
        <v>2.7027027027027029E-2</v>
      </c>
      <c r="G107" s="30">
        <v>0</v>
      </c>
    </row>
    <row r="108" spans="1:7" x14ac:dyDescent="0.3">
      <c r="A108" s="23">
        <v>105</v>
      </c>
      <c r="B108" s="9" t="s">
        <v>101</v>
      </c>
      <c r="C108" s="10">
        <v>35</v>
      </c>
      <c r="D108" s="11">
        <v>1</v>
      </c>
      <c r="E108" s="24">
        <v>0</v>
      </c>
      <c r="F108" s="30">
        <v>2.8571428571428571E-2</v>
      </c>
      <c r="G108" s="30">
        <v>0</v>
      </c>
    </row>
    <row r="109" spans="1:7" x14ac:dyDescent="0.3">
      <c r="A109" s="23">
        <v>106</v>
      </c>
      <c r="B109" s="9" t="s">
        <v>164</v>
      </c>
      <c r="C109" s="10">
        <v>30</v>
      </c>
      <c r="D109" s="11">
        <v>1</v>
      </c>
      <c r="E109" s="24">
        <v>0</v>
      </c>
      <c r="F109" s="30">
        <v>3.3333333333333333E-2</v>
      </c>
      <c r="G109" s="30">
        <v>0</v>
      </c>
    </row>
    <row r="110" spans="1:7" x14ac:dyDescent="0.3">
      <c r="A110" s="23">
        <v>107</v>
      </c>
      <c r="B110" s="9" t="s">
        <v>109</v>
      </c>
      <c r="C110" s="10">
        <v>30</v>
      </c>
      <c r="D110" s="11">
        <v>0</v>
      </c>
      <c r="E110" s="24">
        <v>2</v>
      </c>
      <c r="F110" s="30">
        <v>0</v>
      </c>
      <c r="G110" s="30">
        <v>6.6666666666666666E-2</v>
      </c>
    </row>
    <row r="111" spans="1:7" x14ac:dyDescent="0.3">
      <c r="A111" s="23">
        <v>108</v>
      </c>
      <c r="B111" s="9" t="s">
        <v>100</v>
      </c>
      <c r="C111" s="10">
        <v>27</v>
      </c>
      <c r="D111" s="11">
        <v>2</v>
      </c>
      <c r="E111" s="24">
        <v>3</v>
      </c>
      <c r="F111" s="30">
        <v>7.407407407407407E-2</v>
      </c>
      <c r="G111" s="30">
        <v>0.1111111111111111</v>
      </c>
    </row>
    <row r="112" spans="1:7" x14ac:dyDescent="0.3">
      <c r="A112" s="23">
        <v>109</v>
      </c>
      <c r="B112" s="9" t="s">
        <v>110</v>
      </c>
      <c r="C112" s="10">
        <v>26</v>
      </c>
      <c r="D112" s="11">
        <v>0</v>
      </c>
      <c r="E112" s="24">
        <v>0</v>
      </c>
      <c r="F112" s="30">
        <v>0</v>
      </c>
      <c r="G112" s="30">
        <v>0</v>
      </c>
    </row>
    <row r="113" spans="1:7" x14ac:dyDescent="0.3">
      <c r="A113" s="23">
        <v>110</v>
      </c>
      <c r="B113" s="9" t="s">
        <v>102</v>
      </c>
      <c r="C113" s="10">
        <v>24</v>
      </c>
      <c r="D113" s="11">
        <v>0</v>
      </c>
      <c r="E113" s="24">
        <v>0</v>
      </c>
      <c r="F113" s="30">
        <v>0</v>
      </c>
      <c r="G113" s="30">
        <v>0</v>
      </c>
    </row>
    <row r="114" spans="1:7" x14ac:dyDescent="0.3">
      <c r="A114" s="23">
        <v>111</v>
      </c>
      <c r="B114" s="9" t="s">
        <v>111</v>
      </c>
      <c r="C114" s="10">
        <v>24</v>
      </c>
      <c r="D114" s="11">
        <v>1</v>
      </c>
      <c r="E114" s="24">
        <v>0</v>
      </c>
      <c r="F114" s="30">
        <v>4.1666666666666664E-2</v>
      </c>
      <c r="G114" s="30">
        <v>0</v>
      </c>
    </row>
    <row r="115" spans="1:7" x14ac:dyDescent="0.3">
      <c r="A115" s="23">
        <v>112</v>
      </c>
      <c r="B115" s="9" t="s">
        <v>166</v>
      </c>
      <c r="C115" s="10">
        <v>23</v>
      </c>
      <c r="D115" s="11">
        <v>0</v>
      </c>
      <c r="E115" s="24">
        <v>1</v>
      </c>
      <c r="F115" s="30">
        <v>0</v>
      </c>
      <c r="G115" s="30">
        <v>4.3478260869565216E-2</v>
      </c>
    </row>
    <row r="116" spans="1:7" x14ac:dyDescent="0.3">
      <c r="A116" s="23">
        <v>113</v>
      </c>
      <c r="B116" s="9" t="s">
        <v>108</v>
      </c>
      <c r="C116" s="10">
        <v>22</v>
      </c>
      <c r="D116" s="11">
        <v>1</v>
      </c>
      <c r="E116" s="24">
        <v>0</v>
      </c>
      <c r="F116" s="30">
        <v>4.5454545454545456E-2</v>
      </c>
      <c r="G116" s="30">
        <v>0</v>
      </c>
    </row>
    <row r="117" spans="1:7" x14ac:dyDescent="0.3">
      <c r="A117" s="23">
        <v>114</v>
      </c>
      <c r="B117" s="9" t="s">
        <v>165</v>
      </c>
      <c r="C117" s="10">
        <v>21</v>
      </c>
      <c r="D117" s="11">
        <v>0</v>
      </c>
      <c r="E117" s="24">
        <v>0</v>
      </c>
      <c r="F117" s="30">
        <v>0</v>
      </c>
      <c r="G117" s="30">
        <v>0</v>
      </c>
    </row>
    <row r="118" spans="1:7" x14ac:dyDescent="0.3">
      <c r="A118" s="23">
        <v>115</v>
      </c>
      <c r="B118" s="9" t="s">
        <v>113</v>
      </c>
      <c r="C118" s="10">
        <v>19</v>
      </c>
      <c r="D118" s="11">
        <v>1</v>
      </c>
      <c r="E118" s="24">
        <v>0</v>
      </c>
      <c r="F118" s="30">
        <v>5.2631578947368418E-2</v>
      </c>
      <c r="G118" s="30">
        <v>0</v>
      </c>
    </row>
    <row r="119" spans="1:7" x14ac:dyDescent="0.3">
      <c r="A119" s="23">
        <v>116</v>
      </c>
      <c r="B119" s="9" t="s">
        <v>116</v>
      </c>
      <c r="C119" s="10">
        <v>19</v>
      </c>
      <c r="D119" s="11">
        <v>0</v>
      </c>
      <c r="E119" s="24">
        <v>0</v>
      </c>
      <c r="F119" s="30">
        <v>0</v>
      </c>
      <c r="G119" s="30">
        <v>0</v>
      </c>
    </row>
    <row r="120" spans="1:7" x14ac:dyDescent="0.3">
      <c r="A120" s="23">
        <v>117</v>
      </c>
      <c r="B120" s="9" t="s">
        <v>119</v>
      </c>
      <c r="C120" s="10">
        <v>18</v>
      </c>
      <c r="D120" s="11">
        <v>1</v>
      </c>
      <c r="E120" s="24">
        <v>0</v>
      </c>
      <c r="F120" s="30">
        <v>5.5555555555555552E-2</v>
      </c>
      <c r="G120" s="30">
        <v>0</v>
      </c>
    </row>
    <row r="121" spans="1:7" x14ac:dyDescent="0.3">
      <c r="A121" s="23">
        <v>118</v>
      </c>
      <c r="B121" s="9" t="s">
        <v>112</v>
      </c>
      <c r="C121" s="10">
        <v>18</v>
      </c>
      <c r="D121" s="11">
        <v>0</v>
      </c>
      <c r="E121" s="24">
        <v>6</v>
      </c>
      <c r="F121" s="30">
        <v>0</v>
      </c>
      <c r="G121" s="30">
        <v>0.33333333333333331</v>
      </c>
    </row>
    <row r="122" spans="1:7" x14ac:dyDescent="0.3">
      <c r="A122" s="23">
        <v>119</v>
      </c>
      <c r="B122" s="9" t="s">
        <v>103</v>
      </c>
      <c r="C122" s="10">
        <v>16</v>
      </c>
      <c r="D122" s="11">
        <v>1</v>
      </c>
      <c r="E122" s="24">
        <v>2</v>
      </c>
      <c r="F122" s="30">
        <v>6.25E-2</v>
      </c>
      <c r="G122" s="30">
        <v>0.125</v>
      </c>
    </row>
    <row r="123" spans="1:7" x14ac:dyDescent="0.3">
      <c r="A123" s="23">
        <v>120</v>
      </c>
      <c r="B123" s="9" t="s">
        <v>142</v>
      </c>
      <c r="C123" s="10">
        <v>16</v>
      </c>
      <c r="D123" s="11">
        <v>0</v>
      </c>
      <c r="E123" s="24">
        <v>1</v>
      </c>
      <c r="F123" s="30">
        <v>0</v>
      </c>
      <c r="G123" s="30">
        <v>6.25E-2</v>
      </c>
    </row>
    <row r="124" spans="1:7" x14ac:dyDescent="0.3">
      <c r="A124" s="23">
        <v>121</v>
      </c>
      <c r="B124" s="9" t="s">
        <v>118</v>
      </c>
      <c r="C124" s="10">
        <v>15</v>
      </c>
      <c r="D124" s="11">
        <v>0</v>
      </c>
      <c r="E124" s="24">
        <v>0</v>
      </c>
      <c r="F124" s="30">
        <v>0</v>
      </c>
      <c r="G124" s="30">
        <v>0</v>
      </c>
    </row>
    <row r="125" spans="1:7" x14ac:dyDescent="0.3">
      <c r="A125" s="23">
        <v>122</v>
      </c>
      <c r="B125" s="9" t="s">
        <v>125</v>
      </c>
      <c r="C125" s="10">
        <v>14</v>
      </c>
      <c r="D125" s="11">
        <v>0</v>
      </c>
      <c r="E125" s="24">
        <v>0</v>
      </c>
      <c r="F125" s="30">
        <v>0</v>
      </c>
      <c r="G125" s="30">
        <v>0</v>
      </c>
    </row>
    <row r="126" spans="1:7" x14ac:dyDescent="0.3">
      <c r="A126" s="23">
        <v>123</v>
      </c>
      <c r="B126" s="9" t="s">
        <v>114</v>
      </c>
      <c r="C126" s="10">
        <v>14</v>
      </c>
      <c r="D126" s="11">
        <v>0</v>
      </c>
      <c r="E126" s="24">
        <v>1</v>
      </c>
      <c r="F126" s="30">
        <v>0</v>
      </c>
      <c r="G126" s="30">
        <v>7.1428571428571425E-2</v>
      </c>
    </row>
    <row r="127" spans="1:7" x14ac:dyDescent="0.3">
      <c r="A127" s="23">
        <v>124</v>
      </c>
      <c r="B127" s="9" t="s">
        <v>185</v>
      </c>
      <c r="C127" s="10">
        <v>14</v>
      </c>
      <c r="D127" s="11">
        <v>0</v>
      </c>
      <c r="E127" s="24">
        <v>0</v>
      </c>
      <c r="F127" s="30">
        <v>0</v>
      </c>
      <c r="G127" s="30">
        <v>0</v>
      </c>
    </row>
    <row r="128" spans="1:7" x14ac:dyDescent="0.3">
      <c r="A128" s="23">
        <v>125</v>
      </c>
      <c r="B128" s="9" t="s">
        <v>105</v>
      </c>
      <c r="C128" s="10">
        <v>13</v>
      </c>
      <c r="D128" s="11">
        <v>0</v>
      </c>
      <c r="E128" s="24">
        <v>0</v>
      </c>
      <c r="F128" s="30">
        <v>0</v>
      </c>
      <c r="G128" s="30">
        <v>0</v>
      </c>
    </row>
    <row r="129" spans="1:7" x14ac:dyDescent="0.3">
      <c r="A129" s="23">
        <v>126</v>
      </c>
      <c r="B129" s="9" t="s">
        <v>121</v>
      </c>
      <c r="C129" s="10">
        <v>12</v>
      </c>
      <c r="D129" s="11">
        <v>0</v>
      </c>
      <c r="E129" s="24">
        <v>0</v>
      </c>
      <c r="F129" s="30">
        <v>0</v>
      </c>
      <c r="G129" s="30">
        <v>0</v>
      </c>
    </row>
    <row r="130" spans="1:7" x14ac:dyDescent="0.3">
      <c r="A130" s="23">
        <v>127</v>
      </c>
      <c r="B130" s="9" t="s">
        <v>117</v>
      </c>
      <c r="C130" s="10">
        <v>11</v>
      </c>
      <c r="D130" s="11">
        <v>0</v>
      </c>
      <c r="E130" s="24">
        <v>4</v>
      </c>
      <c r="F130" s="30">
        <v>0</v>
      </c>
      <c r="G130" s="30">
        <v>0.36363636363636365</v>
      </c>
    </row>
    <row r="131" spans="1:7" x14ac:dyDescent="0.3">
      <c r="A131" s="23">
        <v>128</v>
      </c>
      <c r="B131" s="9" t="s">
        <v>167</v>
      </c>
      <c r="C131" s="10">
        <v>11</v>
      </c>
      <c r="D131" s="11">
        <v>0</v>
      </c>
      <c r="E131" s="24">
        <v>0</v>
      </c>
      <c r="F131" s="30">
        <v>0</v>
      </c>
      <c r="G131" s="30">
        <v>0</v>
      </c>
    </row>
    <row r="132" spans="1:7" x14ac:dyDescent="0.3">
      <c r="A132" s="23">
        <v>129</v>
      </c>
      <c r="B132" s="9" t="s">
        <v>122</v>
      </c>
      <c r="C132" s="10">
        <v>10</v>
      </c>
      <c r="D132" s="11">
        <v>0</v>
      </c>
      <c r="E132" s="24">
        <v>0</v>
      </c>
      <c r="F132" s="30">
        <v>0</v>
      </c>
      <c r="G132" s="30">
        <v>0</v>
      </c>
    </row>
    <row r="133" spans="1:7" x14ac:dyDescent="0.3">
      <c r="A133" s="23">
        <v>130</v>
      </c>
      <c r="B133" s="9" t="s">
        <v>123</v>
      </c>
      <c r="C133" s="10">
        <v>7</v>
      </c>
      <c r="D133" s="11">
        <v>0</v>
      </c>
      <c r="E133" s="24">
        <v>0</v>
      </c>
      <c r="F133" s="30">
        <v>0</v>
      </c>
      <c r="G133" s="30">
        <v>0</v>
      </c>
    </row>
    <row r="134" spans="1:7" x14ac:dyDescent="0.3">
      <c r="A134" s="23">
        <v>131</v>
      </c>
      <c r="B134" s="9" t="s">
        <v>120</v>
      </c>
      <c r="C134" s="10">
        <v>7</v>
      </c>
      <c r="D134" s="11">
        <v>1</v>
      </c>
      <c r="E134" s="24">
        <v>0</v>
      </c>
      <c r="F134" s="30">
        <v>0.14285714285714285</v>
      </c>
      <c r="G134" s="30">
        <v>0</v>
      </c>
    </row>
    <row r="135" spans="1:7" x14ac:dyDescent="0.3">
      <c r="A135" s="23">
        <v>132</v>
      </c>
      <c r="B135" s="9" t="s">
        <v>124</v>
      </c>
      <c r="C135" s="10">
        <v>6</v>
      </c>
      <c r="D135" s="11">
        <v>0</v>
      </c>
      <c r="E135" s="24">
        <v>0</v>
      </c>
      <c r="F135" s="30">
        <v>0</v>
      </c>
      <c r="G135" s="30">
        <v>0</v>
      </c>
    </row>
    <row r="136" spans="1:7" x14ac:dyDescent="0.3">
      <c r="A136" s="23">
        <v>133</v>
      </c>
      <c r="B136" s="9" t="s">
        <v>138</v>
      </c>
      <c r="C136" s="10">
        <v>5</v>
      </c>
      <c r="D136" s="11">
        <v>1</v>
      </c>
      <c r="E136" s="24">
        <v>0</v>
      </c>
      <c r="F136" s="30">
        <v>0.2</v>
      </c>
      <c r="G136" s="30">
        <v>0</v>
      </c>
    </row>
    <row r="137" spans="1:7" x14ac:dyDescent="0.3">
      <c r="A137" s="23">
        <v>134</v>
      </c>
      <c r="B137" s="9" t="s">
        <v>154</v>
      </c>
      <c r="C137" s="10">
        <v>5</v>
      </c>
      <c r="D137" s="11">
        <v>0</v>
      </c>
      <c r="E137" s="24">
        <v>0</v>
      </c>
      <c r="F137" s="30">
        <v>0</v>
      </c>
      <c r="G137" s="30">
        <v>0</v>
      </c>
    </row>
    <row r="138" spans="1:7" x14ac:dyDescent="0.3">
      <c r="A138" s="23">
        <v>135</v>
      </c>
      <c r="B138" s="9" t="s">
        <v>168</v>
      </c>
      <c r="C138" s="10">
        <v>4</v>
      </c>
      <c r="D138" s="11">
        <v>0</v>
      </c>
      <c r="E138" s="24">
        <v>0</v>
      </c>
      <c r="F138" s="30">
        <v>0</v>
      </c>
      <c r="G138" s="30">
        <v>0</v>
      </c>
    </row>
    <row r="139" spans="1:7" x14ac:dyDescent="0.3">
      <c r="A139" s="23">
        <v>136</v>
      </c>
      <c r="B139" s="9" t="s">
        <v>150</v>
      </c>
      <c r="C139" s="10">
        <v>4</v>
      </c>
      <c r="D139" s="11">
        <v>0</v>
      </c>
      <c r="E139" s="24">
        <v>0</v>
      </c>
      <c r="F139" s="30">
        <v>0</v>
      </c>
      <c r="G139" s="30">
        <v>0</v>
      </c>
    </row>
    <row r="140" spans="1:7" x14ac:dyDescent="0.3">
      <c r="A140" s="23">
        <v>137</v>
      </c>
      <c r="B140" s="9" t="s">
        <v>131</v>
      </c>
      <c r="C140" s="10">
        <v>3</v>
      </c>
      <c r="D140" s="11">
        <v>0</v>
      </c>
      <c r="E140" s="24">
        <v>0</v>
      </c>
      <c r="F140" s="30">
        <v>0</v>
      </c>
      <c r="G140" s="30">
        <v>0</v>
      </c>
    </row>
    <row r="141" spans="1:7" x14ac:dyDescent="0.3">
      <c r="A141" s="23">
        <v>138</v>
      </c>
      <c r="B141" s="9" t="s">
        <v>191</v>
      </c>
      <c r="C141" s="10">
        <v>3</v>
      </c>
      <c r="D141" s="11">
        <v>0</v>
      </c>
      <c r="E141" s="24">
        <v>0</v>
      </c>
      <c r="F141" s="30">
        <v>0</v>
      </c>
      <c r="G141" s="30">
        <v>0</v>
      </c>
    </row>
    <row r="142" spans="1:7" x14ac:dyDescent="0.3">
      <c r="A142" s="23">
        <v>139</v>
      </c>
      <c r="B142" s="9" t="s">
        <v>104</v>
      </c>
      <c r="C142" s="10">
        <v>3</v>
      </c>
      <c r="D142" s="11">
        <v>0</v>
      </c>
      <c r="E142" s="24">
        <v>0</v>
      </c>
      <c r="F142" s="30">
        <v>0</v>
      </c>
      <c r="G142" s="30">
        <v>0</v>
      </c>
    </row>
    <row r="143" spans="1:7" x14ac:dyDescent="0.3">
      <c r="A143" s="23">
        <v>140</v>
      </c>
      <c r="B143" s="9" t="s">
        <v>143</v>
      </c>
      <c r="C143" s="10">
        <v>3</v>
      </c>
      <c r="D143" s="11">
        <v>0</v>
      </c>
      <c r="E143" s="24">
        <v>0</v>
      </c>
      <c r="F143" s="30">
        <v>0</v>
      </c>
      <c r="G143" s="30">
        <v>0</v>
      </c>
    </row>
    <row r="144" spans="1:7" x14ac:dyDescent="0.3">
      <c r="A144" s="23">
        <v>141</v>
      </c>
      <c r="B144" s="9" t="s">
        <v>169</v>
      </c>
      <c r="C144" s="10">
        <v>3</v>
      </c>
      <c r="D144" s="11">
        <v>0</v>
      </c>
      <c r="E144" s="24">
        <v>0</v>
      </c>
      <c r="F144" s="30">
        <v>0</v>
      </c>
      <c r="G144" s="30">
        <v>0</v>
      </c>
    </row>
    <row r="145" spans="1:7" x14ac:dyDescent="0.3">
      <c r="A145" s="23">
        <v>142</v>
      </c>
      <c r="B145" s="9" t="s">
        <v>146</v>
      </c>
      <c r="C145" s="10">
        <v>3</v>
      </c>
      <c r="D145" s="11">
        <v>0</v>
      </c>
      <c r="E145" s="24">
        <v>0</v>
      </c>
      <c r="F145" s="30">
        <v>0</v>
      </c>
      <c r="G145" s="30">
        <v>0</v>
      </c>
    </row>
    <row r="146" spans="1:7" x14ac:dyDescent="0.3">
      <c r="A146" s="23">
        <v>143</v>
      </c>
      <c r="B146" s="9" t="s">
        <v>129</v>
      </c>
      <c r="C146" s="10">
        <v>3</v>
      </c>
      <c r="D146" s="11">
        <v>0</v>
      </c>
      <c r="E146" s="24">
        <v>0</v>
      </c>
      <c r="F146" s="30">
        <v>0</v>
      </c>
      <c r="G146" s="30">
        <v>0</v>
      </c>
    </row>
    <row r="147" spans="1:7" x14ac:dyDescent="0.3">
      <c r="A147" s="23">
        <v>144</v>
      </c>
      <c r="B147" s="9" t="s">
        <v>136</v>
      </c>
      <c r="C147" s="10">
        <v>3</v>
      </c>
      <c r="D147" s="11">
        <v>0</v>
      </c>
      <c r="E147" s="24">
        <v>0</v>
      </c>
      <c r="F147" s="30">
        <v>0</v>
      </c>
      <c r="G147" s="30">
        <v>0</v>
      </c>
    </row>
    <row r="148" spans="1:7" x14ac:dyDescent="0.3">
      <c r="A148" s="23">
        <v>145</v>
      </c>
      <c r="B148" s="9" t="s">
        <v>174</v>
      </c>
      <c r="C148" s="10">
        <v>3</v>
      </c>
      <c r="D148" s="11">
        <v>0</v>
      </c>
      <c r="E148" s="24">
        <v>0</v>
      </c>
      <c r="F148" s="30">
        <v>0</v>
      </c>
      <c r="G148" s="30">
        <v>0</v>
      </c>
    </row>
    <row r="149" spans="1:7" x14ac:dyDescent="0.3">
      <c r="A149" s="23">
        <v>146</v>
      </c>
      <c r="B149" s="9" t="s">
        <v>132</v>
      </c>
      <c r="C149" s="10">
        <v>2</v>
      </c>
      <c r="D149" s="11">
        <v>0</v>
      </c>
      <c r="E149" s="24">
        <v>0</v>
      </c>
      <c r="F149" s="30">
        <v>0</v>
      </c>
      <c r="G149" s="30">
        <v>0</v>
      </c>
    </row>
    <row r="150" spans="1:7" x14ac:dyDescent="0.3">
      <c r="A150" s="23">
        <v>147</v>
      </c>
      <c r="B150" s="9" t="s">
        <v>133</v>
      </c>
      <c r="C150" s="10">
        <v>2</v>
      </c>
      <c r="D150" s="11">
        <v>0</v>
      </c>
      <c r="E150" s="24">
        <v>0</v>
      </c>
      <c r="F150" s="30">
        <v>0</v>
      </c>
      <c r="G150" s="30">
        <v>0</v>
      </c>
    </row>
    <row r="151" spans="1:7" x14ac:dyDescent="0.3">
      <c r="A151" s="23">
        <v>148</v>
      </c>
      <c r="B151" s="9" t="s">
        <v>172</v>
      </c>
      <c r="C151" s="10">
        <v>2</v>
      </c>
      <c r="D151" s="11">
        <v>0</v>
      </c>
      <c r="E151" s="24">
        <v>0</v>
      </c>
      <c r="F151" s="30">
        <v>0</v>
      </c>
      <c r="G151" s="30">
        <v>0</v>
      </c>
    </row>
    <row r="152" spans="1:7" x14ac:dyDescent="0.3">
      <c r="A152" s="23">
        <v>149</v>
      </c>
      <c r="B152" s="9" t="s">
        <v>140</v>
      </c>
      <c r="C152" s="10">
        <v>2</v>
      </c>
      <c r="D152" s="11">
        <v>0</v>
      </c>
      <c r="E152" s="24">
        <v>0</v>
      </c>
      <c r="F152" s="30">
        <v>0</v>
      </c>
      <c r="G152" s="30">
        <v>0</v>
      </c>
    </row>
    <row r="153" spans="1:7" x14ac:dyDescent="0.3">
      <c r="A153" s="23">
        <v>150</v>
      </c>
      <c r="B153" s="9" t="s">
        <v>144</v>
      </c>
      <c r="C153" s="10">
        <v>2</v>
      </c>
      <c r="D153" s="11">
        <v>0</v>
      </c>
      <c r="E153" s="24">
        <v>0</v>
      </c>
      <c r="F153" s="30">
        <v>0</v>
      </c>
      <c r="G153" s="30">
        <v>0</v>
      </c>
    </row>
    <row r="154" spans="1:7" x14ac:dyDescent="0.3">
      <c r="A154" s="23">
        <v>151</v>
      </c>
      <c r="B154" s="9" t="s">
        <v>145</v>
      </c>
      <c r="C154" s="10">
        <v>2</v>
      </c>
      <c r="D154" s="11">
        <v>0</v>
      </c>
      <c r="E154" s="24">
        <v>0</v>
      </c>
      <c r="F154" s="30">
        <v>0</v>
      </c>
      <c r="G154" s="30">
        <v>0</v>
      </c>
    </row>
    <row r="155" spans="1:7" x14ac:dyDescent="0.3">
      <c r="A155" s="23">
        <v>152</v>
      </c>
      <c r="B155" s="9" t="s">
        <v>170</v>
      </c>
      <c r="C155" s="10">
        <v>2</v>
      </c>
      <c r="D155" s="11">
        <v>0</v>
      </c>
      <c r="E155" s="24">
        <v>0</v>
      </c>
      <c r="F155" s="30">
        <v>0</v>
      </c>
      <c r="G155" s="30">
        <v>0</v>
      </c>
    </row>
    <row r="156" spans="1:7" x14ac:dyDescent="0.3">
      <c r="A156" s="23">
        <v>153</v>
      </c>
      <c r="B156" s="9" t="s">
        <v>134</v>
      </c>
      <c r="C156" s="10">
        <v>2</v>
      </c>
      <c r="D156" s="11">
        <v>0</v>
      </c>
      <c r="E156" s="24">
        <v>0</v>
      </c>
      <c r="F156" s="30">
        <v>0</v>
      </c>
      <c r="G156" s="30">
        <v>0</v>
      </c>
    </row>
    <row r="157" spans="1:7" x14ac:dyDescent="0.3">
      <c r="A157" s="23">
        <v>154</v>
      </c>
      <c r="B157" s="9" t="s">
        <v>152</v>
      </c>
      <c r="C157" s="10">
        <v>2</v>
      </c>
      <c r="D157" s="11">
        <v>0</v>
      </c>
      <c r="E157" s="24">
        <v>0</v>
      </c>
      <c r="F157" s="30">
        <v>0</v>
      </c>
      <c r="G157" s="30">
        <v>0</v>
      </c>
    </row>
    <row r="158" spans="1:7" x14ac:dyDescent="0.3">
      <c r="A158" s="23">
        <v>155</v>
      </c>
      <c r="B158" s="9" t="s">
        <v>135</v>
      </c>
      <c r="C158" s="10">
        <v>2</v>
      </c>
      <c r="D158" s="11">
        <v>1</v>
      </c>
      <c r="E158" s="24">
        <v>0</v>
      </c>
      <c r="F158" s="30">
        <v>0.5</v>
      </c>
      <c r="G158" s="30">
        <v>0</v>
      </c>
    </row>
    <row r="159" spans="1:7" x14ac:dyDescent="0.3">
      <c r="A159" s="23">
        <v>156</v>
      </c>
      <c r="B159" s="9" t="s">
        <v>153</v>
      </c>
      <c r="C159" s="10">
        <v>2</v>
      </c>
      <c r="D159" s="11">
        <v>0</v>
      </c>
      <c r="E159" s="24">
        <v>1</v>
      </c>
      <c r="F159" s="30">
        <v>0</v>
      </c>
      <c r="G159" s="30">
        <v>0.5</v>
      </c>
    </row>
    <row r="160" spans="1:7" x14ac:dyDescent="0.3">
      <c r="A160" s="23">
        <v>157</v>
      </c>
      <c r="B160" s="9" t="s">
        <v>137</v>
      </c>
      <c r="C160" s="10">
        <v>2</v>
      </c>
      <c r="D160" s="11">
        <v>0</v>
      </c>
      <c r="E160" s="24">
        <v>0</v>
      </c>
      <c r="F160" s="30">
        <v>0</v>
      </c>
      <c r="G160" s="30">
        <v>0</v>
      </c>
    </row>
    <row r="161" spans="1:7" x14ac:dyDescent="0.3">
      <c r="A161" s="23">
        <v>158</v>
      </c>
      <c r="B161" s="9" t="s">
        <v>151</v>
      </c>
      <c r="C161" s="10">
        <v>2</v>
      </c>
      <c r="D161" s="11">
        <v>0</v>
      </c>
      <c r="E161" s="24">
        <v>0</v>
      </c>
      <c r="F161" s="30">
        <v>0</v>
      </c>
      <c r="G161" s="30">
        <v>0</v>
      </c>
    </row>
    <row r="162" spans="1:7" x14ac:dyDescent="0.3">
      <c r="A162" s="23">
        <v>159</v>
      </c>
      <c r="B162" s="9" t="s">
        <v>139</v>
      </c>
      <c r="C162" s="10">
        <v>1</v>
      </c>
      <c r="D162" s="11">
        <v>0</v>
      </c>
      <c r="E162" s="24">
        <v>0</v>
      </c>
      <c r="F162" s="30">
        <v>0</v>
      </c>
      <c r="G162" s="30">
        <v>0</v>
      </c>
    </row>
    <row r="163" spans="1:7" x14ac:dyDescent="0.3">
      <c r="A163" s="23">
        <v>160</v>
      </c>
      <c r="B163" s="9" t="s">
        <v>186</v>
      </c>
      <c r="C163" s="10">
        <v>1</v>
      </c>
      <c r="D163" s="11">
        <v>0</v>
      </c>
      <c r="E163" s="24">
        <v>0</v>
      </c>
      <c r="F163" s="30">
        <v>0</v>
      </c>
      <c r="G163" s="30">
        <v>0</v>
      </c>
    </row>
    <row r="164" spans="1:7" x14ac:dyDescent="0.3">
      <c r="A164" s="23">
        <v>161</v>
      </c>
      <c r="B164" s="9" t="s">
        <v>141</v>
      </c>
      <c r="C164" s="10">
        <v>1</v>
      </c>
      <c r="D164" s="11">
        <v>0</v>
      </c>
      <c r="E164" s="24">
        <v>0</v>
      </c>
      <c r="F164" s="30">
        <v>0</v>
      </c>
      <c r="G164" s="30">
        <v>0</v>
      </c>
    </row>
    <row r="165" spans="1:7" x14ac:dyDescent="0.3">
      <c r="A165" s="23">
        <v>162</v>
      </c>
      <c r="B165" s="9" t="s">
        <v>149</v>
      </c>
      <c r="C165" s="10">
        <v>1</v>
      </c>
      <c r="D165" s="11">
        <v>0</v>
      </c>
      <c r="E165" s="24">
        <v>0</v>
      </c>
      <c r="F165" s="30">
        <v>0</v>
      </c>
      <c r="G165" s="30">
        <v>0</v>
      </c>
    </row>
    <row r="166" spans="1:7" x14ac:dyDescent="0.3">
      <c r="A166" s="23">
        <v>163</v>
      </c>
      <c r="B166" s="9" t="s">
        <v>198</v>
      </c>
      <c r="C166" s="10">
        <v>1</v>
      </c>
      <c r="D166" s="11">
        <v>0</v>
      </c>
      <c r="E166" s="24">
        <v>0</v>
      </c>
      <c r="F166" s="30">
        <v>0</v>
      </c>
      <c r="G166" s="30">
        <v>0</v>
      </c>
    </row>
    <row r="167" spans="1:7" x14ac:dyDescent="0.3">
      <c r="A167" s="23">
        <v>164</v>
      </c>
      <c r="B167" s="9" t="s">
        <v>188</v>
      </c>
      <c r="C167" s="10">
        <v>1</v>
      </c>
      <c r="D167" s="11">
        <v>0</v>
      </c>
      <c r="E167" s="24">
        <v>0</v>
      </c>
      <c r="F167" s="30">
        <v>0</v>
      </c>
      <c r="G167" s="30">
        <v>0</v>
      </c>
    </row>
    <row r="168" spans="1:7" x14ac:dyDescent="0.3">
      <c r="A168" s="23">
        <v>165</v>
      </c>
      <c r="B168" s="9" t="s">
        <v>199</v>
      </c>
      <c r="C168" s="10">
        <v>1</v>
      </c>
      <c r="D168" s="11">
        <v>0</v>
      </c>
      <c r="E168" s="24">
        <v>0</v>
      </c>
      <c r="F168" s="30">
        <v>0</v>
      </c>
      <c r="G168" s="30">
        <v>0</v>
      </c>
    </row>
    <row r="169" spans="1:7" x14ac:dyDescent="0.3">
      <c r="A169" s="23">
        <v>166</v>
      </c>
      <c r="B169" s="9" t="s">
        <v>147</v>
      </c>
      <c r="C169" s="10">
        <v>1</v>
      </c>
      <c r="D169" s="11">
        <v>0</v>
      </c>
      <c r="E169" s="24">
        <v>0</v>
      </c>
      <c r="F169" s="30">
        <v>0</v>
      </c>
      <c r="G169" s="30">
        <v>0</v>
      </c>
    </row>
    <row r="170" spans="1:7" x14ac:dyDescent="0.3">
      <c r="A170" s="23">
        <v>167</v>
      </c>
      <c r="B170" s="9" t="s">
        <v>148</v>
      </c>
      <c r="C170" s="10">
        <v>1</v>
      </c>
      <c r="D170" s="11">
        <v>0</v>
      </c>
      <c r="E170" s="24">
        <v>0</v>
      </c>
      <c r="F170" s="30">
        <v>0</v>
      </c>
      <c r="G170" s="30">
        <v>0</v>
      </c>
    </row>
    <row r="171" spans="1:7" x14ac:dyDescent="0.3">
      <c r="A171" s="23">
        <v>168</v>
      </c>
      <c r="B171" s="9" t="s">
        <v>189</v>
      </c>
      <c r="C171" s="10">
        <v>1</v>
      </c>
      <c r="D171" s="11">
        <v>0</v>
      </c>
      <c r="E171" s="24">
        <v>0</v>
      </c>
      <c r="F171" s="30">
        <v>0</v>
      </c>
      <c r="G171" s="30">
        <v>0</v>
      </c>
    </row>
    <row r="172" spans="1:7" x14ac:dyDescent="0.3">
      <c r="A172" s="23">
        <v>169</v>
      </c>
      <c r="B172" s="9" t="s">
        <v>200</v>
      </c>
      <c r="C172" s="10">
        <v>1</v>
      </c>
      <c r="D172" s="11">
        <v>0</v>
      </c>
      <c r="E172" s="24">
        <v>0</v>
      </c>
      <c r="F172" s="30">
        <v>0</v>
      </c>
      <c r="G172" s="30">
        <v>0</v>
      </c>
    </row>
    <row r="173" spans="1:7" x14ac:dyDescent="0.3">
      <c r="A173" s="23">
        <v>170</v>
      </c>
      <c r="B173" s="9" t="s">
        <v>155</v>
      </c>
      <c r="C173" s="10">
        <v>1</v>
      </c>
      <c r="D173" s="11">
        <v>0</v>
      </c>
      <c r="E173" s="24">
        <v>0</v>
      </c>
      <c r="F173" s="30">
        <v>0</v>
      </c>
      <c r="G173" s="30">
        <v>0</v>
      </c>
    </row>
    <row r="174" spans="1:7" x14ac:dyDescent="0.3">
      <c r="A174" s="23">
        <v>171</v>
      </c>
      <c r="B174" s="9" t="s">
        <v>173</v>
      </c>
      <c r="C174" s="10">
        <v>1</v>
      </c>
      <c r="D174" s="11">
        <v>0</v>
      </c>
      <c r="E174" s="24">
        <v>0</v>
      </c>
      <c r="F174" s="30">
        <v>0</v>
      </c>
      <c r="G174" s="30">
        <v>0</v>
      </c>
    </row>
    <row r="175" spans="1:7" x14ac:dyDescent="0.3">
      <c r="A175" s="23">
        <v>172</v>
      </c>
      <c r="B175" s="9" t="s">
        <v>201</v>
      </c>
      <c r="C175" s="10">
        <v>1</v>
      </c>
      <c r="D175" s="11">
        <v>0</v>
      </c>
      <c r="E175" s="24">
        <v>0</v>
      </c>
      <c r="F175" s="30">
        <v>0</v>
      </c>
      <c r="G175" s="30">
        <v>0</v>
      </c>
    </row>
    <row r="176" spans="1:7" ht="14.5" thickBot="1" x14ac:dyDescent="0.35">
      <c r="A176" s="25">
        <v>173</v>
      </c>
      <c r="B176" s="26" t="s">
        <v>175</v>
      </c>
      <c r="C176" s="27">
        <v>1</v>
      </c>
      <c r="D176" s="28">
        <v>0</v>
      </c>
      <c r="E176" s="29">
        <v>0</v>
      </c>
      <c r="F176" s="31">
        <v>0</v>
      </c>
      <c r="G176" s="32">
        <v>0</v>
      </c>
    </row>
    <row r="177" spans="1:7" x14ac:dyDescent="0.3">
      <c r="F177" s="33">
        <v>1</v>
      </c>
      <c r="G177" s="33">
        <v>1</v>
      </c>
    </row>
    <row r="178" spans="1:7" x14ac:dyDescent="0.3">
      <c r="A178" s="117" t="s">
        <v>202</v>
      </c>
      <c r="B178" s="117"/>
      <c r="C178" s="117"/>
      <c r="D178" s="117"/>
      <c r="E178" s="117"/>
    </row>
    <row r="179" spans="1:7" x14ac:dyDescent="0.3">
      <c r="A179" s="117" t="s">
        <v>203</v>
      </c>
      <c r="B179" s="117"/>
      <c r="C179" s="117"/>
      <c r="D179" s="117"/>
      <c r="E179" s="117"/>
    </row>
  </sheetData>
  <mergeCells count="4">
    <mergeCell ref="A2:A3"/>
    <mergeCell ref="A178:E178"/>
    <mergeCell ref="A179:E179"/>
    <mergeCell ref="A1:G1"/>
  </mergeCells>
  <phoneticPr fontId="1" type="noConversion"/>
  <conditionalFormatting sqref="F3:F177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{08A926CF-AB35-4321-A7DC-B34E51DB66F0}</x14:id>
        </ext>
      </extLst>
    </cfRule>
  </conditionalFormatting>
  <conditionalFormatting sqref="G3:G177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{A08FED1F-60E9-46BC-89FB-C9E151C2C257}</x14:id>
        </ext>
      </extLst>
    </cfRule>
  </conditionalFormatting>
  <conditionalFormatting sqref="F177:G177">
    <cfRule type="dataBar" priority="1">
      <dataBar>
        <cfvo type="min"/>
        <cfvo type="max"/>
        <color theme="0"/>
      </dataBar>
      <extLst>
        <ext xmlns:x14="http://schemas.microsoft.com/office/spreadsheetml/2009/9/main" uri="{B025F937-C7B1-47D3-B67F-A62EFF666E3E}">
          <x14:id>{78F5151F-8FA7-4446-87C7-0227F1DCED0D}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8A926CF-AB35-4321-A7DC-B34E51DB66F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F3:F177</xm:sqref>
        </x14:conditionalFormatting>
        <x14:conditionalFormatting xmlns:xm="http://schemas.microsoft.com/office/excel/2006/main">
          <x14:cfRule type="dataBar" id="{A08FED1F-60E9-46BC-89FB-C9E151C2C25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G3:G177</xm:sqref>
        </x14:conditionalFormatting>
        <x14:conditionalFormatting xmlns:xm="http://schemas.microsoft.com/office/excel/2006/main">
          <x14:cfRule type="dataBar" id="{78F5151F-8FA7-4446-87C7-0227F1DCED0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F177:G177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79CC2B-BE8D-4ECA-AF69-AB36CAADF87D}">
  <sheetPr codeName="Sheet5"/>
  <dimension ref="A1:K176"/>
  <sheetViews>
    <sheetView topLeftCell="A50" workbookViewId="0">
      <selection activeCell="B61" sqref="B61"/>
    </sheetView>
  </sheetViews>
  <sheetFormatPr defaultRowHeight="14" x14ac:dyDescent="0.3"/>
  <cols>
    <col min="2" max="2" width="20.58203125" customWidth="1"/>
    <col min="3" max="4" width="13.08203125" customWidth="1"/>
    <col min="5" max="5" width="12.08203125" customWidth="1"/>
    <col min="6" max="6" width="11" customWidth="1"/>
    <col min="7" max="7" width="10.6640625" customWidth="1"/>
  </cols>
  <sheetData>
    <row r="1" spans="1:11" ht="32.25" customHeight="1" x14ac:dyDescent="0.3">
      <c r="A1" s="118" t="s">
        <v>206</v>
      </c>
      <c r="B1" s="120"/>
      <c r="C1" s="120"/>
      <c r="D1" s="120"/>
      <c r="E1" s="120"/>
      <c r="F1" s="120"/>
      <c r="G1" s="120"/>
    </row>
    <row r="2" spans="1:11" x14ac:dyDescent="0.3">
      <c r="A2" s="115" t="s">
        <v>194</v>
      </c>
      <c r="B2" s="17" t="s">
        <v>196</v>
      </c>
      <c r="C2" s="18" t="s">
        <v>16</v>
      </c>
      <c r="D2" s="19" t="s">
        <v>17</v>
      </c>
      <c r="E2" s="20" t="s">
        <v>157</v>
      </c>
      <c r="F2" s="20" t="s">
        <v>204</v>
      </c>
      <c r="G2" s="20" t="s">
        <v>205</v>
      </c>
    </row>
    <row r="3" spans="1:11" ht="17.149999999999999" customHeight="1" thickBot="1" x14ac:dyDescent="0.35">
      <c r="A3" s="116"/>
      <c r="B3" s="15" t="s">
        <v>192</v>
      </c>
      <c r="C3" s="15">
        <v>381293</v>
      </c>
      <c r="D3" s="15">
        <v>16538</v>
      </c>
      <c r="E3" s="16">
        <v>101344</v>
      </c>
      <c r="F3" s="30">
        <v>4.3373468697301028E-2</v>
      </c>
      <c r="G3" s="30">
        <v>0.26579035020312464</v>
      </c>
      <c r="J3" s="34"/>
      <c r="K3" s="34"/>
    </row>
    <row r="4" spans="1:11" x14ac:dyDescent="0.3">
      <c r="A4" s="21">
        <v>1</v>
      </c>
      <c r="B4" s="9" t="s">
        <v>207</v>
      </c>
      <c r="C4" s="13">
        <v>81514</v>
      </c>
      <c r="D4" s="14">
        <v>3274</v>
      </c>
      <c r="E4" s="22">
        <v>72822</v>
      </c>
      <c r="F4" s="30">
        <v>4.0164879652575015E-2</v>
      </c>
      <c r="G4" s="30">
        <v>0.89336801040312097</v>
      </c>
    </row>
    <row r="5" spans="1:11" x14ac:dyDescent="0.3">
      <c r="A5" s="23">
        <v>2</v>
      </c>
      <c r="B5" s="9" t="s">
        <v>208</v>
      </c>
      <c r="C5" s="10">
        <v>63927</v>
      </c>
      <c r="D5" s="11">
        <v>6077</v>
      </c>
      <c r="E5" s="24">
        <v>7432</v>
      </c>
      <c r="F5" s="30">
        <v>9.5061554585699315E-2</v>
      </c>
      <c r="G5" s="30">
        <v>0.11625760633222269</v>
      </c>
    </row>
    <row r="6" spans="1:11" x14ac:dyDescent="0.3">
      <c r="A6" s="23">
        <v>3</v>
      </c>
      <c r="B6" s="9" t="s">
        <v>209</v>
      </c>
      <c r="C6" s="10">
        <v>46332</v>
      </c>
      <c r="D6" s="11">
        <v>577</v>
      </c>
      <c r="E6" s="46" t="s">
        <v>380</v>
      </c>
      <c r="F6" s="30">
        <v>1.245359578692912E-2</v>
      </c>
      <c r="G6" s="44"/>
      <c r="J6" s="45"/>
    </row>
    <row r="7" spans="1:11" x14ac:dyDescent="0.3">
      <c r="A7" s="23">
        <v>4</v>
      </c>
      <c r="B7" s="9" t="s">
        <v>210</v>
      </c>
      <c r="C7" s="10">
        <v>35136</v>
      </c>
      <c r="D7" s="11">
        <v>2311</v>
      </c>
      <c r="E7" s="24">
        <v>3355</v>
      </c>
      <c r="F7" s="30">
        <v>6.5772996357012753E-2</v>
      </c>
      <c r="G7" s="30">
        <v>9.5486111111111105E-2</v>
      </c>
    </row>
    <row r="8" spans="1:11" x14ac:dyDescent="0.3">
      <c r="A8" s="23">
        <v>5</v>
      </c>
      <c r="B8" s="9" t="s">
        <v>211</v>
      </c>
      <c r="C8" s="10">
        <v>29056</v>
      </c>
      <c r="D8" s="11">
        <v>123</v>
      </c>
      <c r="E8" s="24">
        <v>453</v>
      </c>
      <c r="F8" s="30">
        <v>4.2332048458149779E-3</v>
      </c>
      <c r="G8" s="30">
        <v>1.5590583700440528E-2</v>
      </c>
    </row>
    <row r="9" spans="1:11" x14ac:dyDescent="0.3">
      <c r="A9" s="23">
        <v>6</v>
      </c>
      <c r="B9" s="9" t="s">
        <v>212</v>
      </c>
      <c r="C9" s="10">
        <v>23049</v>
      </c>
      <c r="D9" s="11">
        <v>1812</v>
      </c>
      <c r="E9" s="24">
        <v>8376</v>
      </c>
      <c r="F9" s="30">
        <v>7.8615124300403488E-2</v>
      </c>
      <c r="G9" s="30">
        <v>0.36339971365352075</v>
      </c>
    </row>
    <row r="10" spans="1:11" x14ac:dyDescent="0.3">
      <c r="A10" s="23">
        <v>7</v>
      </c>
      <c r="B10" s="9" t="s">
        <v>213</v>
      </c>
      <c r="C10" s="10">
        <v>20123</v>
      </c>
      <c r="D10" s="11">
        <v>862</v>
      </c>
      <c r="E10" s="24">
        <v>2207</v>
      </c>
      <c r="F10" s="30">
        <v>4.2836555185608506E-2</v>
      </c>
      <c r="G10" s="30">
        <v>0.10967549570143617</v>
      </c>
    </row>
    <row r="11" spans="1:11" x14ac:dyDescent="0.3">
      <c r="A11" s="23">
        <v>8</v>
      </c>
      <c r="B11" s="9" t="s">
        <v>0</v>
      </c>
      <c r="C11" s="10">
        <v>9037</v>
      </c>
      <c r="D11" s="11">
        <v>120</v>
      </c>
      <c r="E11" s="24">
        <v>3507</v>
      </c>
      <c r="F11" s="30">
        <v>1.3278742945667809E-2</v>
      </c>
      <c r="G11" s="30">
        <v>0.38807126258714175</v>
      </c>
    </row>
    <row r="12" spans="1:11" x14ac:dyDescent="0.3">
      <c r="A12" s="23">
        <v>9</v>
      </c>
      <c r="B12" s="9" t="s">
        <v>7</v>
      </c>
      <c r="C12" s="10">
        <v>8795</v>
      </c>
      <c r="D12" s="11">
        <v>120</v>
      </c>
      <c r="E12" s="24">
        <v>131</v>
      </c>
      <c r="F12" s="30">
        <v>1.3644115974985787E-2</v>
      </c>
      <c r="G12" s="30">
        <v>1.4894826606026151E-2</v>
      </c>
    </row>
    <row r="13" spans="1:11" x14ac:dyDescent="0.3">
      <c r="A13" s="23">
        <v>10</v>
      </c>
      <c r="B13" s="9" t="s">
        <v>8</v>
      </c>
      <c r="C13" s="10">
        <v>6726</v>
      </c>
      <c r="D13" s="11">
        <v>336</v>
      </c>
      <c r="E13" s="24">
        <v>140</v>
      </c>
      <c r="F13" s="30">
        <v>4.9955396966993755E-2</v>
      </c>
      <c r="G13" s="30">
        <v>2.0814748736247397E-2</v>
      </c>
    </row>
    <row r="14" spans="1:11" x14ac:dyDescent="0.3">
      <c r="A14" s="23">
        <v>11</v>
      </c>
      <c r="B14" s="9" t="s">
        <v>214</v>
      </c>
      <c r="C14" s="10">
        <v>4764</v>
      </c>
      <c r="D14" s="11">
        <v>214</v>
      </c>
      <c r="E14" s="24">
        <v>3</v>
      </c>
      <c r="F14" s="30">
        <v>4.4920235096557515E-2</v>
      </c>
      <c r="G14" s="30">
        <v>6.2972292191435767E-4</v>
      </c>
    </row>
    <row r="15" spans="1:11" x14ac:dyDescent="0.3">
      <c r="A15" s="23">
        <v>12</v>
      </c>
      <c r="B15" s="9" t="s">
        <v>215</v>
      </c>
      <c r="C15" s="10">
        <v>4474</v>
      </c>
      <c r="D15" s="11">
        <v>21</v>
      </c>
      <c r="E15" s="24">
        <v>9</v>
      </c>
      <c r="F15" s="30">
        <v>4.6937863209655789E-3</v>
      </c>
      <c r="G15" s="30">
        <v>2.0116227089852479E-3</v>
      </c>
    </row>
    <row r="16" spans="1:11" x14ac:dyDescent="0.3">
      <c r="A16" s="23">
        <v>13</v>
      </c>
      <c r="B16" s="9" t="s">
        <v>216</v>
      </c>
      <c r="C16" s="10">
        <v>3743</v>
      </c>
      <c r="D16" s="11">
        <v>88</v>
      </c>
      <c r="E16" s="24">
        <v>401</v>
      </c>
      <c r="F16" s="30">
        <v>2.3510553032327009E-2</v>
      </c>
      <c r="G16" s="30">
        <v>0.10713331552230831</v>
      </c>
    </row>
    <row r="17" spans="1:7" x14ac:dyDescent="0.3">
      <c r="A17" s="23">
        <v>14</v>
      </c>
      <c r="B17" s="9" t="s">
        <v>217</v>
      </c>
      <c r="C17" s="10">
        <v>2625</v>
      </c>
      <c r="D17" s="11">
        <v>10</v>
      </c>
      <c r="E17" s="24">
        <v>6</v>
      </c>
      <c r="F17" s="30">
        <v>3.8095238095238095E-3</v>
      </c>
      <c r="G17" s="30">
        <v>2.2857142857142859E-3</v>
      </c>
    </row>
    <row r="18" spans="1:7" x14ac:dyDescent="0.3">
      <c r="A18" s="23">
        <v>15</v>
      </c>
      <c r="B18" s="9" t="s">
        <v>218</v>
      </c>
      <c r="C18" s="10">
        <v>2088</v>
      </c>
      <c r="D18" s="11">
        <v>25</v>
      </c>
      <c r="E18" s="24">
        <v>0</v>
      </c>
      <c r="F18" s="30">
        <v>1.1973180076628353E-2</v>
      </c>
      <c r="G18" s="30">
        <v>0</v>
      </c>
    </row>
    <row r="19" spans="1:7" x14ac:dyDescent="0.3">
      <c r="A19" s="23">
        <v>16</v>
      </c>
      <c r="B19" s="9" t="s">
        <v>219</v>
      </c>
      <c r="C19" s="10">
        <v>2060</v>
      </c>
      <c r="D19" s="11">
        <v>23</v>
      </c>
      <c r="E19" s="24">
        <v>14</v>
      </c>
      <c r="F19" s="30">
        <v>1.116504854368932E-2</v>
      </c>
      <c r="G19" s="30">
        <v>6.7961165048543689E-3</v>
      </c>
    </row>
    <row r="20" spans="1:7" x14ac:dyDescent="0.3">
      <c r="A20" s="23">
        <v>17</v>
      </c>
      <c r="B20" s="9" t="s">
        <v>220</v>
      </c>
      <c r="C20" s="10">
        <v>2046</v>
      </c>
      <c r="D20" s="11">
        <v>27</v>
      </c>
      <c r="E20" s="24">
        <v>16</v>
      </c>
      <c r="F20" s="30">
        <v>1.3196480938416423E-2</v>
      </c>
      <c r="G20" s="30">
        <v>7.8201368523949169E-3</v>
      </c>
    </row>
    <row r="21" spans="1:7" x14ac:dyDescent="0.3">
      <c r="A21" s="23">
        <v>18</v>
      </c>
      <c r="B21" s="9" t="s">
        <v>221</v>
      </c>
      <c r="C21" s="10">
        <v>1924</v>
      </c>
      <c r="D21" s="11">
        <v>34</v>
      </c>
      <c r="E21" s="24">
        <v>2</v>
      </c>
      <c r="F21" s="30">
        <v>1.7671517671517672E-2</v>
      </c>
      <c r="G21" s="30">
        <v>1.0395010395010396E-3</v>
      </c>
    </row>
    <row r="22" spans="1:7" x14ac:dyDescent="0.3">
      <c r="A22" s="23">
        <v>19</v>
      </c>
      <c r="B22" s="9" t="s">
        <v>222</v>
      </c>
      <c r="C22" s="10">
        <v>1682</v>
      </c>
      <c r="D22" s="11">
        <v>7</v>
      </c>
      <c r="E22" s="24">
        <v>119</v>
      </c>
      <c r="F22" s="30">
        <v>4.1617122473246136E-3</v>
      </c>
      <c r="G22" s="30">
        <v>7.0749108204518435E-2</v>
      </c>
    </row>
    <row r="23" spans="1:7" x14ac:dyDescent="0.3">
      <c r="A23" s="23">
        <v>20</v>
      </c>
      <c r="B23" s="9" t="s">
        <v>223</v>
      </c>
      <c r="C23" s="10">
        <v>1582</v>
      </c>
      <c r="D23" s="11">
        <v>24</v>
      </c>
      <c r="E23" s="24">
        <v>24</v>
      </c>
      <c r="F23" s="30">
        <v>1.5170670037926675E-2</v>
      </c>
      <c r="G23" s="30">
        <v>1.5170670037926675E-2</v>
      </c>
    </row>
    <row r="24" spans="1:7" x14ac:dyDescent="0.3">
      <c r="A24" s="23">
        <v>21</v>
      </c>
      <c r="B24" s="9" t="s">
        <v>31</v>
      </c>
      <c r="C24" s="10">
        <v>1529</v>
      </c>
      <c r="D24" s="11">
        <v>37</v>
      </c>
      <c r="E24" s="24">
        <v>0</v>
      </c>
      <c r="F24" s="30">
        <v>2.4198822759973839E-2</v>
      </c>
      <c r="G24" s="30">
        <v>0</v>
      </c>
    </row>
    <row r="25" spans="1:7" x14ac:dyDescent="0.3">
      <c r="A25" s="23">
        <v>22</v>
      </c>
      <c r="B25" s="9" t="s">
        <v>224</v>
      </c>
      <c r="C25" s="10">
        <v>1518</v>
      </c>
      <c r="D25" s="11">
        <v>14</v>
      </c>
      <c r="E25" s="24">
        <v>159</v>
      </c>
      <c r="F25" s="30">
        <v>9.22266139657444E-3</v>
      </c>
      <c r="G25" s="30">
        <v>0.10474308300395258</v>
      </c>
    </row>
    <row r="26" spans="1:7" x14ac:dyDescent="0.3">
      <c r="A26" s="23">
        <v>23</v>
      </c>
      <c r="B26" s="9" t="s">
        <v>225</v>
      </c>
      <c r="C26" s="10">
        <v>1442</v>
      </c>
      <c r="D26" s="11">
        <v>1</v>
      </c>
      <c r="E26" s="24">
        <v>41</v>
      </c>
      <c r="F26" s="30">
        <v>6.9348127600554787E-4</v>
      </c>
      <c r="G26" s="30">
        <v>2.8432732316227463E-2</v>
      </c>
    </row>
    <row r="27" spans="1:7" x14ac:dyDescent="0.3">
      <c r="A27" s="23">
        <v>24</v>
      </c>
      <c r="B27" s="9" t="s">
        <v>22</v>
      </c>
      <c r="C27" s="10">
        <v>1236</v>
      </c>
      <c r="D27" s="11">
        <v>1</v>
      </c>
      <c r="E27" s="24">
        <v>7</v>
      </c>
      <c r="F27" s="30">
        <v>8.090614886731392E-4</v>
      </c>
      <c r="G27" s="30">
        <v>5.6634304207119745E-3</v>
      </c>
    </row>
    <row r="28" spans="1:7" x14ac:dyDescent="0.3">
      <c r="A28" s="23">
        <v>25</v>
      </c>
      <c r="B28" s="9" t="s">
        <v>226</v>
      </c>
      <c r="C28" s="10">
        <v>1128</v>
      </c>
      <c r="D28" s="11">
        <v>42</v>
      </c>
      <c r="E28" s="24">
        <v>235</v>
      </c>
      <c r="F28" s="30">
        <v>3.7234042553191488E-2</v>
      </c>
      <c r="G28" s="30">
        <v>0.20833333333333334</v>
      </c>
    </row>
    <row r="29" spans="1:7" x14ac:dyDescent="0.3">
      <c r="A29" s="23">
        <v>26</v>
      </c>
      <c r="B29" s="9" t="s">
        <v>227</v>
      </c>
      <c r="C29" s="10">
        <v>1125</v>
      </c>
      <c r="D29" s="11">
        <v>6</v>
      </c>
      <c r="E29" s="24">
        <v>5</v>
      </c>
      <c r="F29" s="30">
        <v>5.3333333333333332E-3</v>
      </c>
      <c r="G29" s="30">
        <v>4.4444444444444444E-3</v>
      </c>
    </row>
    <row r="30" spans="1:7" x14ac:dyDescent="0.3">
      <c r="A30" s="23">
        <v>27</v>
      </c>
      <c r="B30" s="9" t="s">
        <v>228</v>
      </c>
      <c r="C30" s="10">
        <v>981</v>
      </c>
      <c r="D30" s="11">
        <v>18</v>
      </c>
      <c r="E30" s="24">
        <v>3</v>
      </c>
      <c r="F30" s="30">
        <v>1.834862385321101E-2</v>
      </c>
      <c r="G30" s="30">
        <v>3.0581039755351682E-3</v>
      </c>
    </row>
    <row r="31" spans="1:7" x14ac:dyDescent="0.3">
      <c r="A31" s="23">
        <v>28</v>
      </c>
      <c r="B31" s="9" t="s">
        <v>229</v>
      </c>
      <c r="C31" s="10">
        <v>875</v>
      </c>
      <c r="D31" s="11">
        <v>8</v>
      </c>
      <c r="E31" s="24">
        <v>6</v>
      </c>
      <c r="F31" s="30">
        <v>9.1428571428571435E-3</v>
      </c>
      <c r="G31" s="30">
        <v>6.8571428571428568E-3</v>
      </c>
    </row>
    <row r="32" spans="1:7" x14ac:dyDescent="0.3">
      <c r="A32" s="23">
        <v>29</v>
      </c>
      <c r="B32" s="9" t="s">
        <v>230</v>
      </c>
      <c r="C32" s="10">
        <v>875</v>
      </c>
      <c r="D32" s="11">
        <v>6</v>
      </c>
      <c r="E32" s="24">
        <v>13</v>
      </c>
      <c r="F32" s="30">
        <v>6.8571428571428568E-3</v>
      </c>
      <c r="G32" s="30">
        <v>1.4857142857142857E-2</v>
      </c>
    </row>
    <row r="33" spans="1:7" x14ac:dyDescent="0.3">
      <c r="A33" s="23">
        <v>30</v>
      </c>
      <c r="B33" s="9" t="s">
        <v>231</v>
      </c>
      <c r="C33" s="10">
        <v>749</v>
      </c>
      <c r="D33" s="11">
        <v>8</v>
      </c>
      <c r="E33" s="24">
        <v>13</v>
      </c>
      <c r="F33" s="30">
        <v>1.0680907877169559E-2</v>
      </c>
      <c r="G33" s="30">
        <v>1.7356475300400534E-2</v>
      </c>
    </row>
    <row r="34" spans="1:7" x14ac:dyDescent="0.3">
      <c r="A34" s="23">
        <v>31</v>
      </c>
      <c r="B34" s="9" t="s">
        <v>232</v>
      </c>
      <c r="C34" s="10">
        <v>746</v>
      </c>
      <c r="D34" s="11">
        <v>2</v>
      </c>
      <c r="E34" s="24">
        <v>11</v>
      </c>
      <c r="F34" s="30">
        <v>2.6809651474530832E-3</v>
      </c>
      <c r="G34" s="30">
        <v>1.4745308310991957E-2</v>
      </c>
    </row>
    <row r="35" spans="1:7" x14ac:dyDescent="0.3">
      <c r="A35" s="23">
        <v>32</v>
      </c>
      <c r="B35" s="9" t="s">
        <v>233</v>
      </c>
      <c r="C35" s="10">
        <v>721</v>
      </c>
      <c r="D35" s="11">
        <v>1</v>
      </c>
      <c r="E35" s="24">
        <v>52</v>
      </c>
      <c r="F35" s="30">
        <v>1.3869625520110957E-3</v>
      </c>
      <c r="G35" s="30">
        <v>7.2122052704576972E-2</v>
      </c>
    </row>
    <row r="36" spans="1:7" x14ac:dyDescent="0.3">
      <c r="A36" s="23">
        <v>33</v>
      </c>
      <c r="B36" s="9" t="s">
        <v>158</v>
      </c>
      <c r="C36" s="10">
        <v>712</v>
      </c>
      <c r="D36" s="11">
        <v>8</v>
      </c>
      <c r="E36" s="24">
        <v>567</v>
      </c>
      <c r="F36" s="30">
        <v>1.1235955056179775E-2</v>
      </c>
      <c r="G36" s="30">
        <v>0.7963483146067416</v>
      </c>
    </row>
    <row r="37" spans="1:7" x14ac:dyDescent="0.3">
      <c r="A37" s="23">
        <v>34</v>
      </c>
      <c r="B37" s="9" t="s">
        <v>234</v>
      </c>
      <c r="C37" s="10">
        <v>700</v>
      </c>
      <c r="D37" s="11">
        <v>1</v>
      </c>
      <c r="E37" s="24">
        <v>10</v>
      </c>
      <c r="F37" s="30">
        <v>1.4285714285714286E-3</v>
      </c>
      <c r="G37" s="30">
        <v>1.4285714285714285E-2</v>
      </c>
    </row>
    <row r="38" spans="1:7" x14ac:dyDescent="0.3">
      <c r="A38" s="23">
        <v>35</v>
      </c>
      <c r="B38" s="9" t="s">
        <v>235</v>
      </c>
      <c r="C38" s="10">
        <v>695</v>
      </c>
      <c r="D38" s="11">
        <v>17</v>
      </c>
      <c r="E38" s="24">
        <v>29</v>
      </c>
      <c r="F38" s="30">
        <v>2.4460431654676259E-2</v>
      </c>
      <c r="G38" s="30">
        <v>4.1726618705035974E-2</v>
      </c>
    </row>
    <row r="39" spans="1:7" x14ac:dyDescent="0.3">
      <c r="A39" s="23">
        <v>36</v>
      </c>
      <c r="B39" s="9" t="s">
        <v>236</v>
      </c>
      <c r="C39" s="10">
        <v>588</v>
      </c>
      <c r="D39" s="11">
        <v>1</v>
      </c>
      <c r="E39" s="24">
        <v>51</v>
      </c>
      <c r="F39" s="30">
        <v>1.7006802721088435E-3</v>
      </c>
      <c r="G39" s="30">
        <v>8.673469387755102E-2</v>
      </c>
    </row>
    <row r="40" spans="1:7" x14ac:dyDescent="0.3">
      <c r="A40" s="23">
        <v>37</v>
      </c>
      <c r="B40" s="9" t="s">
        <v>237</v>
      </c>
      <c r="C40" s="10">
        <v>579</v>
      </c>
      <c r="D40" s="11">
        <v>49</v>
      </c>
      <c r="E40" s="24">
        <v>30</v>
      </c>
      <c r="F40" s="30">
        <v>8.46286701208981E-2</v>
      </c>
      <c r="G40" s="30">
        <v>5.181347150259067E-2</v>
      </c>
    </row>
    <row r="41" spans="1:7" x14ac:dyDescent="0.3">
      <c r="A41" s="23">
        <v>38</v>
      </c>
      <c r="B41" s="9" t="s">
        <v>238</v>
      </c>
      <c r="C41" s="10">
        <v>576</v>
      </c>
      <c r="D41" s="11">
        <v>7</v>
      </c>
      <c r="E41" s="24">
        <v>73</v>
      </c>
      <c r="F41" s="30">
        <v>1.2152777777777778E-2</v>
      </c>
      <c r="G41" s="30">
        <v>0.1267361111111111</v>
      </c>
    </row>
    <row r="42" spans="1:7" x14ac:dyDescent="0.3">
      <c r="A42" s="23">
        <v>39</v>
      </c>
      <c r="B42" s="9" t="s">
        <v>239</v>
      </c>
      <c r="C42" s="10">
        <v>562</v>
      </c>
      <c r="D42" s="11">
        <v>0</v>
      </c>
      <c r="E42" s="24">
        <v>19</v>
      </c>
      <c r="F42" s="30">
        <v>0</v>
      </c>
      <c r="G42" s="30">
        <v>3.3807829181494664E-2</v>
      </c>
    </row>
    <row r="43" spans="1:7" x14ac:dyDescent="0.3">
      <c r="A43" s="23">
        <v>40</v>
      </c>
      <c r="B43" s="9" t="s">
        <v>240</v>
      </c>
      <c r="C43" s="10">
        <v>509</v>
      </c>
      <c r="D43" s="11">
        <v>2</v>
      </c>
      <c r="E43" s="24">
        <v>152</v>
      </c>
      <c r="F43" s="30">
        <v>3.929273084479371E-3</v>
      </c>
      <c r="G43" s="30">
        <v>0.29862475442043224</v>
      </c>
    </row>
    <row r="44" spans="1:7" x14ac:dyDescent="0.3">
      <c r="A44" s="23">
        <v>41</v>
      </c>
      <c r="B44" s="9" t="s">
        <v>241</v>
      </c>
      <c r="C44" s="10">
        <v>501</v>
      </c>
      <c r="D44" s="11">
        <v>33</v>
      </c>
      <c r="E44" s="24">
        <v>19</v>
      </c>
      <c r="F44" s="30">
        <v>6.5868263473053898E-2</v>
      </c>
      <c r="G44" s="30">
        <v>3.7924151696606789E-2</v>
      </c>
    </row>
    <row r="45" spans="1:7" x14ac:dyDescent="0.3">
      <c r="A45" s="23">
        <v>42</v>
      </c>
      <c r="B45" s="9" t="s">
        <v>242</v>
      </c>
      <c r="C45" s="10">
        <v>501</v>
      </c>
      <c r="D45" s="11">
        <v>0</v>
      </c>
      <c r="E45" s="24">
        <v>33</v>
      </c>
      <c r="F45" s="30">
        <v>0</v>
      </c>
      <c r="G45" s="30">
        <v>6.5868263473053898E-2</v>
      </c>
    </row>
    <row r="46" spans="1:7" x14ac:dyDescent="0.3">
      <c r="A46" s="23">
        <v>43</v>
      </c>
      <c r="B46" s="9" t="s">
        <v>243</v>
      </c>
      <c r="C46" s="10">
        <v>499</v>
      </c>
      <c r="D46" s="11">
        <v>10</v>
      </c>
      <c r="E46" s="24">
        <v>34</v>
      </c>
      <c r="F46" s="30">
        <v>2.004008016032064E-2</v>
      </c>
      <c r="G46" s="30">
        <v>6.8136272545090179E-2</v>
      </c>
    </row>
    <row r="47" spans="1:7" x14ac:dyDescent="0.3">
      <c r="A47" s="23">
        <v>44</v>
      </c>
      <c r="B47" s="9" t="s">
        <v>244</v>
      </c>
      <c r="C47" s="10">
        <v>442</v>
      </c>
      <c r="D47" s="11">
        <v>3</v>
      </c>
      <c r="E47" s="24">
        <v>0</v>
      </c>
      <c r="F47" s="30">
        <v>6.7873303167420816E-3</v>
      </c>
      <c r="G47" s="30">
        <v>0</v>
      </c>
    </row>
    <row r="48" spans="1:7" x14ac:dyDescent="0.3">
      <c r="A48" s="23">
        <v>45</v>
      </c>
      <c r="B48" s="9" t="s">
        <v>245</v>
      </c>
      <c r="C48" s="10">
        <v>438</v>
      </c>
      <c r="D48" s="11">
        <v>1</v>
      </c>
      <c r="E48" s="24">
        <v>17</v>
      </c>
      <c r="F48" s="30">
        <v>2.2831050228310501E-3</v>
      </c>
      <c r="G48" s="30">
        <v>3.8812785388127852E-2</v>
      </c>
    </row>
    <row r="49" spans="1:7" x14ac:dyDescent="0.3">
      <c r="A49" s="23">
        <v>46</v>
      </c>
      <c r="B49" s="9" t="s">
        <v>246</v>
      </c>
      <c r="C49" s="10">
        <v>402</v>
      </c>
      <c r="D49" s="11">
        <v>0</v>
      </c>
      <c r="E49" s="24">
        <v>4</v>
      </c>
      <c r="F49" s="30">
        <v>0</v>
      </c>
      <c r="G49" s="30">
        <v>9.9502487562189053E-3</v>
      </c>
    </row>
    <row r="50" spans="1:7" x14ac:dyDescent="0.3">
      <c r="A50" s="23">
        <v>47</v>
      </c>
      <c r="B50" s="9" t="s">
        <v>247</v>
      </c>
      <c r="C50" s="10">
        <v>395</v>
      </c>
      <c r="D50" s="11">
        <v>5</v>
      </c>
      <c r="E50" s="24">
        <v>1</v>
      </c>
      <c r="F50" s="30">
        <v>1.2658227848101266E-2</v>
      </c>
      <c r="G50" s="30">
        <v>2.5316455696202532E-3</v>
      </c>
    </row>
    <row r="51" spans="1:7" x14ac:dyDescent="0.3">
      <c r="A51" s="23">
        <v>48</v>
      </c>
      <c r="B51" s="9" t="s">
        <v>248</v>
      </c>
      <c r="C51" s="10">
        <v>377</v>
      </c>
      <c r="D51" s="11">
        <v>2</v>
      </c>
      <c r="E51" s="24">
        <v>164</v>
      </c>
      <c r="F51" s="30">
        <v>5.3050397877984082E-3</v>
      </c>
      <c r="G51" s="30">
        <v>0.43501326259946949</v>
      </c>
    </row>
    <row r="52" spans="1:7" x14ac:dyDescent="0.3">
      <c r="A52" s="23">
        <v>49</v>
      </c>
      <c r="B52" s="9" t="s">
        <v>249</v>
      </c>
      <c r="C52" s="10">
        <v>367</v>
      </c>
      <c r="D52" s="11">
        <v>4</v>
      </c>
      <c r="E52" s="24">
        <v>4</v>
      </c>
      <c r="F52" s="30">
        <v>1.0899182561307902E-2</v>
      </c>
      <c r="G52" s="30">
        <v>1.0899182561307902E-2</v>
      </c>
    </row>
    <row r="53" spans="1:7" x14ac:dyDescent="0.3">
      <c r="A53" s="23">
        <v>50</v>
      </c>
      <c r="B53" s="9" t="s">
        <v>250</v>
      </c>
      <c r="C53" s="10">
        <v>366</v>
      </c>
      <c r="D53" s="11">
        <v>19</v>
      </c>
      <c r="E53" s="24">
        <v>68</v>
      </c>
      <c r="F53" s="30">
        <v>5.1912568306010931E-2</v>
      </c>
      <c r="G53" s="30">
        <v>0.18579234972677597</v>
      </c>
    </row>
    <row r="54" spans="1:7" x14ac:dyDescent="0.3">
      <c r="A54" s="23">
        <v>51</v>
      </c>
      <c r="B54" s="9" t="s">
        <v>251</v>
      </c>
      <c r="C54" s="10">
        <v>352</v>
      </c>
      <c r="D54" s="11">
        <v>0</v>
      </c>
      <c r="E54" s="24">
        <v>4</v>
      </c>
      <c r="F54" s="30">
        <v>0</v>
      </c>
      <c r="G54" s="30">
        <v>1.1363636363636364E-2</v>
      </c>
    </row>
    <row r="55" spans="1:7" x14ac:dyDescent="0.3">
      <c r="A55" s="23">
        <v>52</v>
      </c>
      <c r="B55" s="9" t="s">
        <v>252</v>
      </c>
      <c r="C55" s="10">
        <v>345</v>
      </c>
      <c r="D55" s="11">
        <v>6</v>
      </c>
      <c r="E55" s="24">
        <v>1</v>
      </c>
      <c r="F55" s="30">
        <v>1.7391304347826087E-2</v>
      </c>
      <c r="G55" s="30">
        <v>2.8985507246376812E-3</v>
      </c>
    </row>
    <row r="56" spans="1:7" x14ac:dyDescent="0.3">
      <c r="A56" s="23">
        <v>53</v>
      </c>
      <c r="B56" s="9" t="s">
        <v>253</v>
      </c>
      <c r="C56" s="10">
        <v>315</v>
      </c>
      <c r="D56" s="11">
        <v>1</v>
      </c>
      <c r="E56" s="24">
        <v>5</v>
      </c>
      <c r="F56" s="30">
        <v>3.1746031746031746E-3</v>
      </c>
      <c r="G56" s="30">
        <v>1.5873015873015872E-2</v>
      </c>
    </row>
    <row r="57" spans="1:7" x14ac:dyDescent="0.3">
      <c r="A57" s="23">
        <v>54</v>
      </c>
      <c r="B57" s="9" t="s">
        <v>254</v>
      </c>
      <c r="C57" s="10">
        <v>301</v>
      </c>
      <c r="D57" s="11">
        <v>4</v>
      </c>
      <c r="E57" s="24">
        <v>51</v>
      </c>
      <c r="F57" s="30">
        <v>1.3289036544850499E-2</v>
      </c>
      <c r="G57" s="30">
        <v>0.16943521594684385</v>
      </c>
    </row>
    <row r="58" spans="1:7" x14ac:dyDescent="0.3">
      <c r="A58" s="23">
        <v>55</v>
      </c>
      <c r="B58" s="9" t="s">
        <v>255</v>
      </c>
      <c r="C58" s="10">
        <v>277</v>
      </c>
      <c r="D58" s="11">
        <v>3</v>
      </c>
      <c r="E58" s="24">
        <v>3</v>
      </c>
      <c r="F58" s="30">
        <v>1.0830324909747292E-2</v>
      </c>
      <c r="G58" s="30">
        <v>1.0830324909747292E-2</v>
      </c>
    </row>
    <row r="59" spans="1:7" x14ac:dyDescent="0.3">
      <c r="A59" s="23">
        <v>56</v>
      </c>
      <c r="B59" s="9" t="s">
        <v>256</v>
      </c>
      <c r="C59" s="10">
        <v>267</v>
      </c>
      <c r="D59" s="11">
        <v>4</v>
      </c>
      <c r="E59" s="24">
        <v>8</v>
      </c>
      <c r="F59" s="30">
        <v>1.4981273408239701E-2</v>
      </c>
      <c r="G59" s="30">
        <v>2.9962546816479401E-2</v>
      </c>
    </row>
    <row r="60" spans="1:7" x14ac:dyDescent="0.3">
      <c r="A60" s="23">
        <v>57</v>
      </c>
      <c r="B60" s="9" t="s">
        <v>257</v>
      </c>
      <c r="C60" s="10">
        <v>266</v>
      </c>
      <c r="D60" s="11">
        <v>23</v>
      </c>
      <c r="E60" s="24">
        <v>62</v>
      </c>
      <c r="F60" s="30">
        <v>8.646616541353383E-2</v>
      </c>
      <c r="G60" s="30">
        <v>0.23308270676691728</v>
      </c>
    </row>
    <row r="61" spans="1:7" x14ac:dyDescent="0.3">
      <c r="A61" s="23">
        <v>58</v>
      </c>
      <c r="B61" s="9" t="s">
        <v>258</v>
      </c>
      <c r="C61" s="10">
        <v>249</v>
      </c>
      <c r="D61" s="11">
        <v>3</v>
      </c>
      <c r="E61" s="24">
        <v>3</v>
      </c>
      <c r="F61" s="30">
        <v>1.2048192771084338E-2</v>
      </c>
      <c r="G61" s="30">
        <v>1.2048192771084338E-2</v>
      </c>
    </row>
    <row r="62" spans="1:7" x14ac:dyDescent="0.3">
      <c r="A62" s="23">
        <v>59</v>
      </c>
      <c r="B62" s="9" t="s">
        <v>259</v>
      </c>
      <c r="C62" s="10">
        <v>245</v>
      </c>
      <c r="D62" s="11">
        <v>3</v>
      </c>
      <c r="E62" s="24">
        <v>3</v>
      </c>
      <c r="F62" s="30">
        <v>1.2244897959183673E-2</v>
      </c>
      <c r="G62" s="30">
        <v>1.2244897959183673E-2</v>
      </c>
    </row>
    <row r="63" spans="1:7" x14ac:dyDescent="0.3">
      <c r="A63" s="23">
        <v>60</v>
      </c>
      <c r="B63" s="9" t="s">
        <v>260</v>
      </c>
      <c r="C63" s="10">
        <v>235</v>
      </c>
      <c r="D63" s="11">
        <v>0</v>
      </c>
      <c r="E63" s="24">
        <v>2</v>
      </c>
      <c r="F63" s="30">
        <v>0</v>
      </c>
      <c r="G63" s="30">
        <v>8.5106382978723406E-3</v>
      </c>
    </row>
    <row r="64" spans="1:7" x14ac:dyDescent="0.3">
      <c r="A64" s="23">
        <v>61</v>
      </c>
      <c r="B64" s="9" t="s">
        <v>261</v>
      </c>
      <c r="C64" s="10">
        <v>230</v>
      </c>
      <c r="D64" s="11">
        <v>17</v>
      </c>
      <c r="E64" s="24">
        <v>65</v>
      </c>
      <c r="F64" s="30">
        <v>7.3913043478260873E-2</v>
      </c>
      <c r="G64" s="30">
        <v>0.28260869565217389</v>
      </c>
    </row>
    <row r="65" spans="1:7" x14ac:dyDescent="0.3">
      <c r="A65" s="23">
        <v>62</v>
      </c>
      <c r="B65" s="9" t="s">
        <v>262</v>
      </c>
      <c r="C65" s="10">
        <v>201</v>
      </c>
      <c r="D65" s="11">
        <v>3</v>
      </c>
      <c r="E65" s="24">
        <v>3</v>
      </c>
      <c r="F65" s="30">
        <v>1.4925373134328358E-2</v>
      </c>
      <c r="G65" s="30">
        <v>1.4925373134328358E-2</v>
      </c>
    </row>
    <row r="66" spans="1:7" x14ac:dyDescent="0.3">
      <c r="A66" s="23">
        <v>63</v>
      </c>
      <c r="B66" s="9" t="s">
        <v>263</v>
      </c>
      <c r="C66" s="10">
        <v>198</v>
      </c>
      <c r="D66" s="11">
        <v>2</v>
      </c>
      <c r="E66" s="24">
        <v>41</v>
      </c>
      <c r="F66" s="30">
        <v>1.0101010101010102E-2</v>
      </c>
      <c r="G66" s="30">
        <v>0.20707070707070707</v>
      </c>
    </row>
    <row r="67" spans="1:7" x14ac:dyDescent="0.3">
      <c r="A67" s="23">
        <v>64</v>
      </c>
      <c r="B67" s="9" t="s">
        <v>264</v>
      </c>
      <c r="C67" s="10">
        <v>195</v>
      </c>
      <c r="D67" s="11">
        <v>2</v>
      </c>
      <c r="E67" s="24">
        <v>28</v>
      </c>
      <c r="F67" s="30">
        <v>1.0256410256410256E-2</v>
      </c>
      <c r="G67" s="30">
        <v>0.14358974358974358</v>
      </c>
    </row>
    <row r="68" spans="1:7" x14ac:dyDescent="0.3">
      <c r="A68" s="23">
        <v>65</v>
      </c>
      <c r="B68" s="9" t="s">
        <v>265</v>
      </c>
      <c r="C68" s="10">
        <v>189</v>
      </c>
      <c r="D68" s="11">
        <v>0</v>
      </c>
      <c r="E68" s="24">
        <v>30</v>
      </c>
      <c r="F68" s="30">
        <v>0</v>
      </c>
      <c r="G68" s="30">
        <v>0.15873015873015872</v>
      </c>
    </row>
    <row r="69" spans="1:7" x14ac:dyDescent="0.3">
      <c r="A69" s="23">
        <v>66</v>
      </c>
      <c r="B69" s="9" t="s">
        <v>266</v>
      </c>
      <c r="C69" s="10">
        <v>187</v>
      </c>
      <c r="D69" s="11">
        <v>20</v>
      </c>
      <c r="E69" s="24">
        <v>4</v>
      </c>
      <c r="F69" s="30">
        <v>0.10695187165775401</v>
      </c>
      <c r="G69" s="30">
        <v>2.1390374331550801E-2</v>
      </c>
    </row>
    <row r="70" spans="1:7" x14ac:dyDescent="0.3">
      <c r="A70" s="23">
        <v>67</v>
      </c>
      <c r="B70" s="9" t="s">
        <v>267</v>
      </c>
      <c r="C70" s="10">
        <v>186</v>
      </c>
      <c r="D70" s="11">
        <v>0</v>
      </c>
      <c r="E70" s="24">
        <v>7</v>
      </c>
      <c r="F70" s="30">
        <v>0</v>
      </c>
      <c r="G70" s="30">
        <v>3.7634408602150539E-2</v>
      </c>
    </row>
    <row r="71" spans="1:7" x14ac:dyDescent="0.3">
      <c r="A71" s="23">
        <v>68</v>
      </c>
      <c r="B71" s="9" t="s">
        <v>268</v>
      </c>
      <c r="C71" s="10">
        <v>180</v>
      </c>
      <c r="D71" s="11">
        <v>0</v>
      </c>
      <c r="E71" s="24">
        <v>1</v>
      </c>
      <c r="F71" s="30">
        <v>0</v>
      </c>
      <c r="G71" s="30">
        <v>5.5555555555555558E-3</v>
      </c>
    </row>
    <row r="72" spans="1:7" x14ac:dyDescent="0.3">
      <c r="A72" s="23">
        <v>69</v>
      </c>
      <c r="B72" s="9" t="s">
        <v>269</v>
      </c>
      <c r="C72" s="10">
        <v>179</v>
      </c>
      <c r="D72" s="11">
        <v>1</v>
      </c>
      <c r="E72" s="24">
        <v>1</v>
      </c>
      <c r="F72" s="30">
        <v>5.5865921787709499E-3</v>
      </c>
      <c r="G72" s="30">
        <v>5.5865921787709499E-3</v>
      </c>
    </row>
    <row r="73" spans="1:7" x14ac:dyDescent="0.3">
      <c r="A73" s="23">
        <v>70</v>
      </c>
      <c r="B73" s="9" t="s">
        <v>270</v>
      </c>
      <c r="C73" s="10">
        <v>167</v>
      </c>
      <c r="D73" s="11">
        <v>8</v>
      </c>
      <c r="E73" s="24">
        <v>21</v>
      </c>
      <c r="F73" s="30">
        <v>4.790419161676647E-2</v>
      </c>
      <c r="G73" s="30">
        <v>0.12574850299401197</v>
      </c>
    </row>
    <row r="74" spans="1:7" x14ac:dyDescent="0.3">
      <c r="A74" s="23">
        <v>71</v>
      </c>
      <c r="B74" s="9" t="s">
        <v>271</v>
      </c>
      <c r="C74" s="10">
        <v>162</v>
      </c>
      <c r="D74" s="11">
        <v>0</v>
      </c>
      <c r="E74" s="24">
        <v>0</v>
      </c>
      <c r="F74" s="30">
        <v>0</v>
      </c>
      <c r="G74" s="30">
        <v>0</v>
      </c>
    </row>
    <row r="75" spans="1:7" x14ac:dyDescent="0.3">
      <c r="A75" s="23">
        <v>72</v>
      </c>
      <c r="B75" s="9" t="s">
        <v>272</v>
      </c>
      <c r="C75" s="10">
        <v>158</v>
      </c>
      <c r="D75" s="11">
        <v>2</v>
      </c>
      <c r="E75" s="24">
        <v>2</v>
      </c>
      <c r="F75" s="30">
        <v>1.2658227848101266E-2</v>
      </c>
      <c r="G75" s="30">
        <v>1.2658227848101266E-2</v>
      </c>
    </row>
    <row r="76" spans="1:7" x14ac:dyDescent="0.3">
      <c r="A76" s="23">
        <v>73</v>
      </c>
      <c r="B76" s="9" t="s">
        <v>273</v>
      </c>
      <c r="C76" s="10">
        <v>155</v>
      </c>
      <c r="D76" s="11">
        <v>0</v>
      </c>
      <c r="E76" s="24">
        <v>12</v>
      </c>
      <c r="F76" s="30">
        <v>0</v>
      </c>
      <c r="G76" s="30">
        <v>7.7419354838709681E-2</v>
      </c>
    </row>
    <row r="77" spans="1:7" x14ac:dyDescent="0.3">
      <c r="A77" s="23">
        <v>74</v>
      </c>
      <c r="B77" s="9" t="s">
        <v>274</v>
      </c>
      <c r="C77" s="10">
        <v>143</v>
      </c>
      <c r="D77" s="11">
        <v>4</v>
      </c>
      <c r="E77" s="24">
        <v>5</v>
      </c>
      <c r="F77" s="30">
        <v>2.7972027972027972E-2</v>
      </c>
      <c r="G77" s="30">
        <v>3.4965034965034968E-2</v>
      </c>
    </row>
    <row r="78" spans="1:7" x14ac:dyDescent="0.3">
      <c r="A78" s="23">
        <v>75</v>
      </c>
      <c r="B78" s="9" t="s">
        <v>275</v>
      </c>
      <c r="C78" s="10">
        <v>136</v>
      </c>
      <c r="D78" s="11">
        <v>1</v>
      </c>
      <c r="E78" s="24">
        <v>2</v>
      </c>
      <c r="F78" s="30">
        <v>7.3529411764705881E-3</v>
      </c>
      <c r="G78" s="30">
        <v>1.4705882352941176E-2</v>
      </c>
    </row>
    <row r="79" spans="1:7" x14ac:dyDescent="0.3">
      <c r="A79" s="23">
        <v>76</v>
      </c>
      <c r="B79" s="9" t="s">
        <v>276</v>
      </c>
      <c r="C79" s="10">
        <v>136</v>
      </c>
      <c r="D79" s="11">
        <v>2</v>
      </c>
      <c r="E79" s="24">
        <v>1</v>
      </c>
      <c r="F79" s="30">
        <v>1.4705882352941176E-2</v>
      </c>
      <c r="G79" s="30">
        <v>7.3529411764705881E-3</v>
      </c>
    </row>
    <row r="80" spans="1:7" x14ac:dyDescent="0.3">
      <c r="A80" s="23">
        <v>77</v>
      </c>
      <c r="B80" s="9" t="s">
        <v>70</v>
      </c>
      <c r="C80" s="10">
        <v>133</v>
      </c>
      <c r="D80" s="11">
        <v>1</v>
      </c>
      <c r="E80" s="24">
        <v>1</v>
      </c>
      <c r="F80" s="30">
        <v>7.5187969924812026E-3</v>
      </c>
      <c r="G80" s="30">
        <v>7.5187969924812026E-3</v>
      </c>
    </row>
    <row r="81" spans="1:7" x14ac:dyDescent="0.3">
      <c r="A81" s="23">
        <v>78</v>
      </c>
      <c r="B81" s="9" t="s">
        <v>72</v>
      </c>
      <c r="C81" s="10">
        <v>127</v>
      </c>
      <c r="D81" s="11">
        <v>0</v>
      </c>
      <c r="E81" s="24">
        <v>1</v>
      </c>
      <c r="F81" s="30">
        <v>0</v>
      </c>
      <c r="G81" s="30">
        <v>7.874015748031496E-3</v>
      </c>
    </row>
    <row r="82" spans="1:7" x14ac:dyDescent="0.3">
      <c r="A82" s="23">
        <v>79</v>
      </c>
      <c r="B82" s="9" t="s">
        <v>277</v>
      </c>
      <c r="C82" s="10">
        <v>123</v>
      </c>
      <c r="D82" s="11">
        <v>0</v>
      </c>
      <c r="E82" s="24">
        <v>17</v>
      </c>
      <c r="F82" s="30">
        <v>0</v>
      </c>
      <c r="G82" s="30">
        <v>0.13821138211382114</v>
      </c>
    </row>
    <row r="83" spans="1:7" x14ac:dyDescent="0.3">
      <c r="A83" s="23">
        <v>80</v>
      </c>
      <c r="B83" s="9" t="s">
        <v>278</v>
      </c>
      <c r="C83" s="10">
        <v>116</v>
      </c>
      <c r="D83" s="11">
        <v>1</v>
      </c>
      <c r="E83" s="24">
        <v>3</v>
      </c>
      <c r="F83" s="30">
        <v>8.6206896551724137E-3</v>
      </c>
      <c r="G83" s="30">
        <v>2.5862068965517241E-2</v>
      </c>
    </row>
    <row r="84" spans="1:7" x14ac:dyDescent="0.3">
      <c r="A84" s="23">
        <v>81</v>
      </c>
      <c r="B84" s="9" t="s">
        <v>279</v>
      </c>
      <c r="C84" s="10">
        <v>109</v>
      </c>
      <c r="D84" s="11">
        <v>1</v>
      </c>
      <c r="E84" s="24">
        <v>2</v>
      </c>
      <c r="F84" s="30">
        <v>9.1743119266055051E-3</v>
      </c>
      <c r="G84" s="30">
        <v>1.834862385321101E-2</v>
      </c>
    </row>
    <row r="85" spans="1:7" x14ac:dyDescent="0.3">
      <c r="A85" s="23">
        <v>82</v>
      </c>
      <c r="B85" s="9" t="s">
        <v>280</v>
      </c>
      <c r="C85" s="10">
        <v>107</v>
      </c>
      <c r="D85" s="11">
        <v>0</v>
      </c>
      <c r="E85" s="24">
        <v>2</v>
      </c>
      <c r="F85" s="30">
        <v>0</v>
      </c>
      <c r="G85" s="30">
        <v>1.8691588785046728E-2</v>
      </c>
    </row>
    <row r="86" spans="1:7" x14ac:dyDescent="0.3">
      <c r="A86" s="23">
        <v>83</v>
      </c>
      <c r="B86" s="9" t="s">
        <v>281</v>
      </c>
      <c r="C86" s="10">
        <v>104</v>
      </c>
      <c r="D86" s="11">
        <v>4</v>
      </c>
      <c r="E86" s="24">
        <v>2</v>
      </c>
      <c r="F86" s="30">
        <v>3.8461538461538464E-2</v>
      </c>
      <c r="G86" s="30">
        <v>1.9230769230769232E-2</v>
      </c>
    </row>
    <row r="87" spans="1:7" x14ac:dyDescent="0.3">
      <c r="A87" s="23">
        <v>84</v>
      </c>
      <c r="B87" s="9" t="s">
        <v>282</v>
      </c>
      <c r="C87" s="10">
        <v>99</v>
      </c>
      <c r="D87" s="11">
        <v>4</v>
      </c>
      <c r="E87" s="24">
        <v>5</v>
      </c>
      <c r="F87" s="30">
        <v>4.0404040404040407E-2</v>
      </c>
      <c r="G87" s="30">
        <v>5.0505050505050504E-2</v>
      </c>
    </row>
    <row r="88" spans="1:7" x14ac:dyDescent="0.3">
      <c r="A88" s="23">
        <v>85</v>
      </c>
      <c r="B88" s="9" t="s">
        <v>283</v>
      </c>
      <c r="C88" s="10">
        <v>97</v>
      </c>
      <c r="D88" s="11">
        <v>0</v>
      </c>
      <c r="E88" s="24">
        <v>2</v>
      </c>
      <c r="F88" s="30">
        <v>0</v>
      </c>
      <c r="G88" s="30">
        <v>2.0618556701030927E-2</v>
      </c>
    </row>
    <row r="89" spans="1:7" x14ac:dyDescent="0.3">
      <c r="A89" s="23">
        <v>86</v>
      </c>
      <c r="B89" s="9" t="s">
        <v>284</v>
      </c>
      <c r="C89" s="10">
        <v>91</v>
      </c>
      <c r="D89" s="11">
        <v>0</v>
      </c>
      <c r="E89" s="24">
        <v>2</v>
      </c>
      <c r="F89" s="30">
        <v>0</v>
      </c>
      <c r="G89" s="30">
        <v>2.197802197802198E-2</v>
      </c>
    </row>
    <row r="90" spans="1:7" x14ac:dyDescent="0.3">
      <c r="A90" s="23">
        <v>87</v>
      </c>
      <c r="B90" s="9" t="s">
        <v>285</v>
      </c>
      <c r="C90" s="10">
        <v>89</v>
      </c>
      <c r="D90" s="11">
        <v>3</v>
      </c>
      <c r="E90" s="24">
        <v>1</v>
      </c>
      <c r="F90" s="30">
        <v>3.3707865168539325E-2</v>
      </c>
      <c r="G90" s="30">
        <v>1.1235955056179775E-2</v>
      </c>
    </row>
    <row r="91" spans="1:7" x14ac:dyDescent="0.3">
      <c r="A91" s="23">
        <v>88</v>
      </c>
      <c r="B91" s="9" t="s">
        <v>286</v>
      </c>
      <c r="C91" s="10">
        <v>87</v>
      </c>
      <c r="D91" s="11">
        <v>0</v>
      </c>
      <c r="E91" s="24">
        <v>2</v>
      </c>
      <c r="F91" s="30">
        <v>0</v>
      </c>
      <c r="G91" s="30">
        <v>2.2988505747126436E-2</v>
      </c>
    </row>
    <row r="92" spans="1:7" x14ac:dyDescent="0.3">
      <c r="A92" s="23">
        <v>89</v>
      </c>
      <c r="B92" s="9" t="s">
        <v>287</v>
      </c>
      <c r="C92" s="10">
        <v>84</v>
      </c>
      <c r="D92" s="11">
        <v>0</v>
      </c>
      <c r="E92" s="24">
        <v>15</v>
      </c>
      <c r="F92" s="30">
        <v>0</v>
      </c>
      <c r="G92" s="30">
        <v>0.17857142857142858</v>
      </c>
    </row>
    <row r="93" spans="1:7" x14ac:dyDescent="0.3">
      <c r="A93" s="23">
        <v>90</v>
      </c>
      <c r="B93" s="9" t="s">
        <v>288</v>
      </c>
      <c r="C93" s="10">
        <v>81</v>
      </c>
      <c r="D93" s="11">
        <v>0</v>
      </c>
      <c r="E93" s="24">
        <v>22</v>
      </c>
      <c r="F93" s="30">
        <v>0</v>
      </c>
      <c r="G93" s="30">
        <v>0.27160493827160492</v>
      </c>
    </row>
    <row r="94" spans="1:7" x14ac:dyDescent="0.3">
      <c r="A94" s="23">
        <v>91</v>
      </c>
      <c r="B94" s="9" t="s">
        <v>289</v>
      </c>
      <c r="C94" s="10">
        <v>79</v>
      </c>
      <c r="D94" s="11">
        <v>0</v>
      </c>
      <c r="E94" s="24">
        <v>8</v>
      </c>
      <c r="F94" s="30">
        <v>0</v>
      </c>
      <c r="G94" s="30">
        <v>0.10126582278481013</v>
      </c>
    </row>
    <row r="95" spans="1:7" x14ac:dyDescent="0.3">
      <c r="A95" s="23">
        <v>92</v>
      </c>
      <c r="B95" s="9" t="s">
        <v>290</v>
      </c>
      <c r="C95" s="10">
        <v>73</v>
      </c>
      <c r="D95" s="11">
        <v>3</v>
      </c>
      <c r="E95" s="24">
        <v>1</v>
      </c>
      <c r="F95" s="30">
        <v>4.1095890410958902E-2</v>
      </c>
      <c r="G95" s="30">
        <v>1.3698630136986301E-2</v>
      </c>
    </row>
    <row r="96" spans="1:7" x14ac:dyDescent="0.3">
      <c r="A96" s="23">
        <v>93</v>
      </c>
      <c r="B96" s="9" t="s">
        <v>291</v>
      </c>
      <c r="C96" s="10">
        <v>72</v>
      </c>
      <c r="D96" s="11">
        <v>1</v>
      </c>
      <c r="E96" s="24">
        <v>10</v>
      </c>
      <c r="F96" s="30">
        <v>1.3888888888888888E-2</v>
      </c>
      <c r="G96" s="30">
        <v>0.1388888888888889</v>
      </c>
    </row>
    <row r="97" spans="1:7" x14ac:dyDescent="0.3">
      <c r="A97" s="23">
        <v>94</v>
      </c>
      <c r="B97" s="9" t="s">
        <v>292</v>
      </c>
      <c r="C97" s="10">
        <v>66</v>
      </c>
      <c r="D97" s="11">
        <v>0</v>
      </c>
      <c r="E97" s="24">
        <v>17</v>
      </c>
      <c r="F97" s="30">
        <v>0</v>
      </c>
      <c r="G97" s="30">
        <v>0.25757575757575757</v>
      </c>
    </row>
    <row r="98" spans="1:7" x14ac:dyDescent="0.3">
      <c r="A98" s="23">
        <v>95</v>
      </c>
      <c r="B98" s="9" t="s">
        <v>293</v>
      </c>
      <c r="C98" s="10">
        <v>62</v>
      </c>
      <c r="D98" s="11">
        <v>0</v>
      </c>
      <c r="E98" s="24">
        <v>0</v>
      </c>
      <c r="F98" s="30">
        <v>0</v>
      </c>
      <c r="G98" s="30">
        <v>0</v>
      </c>
    </row>
    <row r="99" spans="1:7" x14ac:dyDescent="0.3">
      <c r="A99" s="23">
        <v>96</v>
      </c>
      <c r="B99" s="9" t="s">
        <v>294</v>
      </c>
      <c r="C99" s="10">
        <v>61</v>
      </c>
      <c r="D99" s="11">
        <v>0</v>
      </c>
      <c r="E99" s="24">
        <v>8</v>
      </c>
      <c r="F99" s="30">
        <v>0</v>
      </c>
      <c r="G99" s="30">
        <v>0.13114754098360656</v>
      </c>
    </row>
    <row r="100" spans="1:7" x14ac:dyDescent="0.3">
      <c r="A100" s="23">
        <v>97</v>
      </c>
      <c r="B100" s="9" t="s">
        <v>295</v>
      </c>
      <c r="C100" s="10">
        <v>56</v>
      </c>
      <c r="D100" s="11">
        <v>0</v>
      </c>
      <c r="E100" s="24">
        <v>2</v>
      </c>
      <c r="F100" s="30">
        <v>0</v>
      </c>
      <c r="G100" s="30">
        <v>3.5714285714285712E-2</v>
      </c>
    </row>
    <row r="101" spans="1:7" x14ac:dyDescent="0.3">
      <c r="A101" s="23">
        <v>98</v>
      </c>
      <c r="B101" s="9" t="s">
        <v>94</v>
      </c>
      <c r="C101" s="10">
        <v>51</v>
      </c>
      <c r="D101" s="11">
        <v>0</v>
      </c>
      <c r="E101" s="24">
        <v>0</v>
      </c>
      <c r="F101" s="30">
        <v>0</v>
      </c>
      <c r="G101" s="30">
        <v>0</v>
      </c>
    </row>
    <row r="102" spans="1:7" x14ac:dyDescent="0.3">
      <c r="A102" s="23">
        <v>99</v>
      </c>
      <c r="B102" s="9" t="s">
        <v>296</v>
      </c>
      <c r="C102" s="10">
        <v>51</v>
      </c>
      <c r="D102" s="11">
        <v>0</v>
      </c>
      <c r="E102" s="24">
        <v>0</v>
      </c>
      <c r="F102" s="30">
        <v>0</v>
      </c>
      <c r="G102" s="30">
        <v>0</v>
      </c>
    </row>
    <row r="103" spans="1:7" x14ac:dyDescent="0.3">
      <c r="A103" s="23">
        <v>100</v>
      </c>
      <c r="B103" s="9" t="s">
        <v>297</v>
      </c>
      <c r="C103" s="10">
        <v>46</v>
      </c>
      <c r="D103" s="11">
        <v>0</v>
      </c>
      <c r="E103" s="24">
        <v>0</v>
      </c>
      <c r="F103" s="30">
        <v>0</v>
      </c>
      <c r="G103" s="30">
        <v>0</v>
      </c>
    </row>
    <row r="104" spans="1:7" x14ac:dyDescent="0.3">
      <c r="A104" s="23">
        <v>101</v>
      </c>
      <c r="B104" s="9" t="s">
        <v>298</v>
      </c>
      <c r="C104" s="10">
        <v>40</v>
      </c>
      <c r="D104" s="11">
        <v>1</v>
      </c>
      <c r="E104" s="24">
        <v>1</v>
      </c>
      <c r="F104" s="30">
        <v>2.5000000000000001E-2</v>
      </c>
      <c r="G104" s="30">
        <v>2.5000000000000001E-2</v>
      </c>
    </row>
    <row r="105" spans="1:7" x14ac:dyDescent="0.3">
      <c r="A105" s="23">
        <v>102</v>
      </c>
      <c r="B105" s="9" t="s">
        <v>299</v>
      </c>
      <c r="C105" s="10">
        <v>40</v>
      </c>
      <c r="D105" s="11">
        <v>1</v>
      </c>
      <c r="E105" s="24">
        <v>0</v>
      </c>
      <c r="F105" s="30">
        <v>2.5000000000000001E-2</v>
      </c>
      <c r="G105" s="30">
        <v>0</v>
      </c>
    </row>
    <row r="106" spans="1:7" x14ac:dyDescent="0.3">
      <c r="A106" s="23">
        <v>103</v>
      </c>
      <c r="B106" s="9" t="s">
        <v>300</v>
      </c>
      <c r="C106" s="10">
        <v>40</v>
      </c>
      <c r="D106" s="11">
        <v>1</v>
      </c>
      <c r="E106" s="24">
        <v>2</v>
      </c>
      <c r="F106" s="30">
        <v>2.5000000000000001E-2</v>
      </c>
      <c r="G106" s="30">
        <v>0.05</v>
      </c>
    </row>
    <row r="107" spans="1:7" x14ac:dyDescent="0.3">
      <c r="A107" s="23">
        <v>104</v>
      </c>
      <c r="B107" s="9" t="s">
        <v>301</v>
      </c>
      <c r="C107" s="10">
        <v>36</v>
      </c>
      <c r="D107" s="11">
        <v>2</v>
      </c>
      <c r="E107" s="24">
        <v>0</v>
      </c>
      <c r="F107" s="30">
        <v>5.5555555555555552E-2</v>
      </c>
      <c r="G107" s="30">
        <v>0</v>
      </c>
    </row>
    <row r="108" spans="1:7" x14ac:dyDescent="0.3">
      <c r="A108" s="23">
        <v>105</v>
      </c>
      <c r="B108" s="9" t="s">
        <v>302</v>
      </c>
      <c r="C108" s="10">
        <v>36</v>
      </c>
      <c r="D108" s="11">
        <v>2</v>
      </c>
      <c r="E108" s="24">
        <v>0</v>
      </c>
      <c r="F108" s="30">
        <v>5.5555555555555552E-2</v>
      </c>
      <c r="G108" s="30">
        <v>0</v>
      </c>
    </row>
    <row r="109" spans="1:7" x14ac:dyDescent="0.3">
      <c r="A109" s="23">
        <v>106</v>
      </c>
      <c r="B109" s="9" t="s">
        <v>303</v>
      </c>
      <c r="C109" s="10">
        <v>36</v>
      </c>
      <c r="D109" s="11">
        <v>0</v>
      </c>
      <c r="E109" s="24">
        <v>0</v>
      </c>
      <c r="F109" s="30">
        <v>0</v>
      </c>
      <c r="G109" s="30">
        <v>0</v>
      </c>
    </row>
    <row r="110" spans="1:7" x14ac:dyDescent="0.3">
      <c r="A110" s="23">
        <v>107</v>
      </c>
      <c r="B110" s="9" t="s">
        <v>304</v>
      </c>
      <c r="C110" s="10">
        <v>33</v>
      </c>
      <c r="D110" s="11">
        <v>3</v>
      </c>
      <c r="E110" s="24">
        <v>5</v>
      </c>
      <c r="F110" s="30">
        <v>9.0909090909090912E-2</v>
      </c>
      <c r="G110" s="30">
        <v>0.15151515151515152</v>
      </c>
    </row>
    <row r="111" spans="1:7" x14ac:dyDescent="0.3">
      <c r="A111" s="23">
        <v>108</v>
      </c>
      <c r="B111" s="9" t="s">
        <v>305</v>
      </c>
      <c r="C111" s="10">
        <v>30</v>
      </c>
      <c r="D111" s="11">
        <v>0</v>
      </c>
      <c r="E111" s="24">
        <v>0</v>
      </c>
      <c r="F111" s="30">
        <v>0</v>
      </c>
      <c r="G111" s="30">
        <v>0</v>
      </c>
    </row>
    <row r="112" spans="1:7" x14ac:dyDescent="0.3">
      <c r="A112" s="23">
        <v>109</v>
      </c>
      <c r="B112" s="9" t="s">
        <v>306</v>
      </c>
      <c r="C112" s="10">
        <v>27</v>
      </c>
      <c r="D112" s="11">
        <v>0</v>
      </c>
      <c r="E112" s="24">
        <v>0</v>
      </c>
      <c r="F112" s="30">
        <v>0</v>
      </c>
      <c r="G112" s="30">
        <v>0</v>
      </c>
    </row>
    <row r="113" spans="1:7" x14ac:dyDescent="0.3">
      <c r="A113" s="23">
        <v>110</v>
      </c>
      <c r="B113" s="9" t="s">
        <v>307</v>
      </c>
      <c r="C113" s="10">
        <v>27</v>
      </c>
      <c r="D113" s="11">
        <v>2</v>
      </c>
      <c r="E113" s="24">
        <v>0</v>
      </c>
      <c r="F113" s="30">
        <v>7.407407407407407E-2</v>
      </c>
      <c r="G113" s="30">
        <v>0</v>
      </c>
    </row>
    <row r="114" spans="1:7" x14ac:dyDescent="0.3">
      <c r="A114" s="23">
        <v>111</v>
      </c>
      <c r="B114" s="9" t="s">
        <v>308</v>
      </c>
      <c r="C114" s="10">
        <v>27</v>
      </c>
      <c r="D114" s="11">
        <v>1</v>
      </c>
      <c r="E114" s="24">
        <v>0</v>
      </c>
      <c r="F114" s="30">
        <v>3.7037037037037035E-2</v>
      </c>
      <c r="G114" s="30">
        <v>0</v>
      </c>
    </row>
    <row r="115" spans="1:7" x14ac:dyDescent="0.3">
      <c r="A115" s="23">
        <v>112</v>
      </c>
      <c r="B115" s="9" t="s">
        <v>309</v>
      </c>
      <c r="C115" s="10">
        <v>25</v>
      </c>
      <c r="D115" s="11">
        <v>0</v>
      </c>
      <c r="E115" s="24">
        <v>2</v>
      </c>
      <c r="F115" s="30">
        <v>0</v>
      </c>
      <c r="G115" s="30">
        <v>0.08</v>
      </c>
    </row>
    <row r="116" spans="1:7" x14ac:dyDescent="0.3">
      <c r="A116" s="23">
        <v>113</v>
      </c>
      <c r="B116" s="9" t="s">
        <v>310</v>
      </c>
      <c r="C116" s="10">
        <v>23</v>
      </c>
      <c r="D116" s="11">
        <v>0</v>
      </c>
      <c r="E116" s="24">
        <v>1</v>
      </c>
      <c r="F116" s="30">
        <v>0</v>
      </c>
      <c r="G116" s="30">
        <v>4.3478260869565216E-2</v>
      </c>
    </row>
    <row r="117" spans="1:7" x14ac:dyDescent="0.3">
      <c r="A117" s="23">
        <v>114</v>
      </c>
      <c r="B117" s="9" t="s">
        <v>311</v>
      </c>
      <c r="C117" s="10">
        <v>22</v>
      </c>
      <c r="D117" s="11">
        <v>1</v>
      </c>
      <c r="E117" s="24">
        <v>0</v>
      </c>
      <c r="F117" s="30">
        <v>4.5454545454545456E-2</v>
      </c>
      <c r="G117" s="30">
        <v>0</v>
      </c>
    </row>
    <row r="118" spans="1:7" x14ac:dyDescent="0.3">
      <c r="A118" s="23">
        <v>115</v>
      </c>
      <c r="B118" s="9" t="s">
        <v>312</v>
      </c>
      <c r="C118" s="10">
        <v>20</v>
      </c>
      <c r="D118" s="11">
        <v>1</v>
      </c>
      <c r="E118" s="24">
        <v>0</v>
      </c>
      <c r="F118" s="30">
        <v>0.05</v>
      </c>
      <c r="G118" s="30">
        <v>0</v>
      </c>
    </row>
    <row r="119" spans="1:7" x14ac:dyDescent="0.3">
      <c r="A119" s="23">
        <v>116</v>
      </c>
      <c r="B119" s="9" t="s">
        <v>313</v>
      </c>
      <c r="C119" s="10">
        <v>20</v>
      </c>
      <c r="D119" s="11">
        <v>1</v>
      </c>
      <c r="E119" s="24">
        <v>0</v>
      </c>
      <c r="F119" s="30">
        <v>0.05</v>
      </c>
      <c r="G119" s="30">
        <v>0</v>
      </c>
    </row>
    <row r="120" spans="1:7" x14ac:dyDescent="0.3">
      <c r="A120" s="23">
        <v>117</v>
      </c>
      <c r="B120" s="9" t="s">
        <v>314</v>
      </c>
      <c r="C120" s="10">
        <v>19</v>
      </c>
      <c r="D120" s="11">
        <v>1</v>
      </c>
      <c r="E120" s="24">
        <v>2</v>
      </c>
      <c r="F120" s="30">
        <v>5.2631578947368418E-2</v>
      </c>
      <c r="G120" s="30">
        <v>0.10526315789473684</v>
      </c>
    </row>
    <row r="121" spans="1:7" x14ac:dyDescent="0.3">
      <c r="A121" s="23">
        <v>118</v>
      </c>
      <c r="B121" s="9" t="s">
        <v>315</v>
      </c>
      <c r="C121" s="10">
        <v>18</v>
      </c>
      <c r="D121" s="11">
        <v>0</v>
      </c>
      <c r="E121" s="24">
        <v>0</v>
      </c>
      <c r="F121" s="30">
        <v>0</v>
      </c>
      <c r="G121" s="30">
        <v>0</v>
      </c>
    </row>
    <row r="122" spans="1:7" x14ac:dyDescent="0.3">
      <c r="A122" s="23">
        <v>119</v>
      </c>
      <c r="B122" s="9" t="s">
        <v>316</v>
      </c>
      <c r="C122" s="10">
        <v>17</v>
      </c>
      <c r="D122" s="11">
        <v>0</v>
      </c>
      <c r="E122" s="24">
        <v>0</v>
      </c>
      <c r="F122" s="30">
        <v>0</v>
      </c>
      <c r="G122" s="30">
        <v>0</v>
      </c>
    </row>
    <row r="123" spans="1:7" x14ac:dyDescent="0.3">
      <c r="A123" s="23">
        <v>120</v>
      </c>
      <c r="B123" s="9" t="s">
        <v>118</v>
      </c>
      <c r="C123" s="10">
        <v>16</v>
      </c>
      <c r="D123" s="11">
        <v>0</v>
      </c>
      <c r="E123" s="24">
        <v>0</v>
      </c>
      <c r="F123" s="30">
        <v>0</v>
      </c>
      <c r="G123" s="30">
        <v>0</v>
      </c>
    </row>
    <row r="124" spans="1:7" x14ac:dyDescent="0.3">
      <c r="A124" s="23">
        <v>121</v>
      </c>
      <c r="B124" s="9" t="s">
        <v>317</v>
      </c>
      <c r="C124" s="10">
        <v>16</v>
      </c>
      <c r="D124" s="11">
        <v>0</v>
      </c>
      <c r="E124" s="24">
        <v>0</v>
      </c>
      <c r="F124" s="30">
        <v>0</v>
      </c>
      <c r="G124" s="30">
        <v>0</v>
      </c>
    </row>
    <row r="125" spans="1:7" x14ac:dyDescent="0.3">
      <c r="A125" s="23">
        <v>122</v>
      </c>
      <c r="B125" s="9" t="s">
        <v>318</v>
      </c>
      <c r="C125" s="10">
        <v>13</v>
      </c>
      <c r="D125" s="11">
        <v>0</v>
      </c>
      <c r="E125" s="24">
        <v>5</v>
      </c>
      <c r="F125" s="30">
        <v>0</v>
      </c>
      <c r="G125" s="30">
        <v>0.38461538461538464</v>
      </c>
    </row>
    <row r="126" spans="1:7" x14ac:dyDescent="0.3">
      <c r="A126" s="23">
        <v>123</v>
      </c>
      <c r="B126" s="9" t="s">
        <v>319</v>
      </c>
      <c r="C126" s="10">
        <v>12</v>
      </c>
      <c r="D126" s="11">
        <v>0</v>
      </c>
      <c r="E126" s="24">
        <v>0</v>
      </c>
      <c r="F126" s="30">
        <v>0</v>
      </c>
      <c r="G126" s="30">
        <v>0</v>
      </c>
    </row>
    <row r="127" spans="1:7" x14ac:dyDescent="0.3">
      <c r="A127" s="23">
        <v>124</v>
      </c>
      <c r="B127" s="9" t="s">
        <v>320</v>
      </c>
      <c r="C127" s="10">
        <v>12</v>
      </c>
      <c r="D127" s="11">
        <v>0</v>
      </c>
      <c r="E127" s="24">
        <v>0</v>
      </c>
      <c r="F127" s="30">
        <v>0</v>
      </c>
      <c r="G127" s="30">
        <v>0</v>
      </c>
    </row>
    <row r="128" spans="1:7" x14ac:dyDescent="0.3">
      <c r="A128" s="23">
        <v>125</v>
      </c>
      <c r="B128" s="9" t="s">
        <v>321</v>
      </c>
      <c r="C128" s="10">
        <v>11</v>
      </c>
      <c r="D128" s="11">
        <v>0</v>
      </c>
      <c r="E128" s="24">
        <v>0</v>
      </c>
      <c r="F128" s="30">
        <v>0</v>
      </c>
      <c r="G128" s="30">
        <v>0</v>
      </c>
    </row>
    <row r="129" spans="1:7" x14ac:dyDescent="0.3">
      <c r="A129" s="23">
        <v>126</v>
      </c>
      <c r="B129" s="9" t="s">
        <v>322</v>
      </c>
      <c r="C129" s="10">
        <v>10</v>
      </c>
      <c r="D129" s="11">
        <v>0</v>
      </c>
      <c r="E129" s="24">
        <v>0</v>
      </c>
      <c r="F129" s="30">
        <v>0</v>
      </c>
      <c r="G129" s="30">
        <v>0</v>
      </c>
    </row>
    <row r="130" spans="1:7" x14ac:dyDescent="0.3">
      <c r="A130" s="23">
        <v>127</v>
      </c>
      <c r="B130" s="9" t="s">
        <v>323</v>
      </c>
      <c r="C130" s="10">
        <v>9</v>
      </c>
      <c r="D130" s="11">
        <v>0</v>
      </c>
      <c r="E130" s="24">
        <v>0</v>
      </c>
      <c r="F130" s="30">
        <v>0</v>
      </c>
      <c r="G130" s="30">
        <v>0</v>
      </c>
    </row>
    <row r="131" spans="1:7" x14ac:dyDescent="0.3">
      <c r="A131" s="23">
        <v>128</v>
      </c>
      <c r="B131" s="9" t="s">
        <v>324</v>
      </c>
      <c r="C131" s="10">
        <v>9</v>
      </c>
      <c r="D131" s="11">
        <v>0</v>
      </c>
      <c r="E131" s="24">
        <v>0</v>
      </c>
      <c r="F131" s="30">
        <v>0</v>
      </c>
      <c r="G131" s="30">
        <v>0</v>
      </c>
    </row>
    <row r="132" spans="1:7" x14ac:dyDescent="0.3">
      <c r="A132" s="23">
        <v>129</v>
      </c>
      <c r="B132" s="9" t="s">
        <v>325</v>
      </c>
      <c r="C132" s="10">
        <v>7</v>
      </c>
      <c r="D132" s="11">
        <v>0</v>
      </c>
      <c r="E132" s="24">
        <v>0</v>
      </c>
      <c r="F132" s="30">
        <v>0</v>
      </c>
      <c r="G132" s="30">
        <v>0</v>
      </c>
    </row>
    <row r="133" spans="1:7" x14ac:dyDescent="0.3">
      <c r="A133" s="23">
        <v>130</v>
      </c>
      <c r="B133" s="9" t="s">
        <v>326</v>
      </c>
      <c r="C133" s="10">
        <v>6</v>
      </c>
      <c r="D133" s="11">
        <v>0</v>
      </c>
      <c r="E133" s="24">
        <v>0</v>
      </c>
      <c r="F133" s="30">
        <v>0</v>
      </c>
      <c r="G133" s="30">
        <v>0</v>
      </c>
    </row>
    <row r="134" spans="1:7" x14ac:dyDescent="0.3">
      <c r="A134" s="23">
        <v>131</v>
      </c>
      <c r="B134" s="9" t="s">
        <v>327</v>
      </c>
      <c r="C134" s="10">
        <v>6</v>
      </c>
      <c r="D134" s="11">
        <v>1</v>
      </c>
      <c r="E134" s="24">
        <v>0</v>
      </c>
      <c r="F134" s="30">
        <v>0.16666666666666666</v>
      </c>
      <c r="G134" s="30">
        <v>0</v>
      </c>
    </row>
    <row r="135" spans="1:7" x14ac:dyDescent="0.3">
      <c r="A135" s="23">
        <v>132</v>
      </c>
      <c r="B135" s="9" t="s">
        <v>328</v>
      </c>
      <c r="C135" s="10">
        <v>6</v>
      </c>
      <c r="D135" s="11">
        <v>0</v>
      </c>
      <c r="E135" s="24">
        <v>0</v>
      </c>
      <c r="F135" s="30">
        <v>0</v>
      </c>
      <c r="G135" s="30">
        <v>0</v>
      </c>
    </row>
    <row r="136" spans="1:7" x14ac:dyDescent="0.3">
      <c r="A136" s="23">
        <v>133</v>
      </c>
      <c r="B136" s="9" t="s">
        <v>329</v>
      </c>
      <c r="C136" s="10">
        <v>5</v>
      </c>
      <c r="D136" s="11">
        <v>0</v>
      </c>
      <c r="E136" s="24">
        <v>0</v>
      </c>
      <c r="F136" s="30">
        <v>0</v>
      </c>
      <c r="G136" s="30">
        <v>0</v>
      </c>
    </row>
    <row r="137" spans="1:7" x14ac:dyDescent="0.3">
      <c r="A137" s="23">
        <v>134</v>
      </c>
      <c r="B137" s="9" t="s">
        <v>330</v>
      </c>
      <c r="C137" s="10">
        <v>5</v>
      </c>
      <c r="D137" s="11">
        <v>0</v>
      </c>
      <c r="E137" s="24">
        <v>0</v>
      </c>
      <c r="F137" s="30">
        <v>0</v>
      </c>
      <c r="G137" s="30">
        <v>0</v>
      </c>
    </row>
    <row r="138" spans="1:7" x14ac:dyDescent="0.3">
      <c r="A138" s="23">
        <v>135</v>
      </c>
      <c r="B138" s="9" t="s">
        <v>331</v>
      </c>
      <c r="C138" s="10">
        <v>4</v>
      </c>
      <c r="D138" s="11">
        <v>0</v>
      </c>
      <c r="E138" s="24">
        <v>0</v>
      </c>
      <c r="F138" s="30">
        <v>0</v>
      </c>
      <c r="G138" s="30">
        <v>0</v>
      </c>
    </row>
    <row r="139" spans="1:7" x14ac:dyDescent="0.3">
      <c r="A139" s="23">
        <v>136</v>
      </c>
      <c r="B139" s="9" t="s">
        <v>332</v>
      </c>
      <c r="C139" s="10">
        <v>4</v>
      </c>
      <c r="D139" s="11">
        <v>0</v>
      </c>
      <c r="E139" s="24">
        <v>0</v>
      </c>
      <c r="F139" s="30">
        <v>0</v>
      </c>
      <c r="G139" s="30">
        <v>0</v>
      </c>
    </row>
    <row r="140" spans="1:7" x14ac:dyDescent="0.3">
      <c r="A140" s="23">
        <v>137</v>
      </c>
      <c r="B140" s="9" t="s">
        <v>333</v>
      </c>
      <c r="C140" s="10">
        <v>4</v>
      </c>
      <c r="D140" s="11">
        <v>0</v>
      </c>
      <c r="E140" s="24">
        <v>0</v>
      </c>
      <c r="F140" s="30">
        <v>0</v>
      </c>
      <c r="G140" s="30">
        <v>0</v>
      </c>
    </row>
    <row r="141" spans="1:7" x14ac:dyDescent="0.3">
      <c r="A141" s="23">
        <v>138</v>
      </c>
      <c r="B141" s="9" t="s">
        <v>334</v>
      </c>
      <c r="C141" s="10">
        <v>4</v>
      </c>
      <c r="D141" s="11">
        <v>0</v>
      </c>
      <c r="E141" s="24">
        <v>0</v>
      </c>
      <c r="F141" s="30">
        <v>0</v>
      </c>
      <c r="G141" s="30">
        <v>0</v>
      </c>
    </row>
    <row r="142" spans="1:7" x14ac:dyDescent="0.3">
      <c r="A142" s="23">
        <v>139</v>
      </c>
      <c r="B142" s="9" t="s">
        <v>335</v>
      </c>
      <c r="C142" s="10">
        <v>4</v>
      </c>
      <c r="D142" s="11">
        <v>0</v>
      </c>
      <c r="E142" s="24">
        <v>0</v>
      </c>
      <c r="F142" s="30">
        <v>0</v>
      </c>
      <c r="G142" s="30">
        <v>0</v>
      </c>
    </row>
    <row r="143" spans="1:7" x14ac:dyDescent="0.3">
      <c r="A143" s="23">
        <v>140</v>
      </c>
      <c r="B143" s="9" t="s">
        <v>336</v>
      </c>
      <c r="C143" s="10">
        <v>3</v>
      </c>
      <c r="D143" s="11">
        <v>0</v>
      </c>
      <c r="E143" s="24">
        <v>0</v>
      </c>
      <c r="F143" s="30">
        <v>0</v>
      </c>
      <c r="G143" s="30">
        <v>0</v>
      </c>
    </row>
    <row r="144" spans="1:7" x14ac:dyDescent="0.3">
      <c r="A144" s="23">
        <v>141</v>
      </c>
      <c r="B144" s="9" t="s">
        <v>337</v>
      </c>
      <c r="C144" s="10">
        <v>3</v>
      </c>
      <c r="D144" s="11">
        <v>0</v>
      </c>
      <c r="E144" s="24">
        <v>0</v>
      </c>
      <c r="F144" s="30">
        <v>0</v>
      </c>
      <c r="G144" s="30">
        <v>0</v>
      </c>
    </row>
    <row r="145" spans="1:7" x14ac:dyDescent="0.3">
      <c r="A145" s="23">
        <v>142</v>
      </c>
      <c r="B145" s="9" t="s">
        <v>191</v>
      </c>
      <c r="C145" s="10">
        <v>3</v>
      </c>
      <c r="D145" s="11">
        <v>0</v>
      </c>
      <c r="E145" s="24">
        <v>0</v>
      </c>
      <c r="F145" s="30">
        <v>0</v>
      </c>
      <c r="G145" s="30">
        <v>0</v>
      </c>
    </row>
    <row r="146" spans="1:7" x14ac:dyDescent="0.3">
      <c r="A146" s="23">
        <v>143</v>
      </c>
      <c r="B146" s="9" t="s">
        <v>338</v>
      </c>
      <c r="C146" s="10">
        <v>3</v>
      </c>
      <c r="D146" s="11">
        <v>0</v>
      </c>
      <c r="E146" s="24">
        <v>0</v>
      </c>
      <c r="F146" s="30">
        <v>0</v>
      </c>
      <c r="G146" s="30">
        <v>0</v>
      </c>
    </row>
    <row r="147" spans="1:7" x14ac:dyDescent="0.3">
      <c r="A147" s="23">
        <v>144</v>
      </c>
      <c r="B147" s="9" t="s">
        <v>339</v>
      </c>
      <c r="C147" s="10">
        <v>3</v>
      </c>
      <c r="D147" s="11">
        <v>0</v>
      </c>
      <c r="E147" s="24">
        <v>0</v>
      </c>
      <c r="F147" s="30">
        <v>0</v>
      </c>
      <c r="G147" s="30">
        <v>0</v>
      </c>
    </row>
    <row r="148" spans="1:7" x14ac:dyDescent="0.3">
      <c r="A148" s="23">
        <v>145</v>
      </c>
      <c r="B148" s="9" t="s">
        <v>340</v>
      </c>
      <c r="C148" s="10">
        <v>3</v>
      </c>
      <c r="D148" s="11">
        <v>0</v>
      </c>
      <c r="E148" s="24">
        <v>0</v>
      </c>
      <c r="F148" s="30">
        <v>0</v>
      </c>
      <c r="G148" s="30">
        <v>0</v>
      </c>
    </row>
    <row r="149" spans="1:7" x14ac:dyDescent="0.3">
      <c r="A149" s="23">
        <v>146</v>
      </c>
      <c r="B149" s="9" t="s">
        <v>341</v>
      </c>
      <c r="C149" s="10">
        <v>3</v>
      </c>
      <c r="D149" s="11">
        <v>0</v>
      </c>
      <c r="E149" s="24">
        <v>0</v>
      </c>
      <c r="F149" s="30">
        <v>0</v>
      </c>
      <c r="G149" s="30">
        <v>0</v>
      </c>
    </row>
    <row r="150" spans="1:7" x14ac:dyDescent="0.3">
      <c r="A150" s="23">
        <v>147</v>
      </c>
      <c r="B150" s="9" t="s">
        <v>144</v>
      </c>
      <c r="C150" s="10">
        <v>3</v>
      </c>
      <c r="D150" s="11">
        <v>0</v>
      </c>
      <c r="E150" s="24">
        <v>0</v>
      </c>
      <c r="F150" s="30">
        <v>0</v>
      </c>
      <c r="G150" s="30">
        <v>0</v>
      </c>
    </row>
    <row r="151" spans="1:7" x14ac:dyDescent="0.3">
      <c r="A151" s="23">
        <v>148</v>
      </c>
      <c r="B151" s="9" t="s">
        <v>342</v>
      </c>
      <c r="C151" s="10">
        <v>3</v>
      </c>
      <c r="D151" s="11">
        <v>0</v>
      </c>
      <c r="E151" s="24">
        <v>0</v>
      </c>
      <c r="F151" s="30">
        <v>0</v>
      </c>
      <c r="G151" s="30">
        <v>0</v>
      </c>
    </row>
    <row r="152" spans="1:7" x14ac:dyDescent="0.3">
      <c r="A152" s="23">
        <v>149</v>
      </c>
      <c r="B152" s="9" t="s">
        <v>343</v>
      </c>
      <c r="C152" s="10">
        <v>3</v>
      </c>
      <c r="D152" s="11">
        <v>0</v>
      </c>
      <c r="E152" s="24">
        <v>0</v>
      </c>
      <c r="F152" s="30">
        <v>0</v>
      </c>
      <c r="G152" s="30">
        <v>0</v>
      </c>
    </row>
    <row r="153" spans="1:7" x14ac:dyDescent="0.3">
      <c r="A153" s="23">
        <v>150</v>
      </c>
      <c r="B153" s="9" t="s">
        <v>344</v>
      </c>
      <c r="C153" s="10">
        <v>3</v>
      </c>
      <c r="D153" s="11">
        <v>0</v>
      </c>
      <c r="E153" s="24">
        <v>0</v>
      </c>
      <c r="F153" s="30">
        <v>0</v>
      </c>
      <c r="G153" s="30">
        <v>0</v>
      </c>
    </row>
    <row r="154" spans="1:7" x14ac:dyDescent="0.3">
      <c r="A154" s="23">
        <v>151</v>
      </c>
      <c r="B154" s="9" t="s">
        <v>345</v>
      </c>
      <c r="C154" s="10">
        <v>2</v>
      </c>
      <c r="D154" s="11">
        <v>0</v>
      </c>
      <c r="E154" s="24">
        <v>0</v>
      </c>
      <c r="F154" s="30">
        <v>0</v>
      </c>
      <c r="G154" s="30">
        <v>0</v>
      </c>
    </row>
    <row r="155" spans="1:7" x14ac:dyDescent="0.3">
      <c r="A155" s="23">
        <v>152</v>
      </c>
      <c r="B155" s="9" t="s">
        <v>346</v>
      </c>
      <c r="C155" s="10">
        <v>2</v>
      </c>
      <c r="D155" s="11">
        <v>0</v>
      </c>
      <c r="E155" s="24">
        <v>0</v>
      </c>
      <c r="F155" s="30">
        <v>0</v>
      </c>
      <c r="G155" s="30">
        <v>0</v>
      </c>
    </row>
    <row r="156" spans="1:7" x14ac:dyDescent="0.3">
      <c r="A156" s="23">
        <v>153</v>
      </c>
      <c r="B156" s="9" t="s">
        <v>347</v>
      </c>
      <c r="C156" s="10">
        <v>2</v>
      </c>
      <c r="D156" s="11">
        <v>0</v>
      </c>
      <c r="E156" s="24">
        <v>0</v>
      </c>
      <c r="F156" s="30">
        <v>0</v>
      </c>
      <c r="G156" s="30">
        <v>0</v>
      </c>
    </row>
    <row r="157" spans="1:7" x14ac:dyDescent="0.3">
      <c r="A157" s="23">
        <v>154</v>
      </c>
      <c r="B157" s="9" t="s">
        <v>348</v>
      </c>
      <c r="C157" s="10">
        <v>2</v>
      </c>
      <c r="D157" s="11">
        <v>1</v>
      </c>
      <c r="E157" s="24">
        <v>0</v>
      </c>
      <c r="F157" s="30">
        <v>0.5</v>
      </c>
      <c r="G157" s="30">
        <v>0</v>
      </c>
    </row>
    <row r="158" spans="1:7" x14ac:dyDescent="0.3">
      <c r="A158" s="23">
        <v>155</v>
      </c>
      <c r="B158" s="9" t="s">
        <v>349</v>
      </c>
      <c r="C158" s="10">
        <v>2</v>
      </c>
      <c r="D158" s="11">
        <v>0</v>
      </c>
      <c r="E158" s="24">
        <v>0</v>
      </c>
      <c r="F158" s="30">
        <v>0</v>
      </c>
      <c r="G158" s="30">
        <v>0</v>
      </c>
    </row>
    <row r="159" spans="1:7" x14ac:dyDescent="0.3">
      <c r="A159" s="23">
        <v>156</v>
      </c>
      <c r="B159" s="9" t="s">
        <v>350</v>
      </c>
      <c r="C159" s="10">
        <v>2</v>
      </c>
      <c r="D159" s="11">
        <v>0</v>
      </c>
      <c r="E159" s="24">
        <v>1</v>
      </c>
      <c r="F159" s="30">
        <v>0</v>
      </c>
      <c r="G159" s="30">
        <v>0.5</v>
      </c>
    </row>
    <row r="160" spans="1:7" x14ac:dyDescent="0.3">
      <c r="A160" s="23">
        <v>157</v>
      </c>
      <c r="B160" s="9" t="s">
        <v>351</v>
      </c>
      <c r="C160" s="10">
        <v>2</v>
      </c>
      <c r="D160" s="11">
        <v>0</v>
      </c>
      <c r="E160" s="24">
        <v>0</v>
      </c>
      <c r="F160" s="30">
        <v>0</v>
      </c>
      <c r="G160" s="30">
        <v>0</v>
      </c>
    </row>
    <row r="161" spans="1:7" x14ac:dyDescent="0.3">
      <c r="A161" s="23">
        <v>158</v>
      </c>
      <c r="B161" s="9" t="s">
        <v>352</v>
      </c>
      <c r="C161" s="10">
        <v>2</v>
      </c>
      <c r="D161" s="11">
        <v>1</v>
      </c>
      <c r="E161" s="24">
        <v>0</v>
      </c>
      <c r="F161" s="30">
        <v>0.5</v>
      </c>
      <c r="G161" s="30">
        <v>0</v>
      </c>
    </row>
    <row r="162" spans="1:7" x14ac:dyDescent="0.3">
      <c r="A162" s="23">
        <v>159</v>
      </c>
      <c r="B162" s="9" t="s">
        <v>353</v>
      </c>
      <c r="C162" s="10">
        <v>1</v>
      </c>
      <c r="D162" s="11">
        <v>0</v>
      </c>
      <c r="E162" s="24">
        <v>0</v>
      </c>
      <c r="F162" s="30">
        <v>0</v>
      </c>
      <c r="G162" s="30">
        <v>0</v>
      </c>
    </row>
    <row r="163" spans="1:7" x14ac:dyDescent="0.3">
      <c r="A163" s="23">
        <v>160</v>
      </c>
      <c r="B163" s="9" t="s">
        <v>354</v>
      </c>
      <c r="C163" s="10">
        <v>1</v>
      </c>
      <c r="D163" s="11">
        <v>0</v>
      </c>
      <c r="E163" s="24">
        <v>0</v>
      </c>
      <c r="F163" s="30">
        <v>0</v>
      </c>
      <c r="G163" s="30">
        <v>0</v>
      </c>
    </row>
    <row r="164" spans="1:7" x14ac:dyDescent="0.3">
      <c r="A164" s="23">
        <v>161</v>
      </c>
      <c r="B164" s="9" t="s">
        <v>355</v>
      </c>
      <c r="C164" s="10">
        <v>1</v>
      </c>
      <c r="D164" s="11">
        <v>0</v>
      </c>
      <c r="E164" s="24">
        <v>0</v>
      </c>
      <c r="F164" s="30">
        <v>0</v>
      </c>
      <c r="G164" s="30">
        <v>0</v>
      </c>
    </row>
    <row r="165" spans="1:7" x14ac:dyDescent="0.3">
      <c r="A165" s="23">
        <v>162</v>
      </c>
      <c r="B165" s="9" t="s">
        <v>356</v>
      </c>
      <c r="C165" s="10">
        <v>1</v>
      </c>
      <c r="D165" s="11">
        <v>0</v>
      </c>
      <c r="E165" s="24">
        <v>0</v>
      </c>
      <c r="F165" s="30">
        <v>0</v>
      </c>
      <c r="G165" s="30">
        <v>0</v>
      </c>
    </row>
    <row r="166" spans="1:7" x14ac:dyDescent="0.3">
      <c r="A166" s="23">
        <v>163</v>
      </c>
      <c r="B166" s="9" t="s">
        <v>357</v>
      </c>
      <c r="C166" s="10">
        <v>1</v>
      </c>
      <c r="D166" s="11">
        <v>0</v>
      </c>
      <c r="E166" s="24">
        <v>0</v>
      </c>
      <c r="F166" s="30">
        <v>0</v>
      </c>
      <c r="G166" s="30">
        <v>0</v>
      </c>
    </row>
    <row r="167" spans="1:7" x14ac:dyDescent="0.3">
      <c r="A167" s="23">
        <v>164</v>
      </c>
      <c r="B167" s="9" t="s">
        <v>358</v>
      </c>
      <c r="C167" s="10">
        <v>1</v>
      </c>
      <c r="D167" s="11">
        <v>0</v>
      </c>
      <c r="E167" s="24">
        <v>0</v>
      </c>
      <c r="F167" s="30">
        <v>0</v>
      </c>
      <c r="G167" s="30">
        <v>0</v>
      </c>
    </row>
    <row r="168" spans="1:7" x14ac:dyDescent="0.3">
      <c r="A168" s="23">
        <v>165</v>
      </c>
      <c r="B168" s="9" t="s">
        <v>359</v>
      </c>
      <c r="C168" s="10">
        <v>1</v>
      </c>
      <c r="D168" s="11">
        <v>0</v>
      </c>
      <c r="E168" s="24">
        <v>0</v>
      </c>
      <c r="F168" s="30">
        <v>0</v>
      </c>
      <c r="G168" s="30">
        <v>0</v>
      </c>
    </row>
    <row r="169" spans="1:7" x14ac:dyDescent="0.3">
      <c r="A169" s="23">
        <v>166</v>
      </c>
      <c r="B169" s="9" t="s">
        <v>360</v>
      </c>
      <c r="C169" s="10">
        <v>1</v>
      </c>
      <c r="D169" s="11">
        <v>0</v>
      </c>
      <c r="E169" s="24">
        <v>0</v>
      </c>
      <c r="F169" s="30">
        <v>0</v>
      </c>
      <c r="G169" s="30">
        <v>0</v>
      </c>
    </row>
    <row r="170" spans="1:7" x14ac:dyDescent="0.3">
      <c r="A170" s="23">
        <v>167</v>
      </c>
      <c r="B170" s="9" t="s">
        <v>361</v>
      </c>
      <c r="C170" s="10">
        <v>1</v>
      </c>
      <c r="D170" s="11">
        <v>0</v>
      </c>
      <c r="E170" s="24">
        <v>0</v>
      </c>
      <c r="F170" s="30">
        <v>0</v>
      </c>
      <c r="G170" s="30">
        <v>0</v>
      </c>
    </row>
    <row r="171" spans="1:7" ht="14.5" thickBot="1" x14ac:dyDescent="0.35">
      <c r="A171" s="25">
        <v>168</v>
      </c>
      <c r="B171" s="26" t="s">
        <v>362</v>
      </c>
      <c r="C171" s="27">
        <v>1</v>
      </c>
      <c r="D171" s="28">
        <v>0</v>
      </c>
      <c r="E171" s="28">
        <v>0</v>
      </c>
      <c r="F171" s="32">
        <v>0</v>
      </c>
      <c r="G171" s="32">
        <v>0</v>
      </c>
    </row>
    <row r="172" spans="1:7" x14ac:dyDescent="0.3">
      <c r="F172" s="33">
        <v>1</v>
      </c>
      <c r="G172" s="33">
        <v>1</v>
      </c>
    </row>
    <row r="173" spans="1:7" x14ac:dyDescent="0.3">
      <c r="A173" s="117" t="s">
        <v>363</v>
      </c>
      <c r="B173" s="117"/>
      <c r="C173" s="117"/>
      <c r="D173" s="117"/>
      <c r="E173" s="117"/>
      <c r="F173" s="117"/>
    </row>
    <row r="174" spans="1:7" x14ac:dyDescent="0.3">
      <c r="A174" s="117" t="s">
        <v>364</v>
      </c>
      <c r="B174" s="117"/>
      <c r="C174" s="117"/>
      <c r="D174" s="117"/>
      <c r="E174" s="117"/>
      <c r="F174" s="117"/>
    </row>
    <row r="175" spans="1:7" x14ac:dyDescent="0.3">
      <c r="A175" s="117" t="s">
        <v>381</v>
      </c>
      <c r="B175" s="117"/>
      <c r="C175" s="117"/>
      <c r="D175" s="117"/>
      <c r="E175" s="117"/>
      <c r="F175" s="117"/>
      <c r="G175" s="117"/>
    </row>
    <row r="176" spans="1:7" x14ac:dyDescent="0.3">
      <c r="A176" s="117" t="s">
        <v>365</v>
      </c>
      <c r="B176" s="117"/>
      <c r="C176" s="117"/>
      <c r="D176" s="117"/>
      <c r="E176" s="117"/>
      <c r="F176" s="117"/>
    </row>
  </sheetData>
  <mergeCells count="6">
    <mergeCell ref="A1:G1"/>
    <mergeCell ref="A2:A3"/>
    <mergeCell ref="A173:F173"/>
    <mergeCell ref="A174:F174"/>
    <mergeCell ref="A176:F176"/>
    <mergeCell ref="A175:G175"/>
  </mergeCells>
  <phoneticPr fontId="1" type="noConversion"/>
  <conditionalFormatting sqref="F172:G172">
    <cfRule type="dataBar" priority="1">
      <dataBar>
        <cfvo type="min"/>
        <cfvo type="max"/>
        <color theme="0"/>
      </dataBar>
      <extLst>
        <ext xmlns:x14="http://schemas.microsoft.com/office/spreadsheetml/2009/9/main" uri="{B025F937-C7B1-47D3-B67F-A62EFF666E3E}">
          <x14:id>{E7E2CC42-57C7-4792-A96A-D748175B9D04}</x14:id>
        </ext>
      </extLst>
    </cfRule>
  </conditionalFormatting>
  <conditionalFormatting sqref="F3:F172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{DDC888E9-6649-43AB-AC34-1EAE9EA25684}</x14:id>
        </ext>
      </extLst>
    </cfRule>
  </conditionalFormatting>
  <conditionalFormatting sqref="G3:G172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{B3561761-DBA3-4B09-98B5-DA4A51AA833E}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7E2CC42-57C7-4792-A96A-D748175B9D0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F172:G172</xm:sqref>
        </x14:conditionalFormatting>
        <x14:conditionalFormatting xmlns:xm="http://schemas.microsoft.com/office/excel/2006/main">
          <x14:cfRule type="dataBar" id="{DDC888E9-6649-43AB-AC34-1EAE9EA2568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F3:F172</xm:sqref>
        </x14:conditionalFormatting>
        <x14:conditionalFormatting xmlns:xm="http://schemas.microsoft.com/office/excel/2006/main">
          <x14:cfRule type="dataBar" id="{B3561761-DBA3-4B09-98B5-DA4A51AA833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G3:G172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000AE-6A0C-4850-9D34-14BB4BCEDE94}">
  <sheetPr codeName="Sheet6"/>
  <dimension ref="A1:K179"/>
  <sheetViews>
    <sheetView topLeftCell="A51" workbookViewId="0">
      <selection activeCell="B62" sqref="B62"/>
    </sheetView>
  </sheetViews>
  <sheetFormatPr defaultRowHeight="14" x14ac:dyDescent="0.3"/>
  <cols>
    <col min="2" max="2" width="13.58203125" customWidth="1"/>
    <col min="3" max="3" width="12.1640625" customWidth="1"/>
    <col min="4" max="4" width="10.4140625" customWidth="1"/>
    <col min="5" max="5" width="11.9140625" customWidth="1"/>
  </cols>
  <sheetData>
    <row r="1" spans="1:7" ht="17.5" x14ac:dyDescent="0.3">
      <c r="A1" s="121" t="s">
        <v>373</v>
      </c>
      <c r="B1" s="122"/>
      <c r="C1" s="122"/>
      <c r="D1" s="122"/>
      <c r="E1" s="122"/>
      <c r="F1" s="122"/>
      <c r="G1" s="123"/>
    </row>
    <row r="2" spans="1:7" x14ac:dyDescent="0.3">
      <c r="A2" s="115" t="s">
        <v>194</v>
      </c>
      <c r="B2" s="17" t="s">
        <v>196</v>
      </c>
      <c r="C2" s="18" t="s">
        <v>376</v>
      </c>
      <c r="D2" s="19" t="s">
        <v>377</v>
      </c>
      <c r="E2" s="20" t="s">
        <v>378</v>
      </c>
      <c r="F2" s="20" t="s">
        <v>204</v>
      </c>
      <c r="G2" s="20" t="s">
        <v>205</v>
      </c>
    </row>
    <row r="3" spans="1:7" ht="18" thickBot="1" x14ac:dyDescent="0.35">
      <c r="A3" s="116"/>
      <c r="B3" s="15" t="s">
        <v>192</v>
      </c>
      <c r="C3" s="15">
        <v>422652</v>
      </c>
      <c r="D3" s="15">
        <v>18906</v>
      </c>
      <c r="E3" s="16">
        <v>108359</v>
      </c>
      <c r="F3" s="41">
        <f>D3/C3</f>
        <v>4.4731836120496297E-2</v>
      </c>
      <c r="G3" s="41">
        <f>E3/C3</f>
        <v>0.25637877024123867</v>
      </c>
    </row>
    <row r="4" spans="1:7" x14ac:dyDescent="0.3">
      <c r="A4" s="21">
        <v>1</v>
      </c>
      <c r="B4" s="12" t="s">
        <v>207</v>
      </c>
      <c r="C4" s="13">
        <v>81591</v>
      </c>
      <c r="D4" s="14">
        <v>3281</v>
      </c>
      <c r="E4" s="22">
        <v>73280</v>
      </c>
      <c r="F4" s="30">
        <f t="shared" ref="F4:F67" si="0">D4/C4</f>
        <v>4.0212768565160373E-2</v>
      </c>
      <c r="G4" s="30">
        <f t="shared" ref="G4:G67" si="1">E4/C4</f>
        <v>0.89813827505484678</v>
      </c>
    </row>
    <row r="5" spans="1:7" x14ac:dyDescent="0.3">
      <c r="A5" s="23">
        <v>2</v>
      </c>
      <c r="B5" s="9" t="s">
        <v>208</v>
      </c>
      <c r="C5" s="10">
        <v>69176</v>
      </c>
      <c r="D5" s="11">
        <v>6820</v>
      </c>
      <c r="E5" s="24">
        <v>8326</v>
      </c>
      <c r="F5" s="30">
        <f t="shared" si="0"/>
        <v>9.8589106048340466E-2</v>
      </c>
      <c r="G5" s="30">
        <f t="shared" si="1"/>
        <v>0.12035966231062796</v>
      </c>
    </row>
    <row r="6" spans="1:7" x14ac:dyDescent="0.3">
      <c r="A6" s="23">
        <v>3</v>
      </c>
      <c r="B6" s="9" t="s">
        <v>209</v>
      </c>
      <c r="C6" s="10">
        <v>55041</v>
      </c>
      <c r="D6" s="11">
        <v>796</v>
      </c>
      <c r="E6" s="35">
        <v>348</v>
      </c>
      <c r="F6" s="30">
        <f t="shared" si="0"/>
        <v>1.4461946548936247E-2</v>
      </c>
      <c r="G6" s="30">
        <f t="shared" si="1"/>
        <v>6.3225595465198669E-3</v>
      </c>
    </row>
    <row r="7" spans="1:7" x14ac:dyDescent="0.3">
      <c r="A7" s="23">
        <v>4</v>
      </c>
      <c r="B7" s="9" t="s">
        <v>210</v>
      </c>
      <c r="C7" s="10">
        <v>42058</v>
      </c>
      <c r="D7" s="11">
        <v>2991</v>
      </c>
      <c r="E7" s="24">
        <v>3794</v>
      </c>
      <c r="F7" s="30">
        <f t="shared" si="0"/>
        <v>7.1116077797327495E-2</v>
      </c>
      <c r="G7" s="30">
        <f t="shared" si="1"/>
        <v>9.0208759332350563E-2</v>
      </c>
    </row>
    <row r="8" spans="1:7" x14ac:dyDescent="0.3">
      <c r="A8" s="23">
        <v>5</v>
      </c>
      <c r="B8" s="9" t="s">
        <v>211</v>
      </c>
      <c r="C8" s="10">
        <v>32991</v>
      </c>
      <c r="D8" s="11">
        <v>159</v>
      </c>
      <c r="E8" s="24">
        <v>3290</v>
      </c>
      <c r="F8" s="30">
        <f t="shared" si="0"/>
        <v>4.8194962262435208E-3</v>
      </c>
      <c r="G8" s="30">
        <f t="shared" si="1"/>
        <v>9.9724167197114369E-2</v>
      </c>
    </row>
    <row r="9" spans="1:7" x14ac:dyDescent="0.3">
      <c r="A9" s="23">
        <v>6</v>
      </c>
      <c r="B9" s="9" t="s">
        <v>212</v>
      </c>
      <c r="C9" s="10">
        <v>24811</v>
      </c>
      <c r="D9" s="11">
        <v>1934</v>
      </c>
      <c r="E9" s="24">
        <v>8913</v>
      </c>
      <c r="F9" s="30">
        <f t="shared" si="0"/>
        <v>7.79492966829229E-2</v>
      </c>
      <c r="G9" s="30">
        <f t="shared" si="1"/>
        <v>0.35923582282052313</v>
      </c>
    </row>
    <row r="10" spans="1:7" x14ac:dyDescent="0.3">
      <c r="A10" s="23">
        <v>7</v>
      </c>
      <c r="B10" s="9" t="s">
        <v>213</v>
      </c>
      <c r="C10" s="10">
        <v>22633</v>
      </c>
      <c r="D10" s="11">
        <v>1102</v>
      </c>
      <c r="E10" s="24">
        <v>3288</v>
      </c>
      <c r="F10" s="30">
        <f t="shared" si="0"/>
        <v>4.8689965978880395E-2</v>
      </c>
      <c r="G10" s="30">
        <f t="shared" si="1"/>
        <v>0.14527459903680467</v>
      </c>
    </row>
    <row r="11" spans="1:7" x14ac:dyDescent="0.3">
      <c r="A11" s="23">
        <v>8</v>
      </c>
      <c r="B11" s="9" t="s">
        <v>366</v>
      </c>
      <c r="C11" s="10">
        <v>9877</v>
      </c>
      <c r="D11" s="11">
        <v>122</v>
      </c>
      <c r="E11" s="24">
        <v>131</v>
      </c>
      <c r="F11" s="30">
        <f t="shared" si="0"/>
        <v>1.2351928723296548E-2</v>
      </c>
      <c r="G11" s="30">
        <f t="shared" si="1"/>
        <v>1.3263136579933178E-2</v>
      </c>
    </row>
    <row r="12" spans="1:7" x14ac:dyDescent="0.3">
      <c r="A12" s="23">
        <v>9</v>
      </c>
      <c r="B12" s="9" t="s">
        <v>0</v>
      </c>
      <c r="C12" s="10">
        <v>9037</v>
      </c>
      <c r="D12" s="11">
        <v>120</v>
      </c>
      <c r="E12" s="24">
        <v>3507</v>
      </c>
      <c r="F12" s="30">
        <f t="shared" si="0"/>
        <v>1.3278742945667809E-2</v>
      </c>
      <c r="G12" s="30">
        <f t="shared" si="1"/>
        <v>0.38807126258714175</v>
      </c>
    </row>
    <row r="13" spans="1:7" x14ac:dyDescent="0.3">
      <c r="A13" s="23">
        <v>10</v>
      </c>
      <c r="B13" s="9" t="s">
        <v>8</v>
      </c>
      <c r="C13" s="10">
        <v>8164</v>
      </c>
      <c r="D13" s="11">
        <v>423</v>
      </c>
      <c r="E13" s="24">
        <v>140</v>
      </c>
      <c r="F13" s="30">
        <f t="shared" si="0"/>
        <v>5.1812836844683977E-2</v>
      </c>
      <c r="G13" s="30">
        <f t="shared" si="1"/>
        <v>1.71484566389025E-2</v>
      </c>
    </row>
    <row r="14" spans="1:7" x14ac:dyDescent="0.3">
      <c r="A14" s="23">
        <v>11</v>
      </c>
      <c r="B14" s="9" t="s">
        <v>214</v>
      </c>
      <c r="C14" s="10">
        <v>5585</v>
      </c>
      <c r="D14" s="11">
        <v>277</v>
      </c>
      <c r="E14" s="24">
        <v>3</v>
      </c>
      <c r="F14" s="30">
        <f t="shared" si="0"/>
        <v>4.9597135183527305E-2</v>
      </c>
      <c r="G14" s="30">
        <f t="shared" si="1"/>
        <v>5.3715308863025966E-4</v>
      </c>
    </row>
    <row r="15" spans="1:7" x14ac:dyDescent="0.3">
      <c r="A15" s="23">
        <v>12</v>
      </c>
      <c r="B15" s="9" t="s">
        <v>215</v>
      </c>
      <c r="C15" s="10">
        <v>5283</v>
      </c>
      <c r="D15" s="11">
        <v>28</v>
      </c>
      <c r="E15" s="24">
        <v>9</v>
      </c>
      <c r="F15" s="30">
        <f t="shared" si="0"/>
        <v>5.3000189286390312E-3</v>
      </c>
      <c r="G15" s="30">
        <f t="shared" si="1"/>
        <v>1.7035775127768314E-3</v>
      </c>
    </row>
    <row r="16" spans="1:7" x14ac:dyDescent="0.3">
      <c r="A16" s="23">
        <v>13</v>
      </c>
      <c r="B16" s="9" t="s">
        <v>216</v>
      </c>
      <c r="C16" s="10">
        <v>4269</v>
      </c>
      <c r="D16" s="11">
        <v>122</v>
      </c>
      <c r="E16" s="24">
        <v>461</v>
      </c>
      <c r="F16" s="30">
        <f t="shared" si="0"/>
        <v>2.8578121339892248E-2</v>
      </c>
      <c r="G16" s="30">
        <f t="shared" si="1"/>
        <v>0.10798781916139612</v>
      </c>
    </row>
    <row r="17" spans="1:7" x14ac:dyDescent="0.3">
      <c r="A17" s="23">
        <v>14</v>
      </c>
      <c r="B17" s="9" t="s">
        <v>217</v>
      </c>
      <c r="C17" s="10">
        <v>2866</v>
      </c>
      <c r="D17" s="11">
        <v>12</v>
      </c>
      <c r="E17" s="24">
        <v>6</v>
      </c>
      <c r="F17" s="30">
        <f t="shared" si="0"/>
        <v>4.1870202372644803E-3</v>
      </c>
      <c r="G17" s="30">
        <f t="shared" si="1"/>
        <v>2.0935101186322401E-3</v>
      </c>
    </row>
    <row r="18" spans="1:7" x14ac:dyDescent="0.3">
      <c r="A18" s="23">
        <v>15</v>
      </c>
      <c r="B18" s="9" t="s">
        <v>218</v>
      </c>
      <c r="C18" s="10">
        <v>2792</v>
      </c>
      <c r="D18" s="11">
        <v>27</v>
      </c>
      <c r="E18" s="24">
        <v>110</v>
      </c>
      <c r="F18" s="30">
        <f t="shared" si="0"/>
        <v>9.6704871060171917E-3</v>
      </c>
      <c r="G18" s="30">
        <f t="shared" si="1"/>
        <v>3.9398280802292261E-2</v>
      </c>
    </row>
    <row r="19" spans="1:7" x14ac:dyDescent="0.3">
      <c r="A19" s="23">
        <v>16</v>
      </c>
      <c r="B19" s="9" t="s">
        <v>219</v>
      </c>
      <c r="C19" s="10">
        <v>2362</v>
      </c>
      <c r="D19" s="11">
        <v>33</v>
      </c>
      <c r="E19" s="24">
        <v>22</v>
      </c>
      <c r="F19" s="30">
        <f t="shared" si="0"/>
        <v>1.397121083827265E-2</v>
      </c>
      <c r="G19" s="30">
        <f t="shared" si="1"/>
        <v>9.3141405588484331E-3</v>
      </c>
    </row>
    <row r="20" spans="1:7" x14ac:dyDescent="0.3">
      <c r="A20" s="23">
        <v>17</v>
      </c>
      <c r="B20" s="9" t="s">
        <v>222</v>
      </c>
      <c r="C20" s="10">
        <v>2318</v>
      </c>
      <c r="D20" s="11">
        <v>8</v>
      </c>
      <c r="E20" s="24">
        <v>119</v>
      </c>
      <c r="F20" s="30">
        <f t="shared" si="0"/>
        <v>3.4512510785159622E-3</v>
      </c>
      <c r="G20" s="30">
        <f t="shared" si="1"/>
        <v>5.1337359792924933E-2</v>
      </c>
    </row>
    <row r="21" spans="1:7" x14ac:dyDescent="0.3">
      <c r="A21" s="23">
        <v>18</v>
      </c>
      <c r="B21" s="9" t="s">
        <v>220</v>
      </c>
      <c r="C21" s="10">
        <v>2299</v>
      </c>
      <c r="D21" s="11">
        <v>40</v>
      </c>
      <c r="E21" s="24">
        <v>16</v>
      </c>
      <c r="F21" s="30">
        <f t="shared" si="0"/>
        <v>1.7398869073510223E-2</v>
      </c>
      <c r="G21" s="30">
        <f t="shared" si="1"/>
        <v>6.9595476294040887E-3</v>
      </c>
    </row>
    <row r="22" spans="1:7" x14ac:dyDescent="0.3">
      <c r="A22" s="23">
        <v>19</v>
      </c>
      <c r="B22" s="9" t="s">
        <v>221</v>
      </c>
      <c r="C22" s="10">
        <v>2247</v>
      </c>
      <c r="D22" s="11">
        <v>46</v>
      </c>
      <c r="E22" s="24">
        <v>2</v>
      </c>
      <c r="F22" s="30">
        <f t="shared" si="0"/>
        <v>2.0471740097908322E-2</v>
      </c>
      <c r="G22" s="30">
        <f t="shared" si="1"/>
        <v>8.9007565643079659E-4</v>
      </c>
    </row>
    <row r="23" spans="1:7" x14ac:dyDescent="0.3">
      <c r="A23" s="23">
        <v>20</v>
      </c>
      <c r="B23" s="9" t="s">
        <v>225</v>
      </c>
      <c r="C23" s="10">
        <v>1930</v>
      </c>
      <c r="D23" s="11">
        <v>3</v>
      </c>
      <c r="E23" s="24">
        <v>53</v>
      </c>
      <c r="F23" s="30">
        <f t="shared" si="0"/>
        <v>1.5544041450777201E-3</v>
      </c>
      <c r="G23" s="30">
        <f t="shared" si="1"/>
        <v>2.7461139896373058E-2</v>
      </c>
    </row>
    <row r="24" spans="1:7" x14ac:dyDescent="0.3">
      <c r="A24" s="23">
        <v>21</v>
      </c>
      <c r="B24" s="9" t="s">
        <v>31</v>
      </c>
      <c r="C24" s="10">
        <v>1872</v>
      </c>
      <c r="D24" s="11">
        <v>44</v>
      </c>
      <c r="E24" s="24">
        <v>0</v>
      </c>
      <c r="F24" s="30">
        <f t="shared" si="0"/>
        <v>2.3504273504273504E-2</v>
      </c>
      <c r="G24" s="30">
        <f t="shared" si="1"/>
        <v>0</v>
      </c>
    </row>
    <row r="25" spans="1:7" x14ac:dyDescent="0.3">
      <c r="A25" s="23">
        <v>22</v>
      </c>
      <c r="B25" s="9" t="s">
        <v>223</v>
      </c>
      <c r="C25" s="10">
        <v>1718</v>
      </c>
      <c r="D25" s="11">
        <v>32</v>
      </c>
      <c r="E25" s="24">
        <v>36</v>
      </c>
      <c r="F25" s="30">
        <f t="shared" si="0"/>
        <v>1.8626309662398137E-2</v>
      </c>
      <c r="G25" s="30">
        <f t="shared" si="1"/>
        <v>2.0954598370197905E-2</v>
      </c>
    </row>
    <row r="26" spans="1:7" x14ac:dyDescent="0.3">
      <c r="A26" s="23">
        <v>23</v>
      </c>
      <c r="B26" s="9" t="s">
        <v>224</v>
      </c>
      <c r="C26" s="10">
        <v>1624</v>
      </c>
      <c r="D26" s="11">
        <v>16</v>
      </c>
      <c r="E26" s="24">
        <v>183</v>
      </c>
      <c r="F26" s="30">
        <f t="shared" si="0"/>
        <v>9.852216748768473E-3</v>
      </c>
      <c r="G26" s="30">
        <f t="shared" si="1"/>
        <v>0.11268472906403941</v>
      </c>
    </row>
    <row r="27" spans="1:7" x14ac:dyDescent="0.3">
      <c r="A27" s="23">
        <v>24</v>
      </c>
      <c r="B27" s="9" t="s">
        <v>22</v>
      </c>
      <c r="C27" s="10">
        <v>1394</v>
      </c>
      <c r="D27" s="11">
        <v>3</v>
      </c>
      <c r="E27" s="24">
        <v>10</v>
      </c>
      <c r="F27" s="30">
        <f t="shared" si="0"/>
        <v>2.152080344332855E-3</v>
      </c>
      <c r="G27" s="30">
        <f t="shared" si="1"/>
        <v>7.1736011477761836E-3</v>
      </c>
    </row>
    <row r="28" spans="1:7" x14ac:dyDescent="0.3">
      <c r="A28" s="23">
        <v>25</v>
      </c>
      <c r="B28" s="9" t="s">
        <v>227</v>
      </c>
      <c r="C28" s="10">
        <v>1329</v>
      </c>
      <c r="D28" s="11">
        <v>7</v>
      </c>
      <c r="E28" s="24">
        <v>5</v>
      </c>
      <c r="F28" s="30">
        <f t="shared" si="0"/>
        <v>5.2671181339352894E-3</v>
      </c>
      <c r="G28" s="30">
        <f t="shared" si="1"/>
        <v>3.7622272385252069E-3</v>
      </c>
    </row>
    <row r="29" spans="1:7" x14ac:dyDescent="0.3">
      <c r="A29" s="23">
        <v>26</v>
      </c>
      <c r="B29" s="9" t="s">
        <v>226</v>
      </c>
      <c r="C29" s="10">
        <v>1193</v>
      </c>
      <c r="D29" s="11">
        <v>43</v>
      </c>
      <c r="E29" s="24">
        <v>285</v>
      </c>
      <c r="F29" s="30">
        <f t="shared" si="0"/>
        <v>3.6043587594300083E-2</v>
      </c>
      <c r="G29" s="30">
        <f t="shared" si="1"/>
        <v>0.23889354568315171</v>
      </c>
    </row>
    <row r="30" spans="1:7" x14ac:dyDescent="0.3">
      <c r="A30" s="23">
        <v>27</v>
      </c>
      <c r="B30" s="9" t="s">
        <v>229</v>
      </c>
      <c r="C30" s="10">
        <v>1099</v>
      </c>
      <c r="D30" s="11">
        <v>8</v>
      </c>
      <c r="E30" s="24">
        <v>6</v>
      </c>
      <c r="F30" s="30">
        <f t="shared" si="0"/>
        <v>7.2793448589626936E-3</v>
      </c>
      <c r="G30" s="30">
        <f t="shared" si="1"/>
        <v>5.4595086442220204E-3</v>
      </c>
    </row>
    <row r="31" spans="1:7" x14ac:dyDescent="0.3">
      <c r="A31" s="23">
        <v>28</v>
      </c>
      <c r="B31" s="9" t="s">
        <v>228</v>
      </c>
      <c r="C31" s="10">
        <v>1082</v>
      </c>
      <c r="D31" s="11">
        <v>27</v>
      </c>
      <c r="E31" s="24">
        <v>3</v>
      </c>
      <c r="F31" s="30">
        <f t="shared" si="0"/>
        <v>2.4953789279112754E-2</v>
      </c>
      <c r="G31" s="30">
        <f t="shared" si="1"/>
        <v>2.7726432532347504E-3</v>
      </c>
    </row>
    <row r="32" spans="1:7" x14ac:dyDescent="0.3">
      <c r="A32" s="23">
        <v>29</v>
      </c>
      <c r="B32" s="9" t="s">
        <v>230</v>
      </c>
      <c r="C32" s="10">
        <v>972</v>
      </c>
      <c r="D32" s="11">
        <v>7</v>
      </c>
      <c r="E32" s="24">
        <v>18</v>
      </c>
      <c r="F32" s="30">
        <f t="shared" si="0"/>
        <v>7.2016460905349796E-3</v>
      </c>
      <c r="G32" s="30">
        <f t="shared" si="1"/>
        <v>1.8518518518518517E-2</v>
      </c>
    </row>
    <row r="33" spans="1:7" x14ac:dyDescent="0.3">
      <c r="A33" s="23">
        <v>30</v>
      </c>
      <c r="B33" s="9" t="s">
        <v>232</v>
      </c>
      <c r="C33" s="10">
        <v>922</v>
      </c>
      <c r="D33" s="11">
        <v>2</v>
      </c>
      <c r="E33" s="24">
        <v>17</v>
      </c>
      <c r="F33" s="30">
        <f t="shared" si="0"/>
        <v>2.1691973969631237E-3</v>
      </c>
      <c r="G33" s="30">
        <f t="shared" si="1"/>
        <v>1.843817787418655E-2</v>
      </c>
    </row>
    <row r="34" spans="1:7" x14ac:dyDescent="0.3">
      <c r="A34" s="23">
        <v>31</v>
      </c>
      <c r="B34" s="9" t="s">
        <v>231</v>
      </c>
      <c r="C34" s="10">
        <v>901</v>
      </c>
      <c r="D34" s="11">
        <v>10</v>
      </c>
      <c r="E34" s="24">
        <v>1</v>
      </c>
      <c r="F34" s="30">
        <f t="shared" si="0"/>
        <v>1.1098779134295227E-2</v>
      </c>
      <c r="G34" s="30">
        <f t="shared" si="1"/>
        <v>1.1098779134295228E-3</v>
      </c>
    </row>
    <row r="35" spans="1:7" x14ac:dyDescent="0.3">
      <c r="A35" s="23">
        <v>32</v>
      </c>
      <c r="B35" s="9" t="s">
        <v>233</v>
      </c>
      <c r="C35" s="10">
        <v>827</v>
      </c>
      <c r="D35" s="11">
        <v>4</v>
      </c>
      <c r="E35" s="24">
        <v>52</v>
      </c>
      <c r="F35" s="30">
        <f t="shared" si="0"/>
        <v>4.8367593712212815E-3</v>
      </c>
      <c r="G35" s="30">
        <f t="shared" si="1"/>
        <v>6.2877871825876661E-2</v>
      </c>
    </row>
    <row r="36" spans="1:7" x14ac:dyDescent="0.3">
      <c r="A36" s="23">
        <v>33</v>
      </c>
      <c r="B36" s="9" t="s">
        <v>238</v>
      </c>
      <c r="C36" s="10">
        <v>794</v>
      </c>
      <c r="D36" s="11">
        <v>12</v>
      </c>
      <c r="E36" s="24">
        <v>79</v>
      </c>
      <c r="F36" s="30">
        <f t="shared" si="0"/>
        <v>1.5113350125944584E-2</v>
      </c>
      <c r="G36" s="30">
        <f t="shared" si="1"/>
        <v>9.949622166246852E-2</v>
      </c>
    </row>
    <row r="37" spans="1:7" x14ac:dyDescent="0.3">
      <c r="A37" s="23">
        <v>34</v>
      </c>
      <c r="B37" s="9" t="s">
        <v>234</v>
      </c>
      <c r="C37" s="10">
        <v>792</v>
      </c>
      <c r="D37" s="11">
        <v>1</v>
      </c>
      <c r="E37" s="24">
        <v>10</v>
      </c>
      <c r="F37" s="30">
        <f t="shared" si="0"/>
        <v>1.2626262626262627E-3</v>
      </c>
      <c r="G37" s="30">
        <f t="shared" si="1"/>
        <v>1.2626262626262626E-2</v>
      </c>
    </row>
    <row r="38" spans="1:7" x14ac:dyDescent="0.3">
      <c r="A38" s="23">
        <v>35</v>
      </c>
      <c r="B38" s="9" t="s">
        <v>239</v>
      </c>
      <c r="C38" s="10">
        <v>767</v>
      </c>
      <c r="D38" s="11">
        <v>1</v>
      </c>
      <c r="E38" s="24">
        <v>28</v>
      </c>
      <c r="F38" s="30">
        <f t="shared" si="0"/>
        <v>1.3037809647979139E-3</v>
      </c>
      <c r="G38" s="30">
        <f t="shared" si="1"/>
        <v>3.6505867014341588E-2</v>
      </c>
    </row>
    <row r="39" spans="1:7" x14ac:dyDescent="0.3">
      <c r="A39" s="23">
        <v>36</v>
      </c>
      <c r="B39" s="9" t="s">
        <v>235</v>
      </c>
      <c r="C39" s="10">
        <v>743</v>
      </c>
      <c r="D39" s="11">
        <v>20</v>
      </c>
      <c r="E39" s="24">
        <v>29</v>
      </c>
      <c r="F39" s="30">
        <f t="shared" si="0"/>
        <v>2.6917900403768506E-2</v>
      </c>
      <c r="G39" s="30">
        <f t="shared" si="1"/>
        <v>3.9030955585464336E-2</v>
      </c>
    </row>
    <row r="40" spans="1:7" x14ac:dyDescent="0.3">
      <c r="A40" s="23">
        <v>37</v>
      </c>
      <c r="B40" s="9" t="s">
        <v>370</v>
      </c>
      <c r="C40" s="10">
        <v>712</v>
      </c>
      <c r="D40" s="11">
        <v>10</v>
      </c>
      <c r="E40" s="24">
        <v>587</v>
      </c>
      <c r="F40" s="30">
        <f t="shared" si="0"/>
        <v>1.4044943820224719E-2</v>
      </c>
      <c r="G40" s="30">
        <f t="shared" si="1"/>
        <v>0.824438202247191</v>
      </c>
    </row>
    <row r="41" spans="1:7" x14ac:dyDescent="0.3">
      <c r="A41" s="23">
        <v>38</v>
      </c>
      <c r="B41" s="9" t="s">
        <v>237</v>
      </c>
      <c r="C41" s="10">
        <v>686</v>
      </c>
      <c r="D41" s="11">
        <v>55</v>
      </c>
      <c r="E41" s="24">
        <v>30</v>
      </c>
      <c r="F41" s="30">
        <f t="shared" si="0"/>
        <v>8.0174927113702624E-2</v>
      </c>
      <c r="G41" s="30">
        <f t="shared" si="1"/>
        <v>4.3731778425655975E-2</v>
      </c>
    </row>
    <row r="42" spans="1:7" x14ac:dyDescent="0.3">
      <c r="A42" s="23">
        <v>39</v>
      </c>
      <c r="B42" s="9" t="s">
        <v>236</v>
      </c>
      <c r="C42" s="10">
        <v>648</v>
      </c>
      <c r="D42" s="11">
        <v>2</v>
      </c>
      <c r="E42" s="24">
        <v>51</v>
      </c>
      <c r="F42" s="30">
        <f t="shared" si="0"/>
        <v>3.0864197530864196E-3</v>
      </c>
      <c r="G42" s="30">
        <f t="shared" si="1"/>
        <v>7.8703703703703706E-2</v>
      </c>
    </row>
    <row r="43" spans="1:7" x14ac:dyDescent="0.3">
      <c r="A43" s="23">
        <v>40</v>
      </c>
      <c r="B43" s="9" t="s">
        <v>240</v>
      </c>
      <c r="C43" s="10">
        <v>558</v>
      </c>
      <c r="D43" s="11">
        <v>2</v>
      </c>
      <c r="E43" s="24">
        <v>156</v>
      </c>
      <c r="F43" s="30">
        <f t="shared" si="0"/>
        <v>3.5842293906810036E-3</v>
      </c>
      <c r="G43" s="30">
        <f t="shared" si="1"/>
        <v>0.27956989247311825</v>
      </c>
    </row>
    <row r="44" spans="1:7" x14ac:dyDescent="0.3">
      <c r="A44" s="23">
        <v>41</v>
      </c>
      <c r="B44" s="9" t="s">
        <v>246</v>
      </c>
      <c r="C44" s="10">
        <v>554</v>
      </c>
      <c r="D44" s="11">
        <v>0</v>
      </c>
      <c r="E44" s="24">
        <v>4</v>
      </c>
      <c r="F44" s="30">
        <f t="shared" si="0"/>
        <v>0</v>
      </c>
      <c r="G44" s="30">
        <f t="shared" si="1"/>
        <v>7.2202166064981952E-3</v>
      </c>
    </row>
    <row r="45" spans="1:7" x14ac:dyDescent="0.3">
      <c r="A45" s="23">
        <v>42</v>
      </c>
      <c r="B45" s="9" t="s">
        <v>241</v>
      </c>
      <c r="C45" s="10">
        <v>552</v>
      </c>
      <c r="D45" s="11">
        <v>35</v>
      </c>
      <c r="E45" s="24">
        <v>20</v>
      </c>
      <c r="F45" s="30">
        <f t="shared" si="0"/>
        <v>6.3405797101449279E-2</v>
      </c>
      <c r="G45" s="30">
        <f t="shared" si="1"/>
        <v>3.6231884057971016E-2</v>
      </c>
    </row>
    <row r="46" spans="1:7" x14ac:dyDescent="0.3">
      <c r="A46" s="23">
        <v>43</v>
      </c>
      <c r="B46" s="9" t="s">
        <v>243</v>
      </c>
      <c r="C46" s="10">
        <v>536</v>
      </c>
      <c r="D46" s="11">
        <v>10</v>
      </c>
      <c r="E46" s="24">
        <v>40</v>
      </c>
      <c r="F46" s="30">
        <f t="shared" si="0"/>
        <v>1.8656716417910446E-2</v>
      </c>
      <c r="G46" s="30">
        <f t="shared" si="1"/>
        <v>7.4626865671641784E-2</v>
      </c>
    </row>
    <row r="47" spans="1:7" x14ac:dyDescent="0.3">
      <c r="A47" s="23">
        <v>44</v>
      </c>
      <c r="B47" s="9" t="s">
        <v>242</v>
      </c>
      <c r="C47" s="10">
        <v>526</v>
      </c>
      <c r="D47" s="11">
        <v>0</v>
      </c>
      <c r="E47" s="24">
        <v>41</v>
      </c>
      <c r="F47" s="30">
        <f t="shared" si="0"/>
        <v>0</v>
      </c>
      <c r="G47" s="30">
        <f t="shared" si="1"/>
        <v>7.7946768060836502E-2</v>
      </c>
    </row>
    <row r="48" spans="1:7" x14ac:dyDescent="0.3">
      <c r="A48" s="23">
        <v>45</v>
      </c>
      <c r="B48" s="9" t="s">
        <v>245</v>
      </c>
      <c r="C48" s="10">
        <v>495</v>
      </c>
      <c r="D48" s="11">
        <v>1</v>
      </c>
      <c r="E48" s="24">
        <v>22</v>
      </c>
      <c r="F48" s="30">
        <f t="shared" si="0"/>
        <v>2.0202020202020202E-3</v>
      </c>
      <c r="G48" s="30">
        <f t="shared" si="1"/>
        <v>4.4444444444444446E-2</v>
      </c>
    </row>
    <row r="49" spans="1:7" x14ac:dyDescent="0.3">
      <c r="A49" s="23">
        <v>46</v>
      </c>
      <c r="B49" s="9" t="s">
        <v>244</v>
      </c>
      <c r="C49" s="10">
        <v>480</v>
      </c>
      <c r="D49" s="11">
        <v>4</v>
      </c>
      <c r="E49" s="24">
        <v>3</v>
      </c>
      <c r="F49" s="30">
        <f t="shared" si="0"/>
        <v>8.3333333333333332E-3</v>
      </c>
      <c r="G49" s="30">
        <f t="shared" si="1"/>
        <v>6.2500000000000003E-3</v>
      </c>
    </row>
    <row r="50" spans="1:7" x14ac:dyDescent="0.3">
      <c r="A50" s="23">
        <v>47</v>
      </c>
      <c r="B50" s="9" t="s">
        <v>252</v>
      </c>
      <c r="C50" s="10">
        <v>443</v>
      </c>
      <c r="D50" s="11">
        <v>6</v>
      </c>
      <c r="E50" s="24">
        <v>1</v>
      </c>
      <c r="F50" s="30">
        <f t="shared" si="0"/>
        <v>1.3544018058690745E-2</v>
      </c>
      <c r="G50" s="30">
        <f t="shared" si="1"/>
        <v>2.257336343115124E-3</v>
      </c>
    </row>
    <row r="51" spans="1:7" x14ac:dyDescent="0.3">
      <c r="A51" s="23">
        <v>48</v>
      </c>
      <c r="B51" s="9" t="s">
        <v>247</v>
      </c>
      <c r="C51" s="10">
        <v>416</v>
      </c>
      <c r="D51" s="11">
        <v>7</v>
      </c>
      <c r="E51" s="24">
        <v>1</v>
      </c>
      <c r="F51" s="30">
        <f t="shared" si="0"/>
        <v>1.6826923076923076E-2</v>
      </c>
      <c r="G51" s="30">
        <f t="shared" si="1"/>
        <v>2.403846153846154E-3</v>
      </c>
    </row>
    <row r="52" spans="1:7" x14ac:dyDescent="0.3">
      <c r="A52" s="23">
        <v>49</v>
      </c>
      <c r="B52" s="9" t="s">
        <v>250</v>
      </c>
      <c r="C52" s="10">
        <v>402</v>
      </c>
      <c r="D52" s="11">
        <v>20</v>
      </c>
      <c r="E52" s="24">
        <v>80</v>
      </c>
      <c r="F52" s="30">
        <f t="shared" si="0"/>
        <v>4.975124378109453E-2</v>
      </c>
      <c r="G52" s="30">
        <f t="shared" si="1"/>
        <v>0.19900497512437812</v>
      </c>
    </row>
    <row r="53" spans="1:7" x14ac:dyDescent="0.3">
      <c r="A53" s="23">
        <v>50</v>
      </c>
      <c r="B53" s="9" t="s">
        <v>248</v>
      </c>
      <c r="C53" s="10">
        <v>392</v>
      </c>
      <c r="D53" s="11">
        <v>3</v>
      </c>
      <c r="E53" s="24">
        <v>177</v>
      </c>
      <c r="F53" s="30">
        <f t="shared" si="0"/>
        <v>7.6530612244897957E-3</v>
      </c>
      <c r="G53" s="30">
        <f t="shared" si="1"/>
        <v>0.45153061224489793</v>
      </c>
    </row>
    <row r="54" spans="1:7" x14ac:dyDescent="0.3">
      <c r="A54" s="23">
        <v>51</v>
      </c>
      <c r="B54" s="9" t="s">
        <v>254</v>
      </c>
      <c r="C54" s="10">
        <v>387</v>
      </c>
      <c r="D54" s="11">
        <v>6</v>
      </c>
      <c r="E54" s="24">
        <v>52</v>
      </c>
      <c r="F54" s="30">
        <f t="shared" si="0"/>
        <v>1.5503875968992248E-2</v>
      </c>
      <c r="G54" s="30">
        <f t="shared" si="1"/>
        <v>0.13436692506459949</v>
      </c>
    </row>
    <row r="55" spans="1:7" x14ac:dyDescent="0.3">
      <c r="A55" s="23">
        <v>52</v>
      </c>
      <c r="B55" s="9" t="s">
        <v>253</v>
      </c>
      <c r="C55" s="10">
        <v>382</v>
      </c>
      <c r="D55" s="11">
        <v>1</v>
      </c>
      <c r="E55" s="24">
        <v>5</v>
      </c>
      <c r="F55" s="30">
        <f t="shared" si="0"/>
        <v>2.617801047120419E-3</v>
      </c>
      <c r="G55" s="30">
        <f t="shared" si="1"/>
        <v>1.3089005235602094E-2</v>
      </c>
    </row>
    <row r="56" spans="1:7" x14ac:dyDescent="0.3">
      <c r="A56" s="23">
        <v>53</v>
      </c>
      <c r="B56" s="9" t="s">
        <v>255</v>
      </c>
      <c r="C56" s="10">
        <v>378</v>
      </c>
      <c r="D56" s="11">
        <v>3</v>
      </c>
      <c r="E56" s="24">
        <v>6</v>
      </c>
      <c r="F56" s="30">
        <f t="shared" si="0"/>
        <v>7.9365079365079361E-3</v>
      </c>
      <c r="G56" s="30">
        <f t="shared" si="1"/>
        <v>1.5873015873015872E-2</v>
      </c>
    </row>
    <row r="57" spans="1:7" x14ac:dyDescent="0.3">
      <c r="A57" s="23">
        <v>54</v>
      </c>
      <c r="B57" s="9" t="s">
        <v>251</v>
      </c>
      <c r="C57" s="10">
        <v>369</v>
      </c>
      <c r="D57" s="11">
        <v>0</v>
      </c>
      <c r="E57" s="24">
        <v>7</v>
      </c>
      <c r="F57" s="30">
        <f t="shared" si="0"/>
        <v>0</v>
      </c>
      <c r="G57" s="30">
        <f t="shared" si="1"/>
        <v>1.8970189701897018E-2</v>
      </c>
    </row>
    <row r="58" spans="1:7" x14ac:dyDescent="0.3">
      <c r="A58" s="23">
        <v>55</v>
      </c>
      <c r="B58" s="9" t="s">
        <v>249</v>
      </c>
      <c r="C58" s="10">
        <v>367</v>
      </c>
      <c r="D58" s="11">
        <v>4</v>
      </c>
      <c r="E58" s="24">
        <v>4</v>
      </c>
      <c r="F58" s="30">
        <f t="shared" si="0"/>
        <v>1.0899182561307902E-2</v>
      </c>
      <c r="G58" s="30">
        <f t="shared" si="1"/>
        <v>1.0899182561307902E-2</v>
      </c>
    </row>
    <row r="59" spans="1:7" x14ac:dyDescent="0.3">
      <c r="A59" s="23">
        <v>56</v>
      </c>
      <c r="B59" s="9" t="s">
        <v>256</v>
      </c>
      <c r="C59" s="10">
        <v>318</v>
      </c>
      <c r="D59" s="11">
        <v>4</v>
      </c>
      <c r="E59" s="24">
        <v>8</v>
      </c>
      <c r="F59" s="30">
        <f t="shared" si="0"/>
        <v>1.2578616352201259E-2</v>
      </c>
      <c r="G59" s="30">
        <f t="shared" si="1"/>
        <v>2.5157232704402517E-2</v>
      </c>
    </row>
    <row r="60" spans="1:7" x14ac:dyDescent="0.3">
      <c r="A60" s="23">
        <v>57</v>
      </c>
      <c r="B60" s="9" t="s">
        <v>257</v>
      </c>
      <c r="C60" s="10">
        <v>316</v>
      </c>
      <c r="D60" s="11">
        <v>27</v>
      </c>
      <c r="E60" s="24">
        <v>75</v>
      </c>
      <c r="F60" s="30">
        <f t="shared" si="0"/>
        <v>8.5443037974683542E-2</v>
      </c>
      <c r="G60" s="30">
        <f t="shared" si="1"/>
        <v>0.23734177215189872</v>
      </c>
    </row>
    <row r="61" spans="1:7" x14ac:dyDescent="0.3">
      <c r="A61" s="23">
        <v>58</v>
      </c>
      <c r="B61" s="9" t="s">
        <v>259</v>
      </c>
      <c r="C61" s="10">
        <v>312</v>
      </c>
      <c r="D61" s="11">
        <v>6</v>
      </c>
      <c r="E61" s="24">
        <v>3</v>
      </c>
      <c r="F61" s="30">
        <f t="shared" si="0"/>
        <v>1.9230769230769232E-2</v>
      </c>
      <c r="G61" s="30">
        <f t="shared" si="1"/>
        <v>9.6153846153846159E-3</v>
      </c>
    </row>
    <row r="62" spans="1:7" x14ac:dyDescent="0.3">
      <c r="A62" s="23">
        <v>59</v>
      </c>
      <c r="B62" s="9" t="s">
        <v>258</v>
      </c>
      <c r="C62" s="10">
        <v>303</v>
      </c>
      <c r="D62" s="11">
        <v>3</v>
      </c>
      <c r="E62" s="24">
        <v>15</v>
      </c>
      <c r="F62" s="30">
        <f t="shared" si="0"/>
        <v>9.9009900990099011E-3</v>
      </c>
      <c r="G62" s="30">
        <f t="shared" si="1"/>
        <v>4.9504950495049507E-2</v>
      </c>
    </row>
    <row r="63" spans="1:7" x14ac:dyDescent="0.3">
      <c r="A63" s="23">
        <v>60</v>
      </c>
      <c r="B63" s="9" t="s">
        <v>261</v>
      </c>
      <c r="C63" s="10">
        <v>264</v>
      </c>
      <c r="D63" s="11">
        <v>19</v>
      </c>
      <c r="E63" s="24">
        <v>34</v>
      </c>
      <c r="F63" s="30">
        <f t="shared" si="0"/>
        <v>7.1969696969696975E-2</v>
      </c>
      <c r="G63" s="30">
        <f t="shared" si="1"/>
        <v>0.12878787878787878</v>
      </c>
    </row>
    <row r="64" spans="1:7" x14ac:dyDescent="0.3">
      <c r="A64" s="23">
        <v>61</v>
      </c>
      <c r="B64" s="9" t="s">
        <v>260</v>
      </c>
      <c r="C64" s="10">
        <v>249</v>
      </c>
      <c r="D64" s="11">
        <v>0</v>
      </c>
      <c r="E64" s="24">
        <v>14</v>
      </c>
      <c r="F64" s="30">
        <f t="shared" si="0"/>
        <v>0</v>
      </c>
      <c r="G64" s="30">
        <f t="shared" si="1"/>
        <v>5.6224899598393573E-2</v>
      </c>
    </row>
    <row r="65" spans="1:7" x14ac:dyDescent="0.3">
      <c r="A65" s="23">
        <v>62</v>
      </c>
      <c r="B65" s="9" t="s">
        <v>263</v>
      </c>
      <c r="C65" s="10">
        <v>248</v>
      </c>
      <c r="D65" s="11">
        <v>2</v>
      </c>
      <c r="E65" s="24">
        <v>45</v>
      </c>
      <c r="F65" s="30">
        <f t="shared" si="0"/>
        <v>8.0645161290322578E-3</v>
      </c>
      <c r="G65" s="30">
        <f t="shared" si="1"/>
        <v>0.18145161290322581</v>
      </c>
    </row>
    <row r="66" spans="1:7" x14ac:dyDescent="0.3">
      <c r="A66" s="23">
        <v>63</v>
      </c>
      <c r="B66" s="9" t="s">
        <v>262</v>
      </c>
      <c r="C66" s="10">
        <v>218</v>
      </c>
      <c r="D66" s="11">
        <v>3</v>
      </c>
      <c r="E66" s="24">
        <v>3</v>
      </c>
      <c r="F66" s="30">
        <f t="shared" si="0"/>
        <v>1.3761467889908258E-2</v>
      </c>
      <c r="G66" s="30">
        <f t="shared" si="1"/>
        <v>1.3761467889908258E-2</v>
      </c>
    </row>
    <row r="67" spans="1:7" x14ac:dyDescent="0.3">
      <c r="A67" s="23">
        <v>64</v>
      </c>
      <c r="B67" s="9" t="s">
        <v>264</v>
      </c>
      <c r="C67" s="10">
        <v>215</v>
      </c>
      <c r="D67" s="11">
        <v>2</v>
      </c>
      <c r="E67" s="24">
        <v>29</v>
      </c>
      <c r="F67" s="30">
        <f t="shared" si="0"/>
        <v>9.3023255813953487E-3</v>
      </c>
      <c r="G67" s="30">
        <f t="shared" si="1"/>
        <v>0.13488372093023257</v>
      </c>
    </row>
    <row r="68" spans="1:7" x14ac:dyDescent="0.3">
      <c r="A68" s="23">
        <v>65</v>
      </c>
      <c r="B68" s="9" t="s">
        <v>269</v>
      </c>
      <c r="C68" s="10">
        <v>209</v>
      </c>
      <c r="D68" s="11">
        <v>2</v>
      </c>
      <c r="E68" s="24">
        <v>1</v>
      </c>
      <c r="F68" s="30">
        <f t="shared" ref="F68:F105" si="2">D68/C68</f>
        <v>9.5693779904306216E-3</v>
      </c>
      <c r="G68" s="30">
        <f t="shared" ref="G68:G105" si="3">E68/C68</f>
        <v>4.7846889952153108E-3</v>
      </c>
    </row>
    <row r="69" spans="1:7" x14ac:dyDescent="0.3">
      <c r="A69" s="23">
        <v>66</v>
      </c>
      <c r="B69" s="9" t="s">
        <v>273</v>
      </c>
      <c r="C69" s="10">
        <v>205</v>
      </c>
      <c r="D69" s="11">
        <v>0</v>
      </c>
      <c r="E69" s="24">
        <v>22</v>
      </c>
      <c r="F69" s="30">
        <f t="shared" si="2"/>
        <v>0</v>
      </c>
      <c r="G69" s="30">
        <f t="shared" si="3"/>
        <v>0.10731707317073171</v>
      </c>
    </row>
    <row r="70" spans="1:7" x14ac:dyDescent="0.3">
      <c r="A70" s="23">
        <v>67</v>
      </c>
      <c r="B70" s="9" t="s">
        <v>267</v>
      </c>
      <c r="C70" s="10">
        <v>204</v>
      </c>
      <c r="D70" s="11">
        <v>0</v>
      </c>
      <c r="E70" s="24">
        <v>7</v>
      </c>
      <c r="F70" s="30">
        <f t="shared" si="2"/>
        <v>0</v>
      </c>
      <c r="G70" s="30">
        <f t="shared" si="3"/>
        <v>3.4313725490196081E-2</v>
      </c>
    </row>
    <row r="71" spans="1:7" x14ac:dyDescent="0.3">
      <c r="A71" s="23">
        <v>68</v>
      </c>
      <c r="B71" s="9" t="s">
        <v>268</v>
      </c>
      <c r="C71" s="10">
        <v>197</v>
      </c>
      <c r="D71" s="11">
        <v>0</v>
      </c>
      <c r="E71" s="24">
        <v>1</v>
      </c>
      <c r="F71" s="30">
        <f t="shared" si="2"/>
        <v>0</v>
      </c>
      <c r="G71" s="30">
        <f t="shared" si="3"/>
        <v>5.076142131979695E-3</v>
      </c>
    </row>
    <row r="72" spans="1:7" x14ac:dyDescent="0.3">
      <c r="A72" s="23">
        <v>69</v>
      </c>
      <c r="B72" s="9" t="s">
        <v>265</v>
      </c>
      <c r="C72" s="10">
        <v>191</v>
      </c>
      <c r="D72" s="11">
        <v>0</v>
      </c>
      <c r="E72" s="24">
        <v>39</v>
      </c>
      <c r="F72" s="30">
        <f t="shared" si="2"/>
        <v>0</v>
      </c>
      <c r="G72" s="30">
        <f t="shared" si="3"/>
        <v>0.20418848167539266</v>
      </c>
    </row>
    <row r="73" spans="1:7" x14ac:dyDescent="0.3">
      <c r="A73" s="23">
        <v>70</v>
      </c>
      <c r="B73" s="9" t="s">
        <v>271</v>
      </c>
      <c r="C73" s="10">
        <v>189</v>
      </c>
      <c r="D73" s="11">
        <v>0</v>
      </c>
      <c r="E73" s="24">
        <v>0</v>
      </c>
      <c r="F73" s="30">
        <f t="shared" si="2"/>
        <v>0</v>
      </c>
      <c r="G73" s="30">
        <f t="shared" si="3"/>
        <v>0</v>
      </c>
    </row>
    <row r="74" spans="1:7" x14ac:dyDescent="0.3">
      <c r="A74" s="23">
        <v>71</v>
      </c>
      <c r="B74" s="9" t="s">
        <v>270</v>
      </c>
      <c r="C74" s="10">
        <v>187</v>
      </c>
      <c r="D74" s="11">
        <v>9</v>
      </c>
      <c r="E74" s="24">
        <v>21</v>
      </c>
      <c r="F74" s="30">
        <f t="shared" si="2"/>
        <v>4.8128342245989303E-2</v>
      </c>
      <c r="G74" s="30">
        <f t="shared" si="3"/>
        <v>0.11229946524064172</v>
      </c>
    </row>
    <row r="75" spans="1:7" x14ac:dyDescent="0.3">
      <c r="A75" s="23">
        <v>72</v>
      </c>
      <c r="B75" s="9" t="s">
        <v>266</v>
      </c>
      <c r="C75" s="10">
        <v>187</v>
      </c>
      <c r="D75" s="11">
        <v>21</v>
      </c>
      <c r="E75" s="24">
        <v>4</v>
      </c>
      <c r="F75" s="30">
        <f t="shared" si="2"/>
        <v>0.11229946524064172</v>
      </c>
      <c r="G75" s="30">
        <f t="shared" si="3"/>
        <v>2.1390374331550801E-2</v>
      </c>
    </row>
    <row r="76" spans="1:7" x14ac:dyDescent="0.3">
      <c r="A76" s="23">
        <v>73</v>
      </c>
      <c r="B76" s="9" t="s">
        <v>272</v>
      </c>
      <c r="C76" s="10">
        <v>177</v>
      </c>
      <c r="D76" s="11">
        <v>2</v>
      </c>
      <c r="E76" s="24">
        <v>2</v>
      </c>
      <c r="F76" s="30">
        <f t="shared" si="2"/>
        <v>1.1299435028248588E-2</v>
      </c>
      <c r="G76" s="30">
        <f t="shared" si="3"/>
        <v>1.1299435028248588E-2</v>
      </c>
    </row>
    <row r="77" spans="1:7" x14ac:dyDescent="0.3">
      <c r="A77" s="23">
        <v>74</v>
      </c>
      <c r="B77" s="9" t="s">
        <v>274</v>
      </c>
      <c r="C77" s="10">
        <v>170</v>
      </c>
      <c r="D77" s="11">
        <v>5</v>
      </c>
      <c r="E77" s="24">
        <v>6</v>
      </c>
      <c r="F77" s="30">
        <f t="shared" si="2"/>
        <v>2.9411764705882353E-2</v>
      </c>
      <c r="G77" s="30">
        <f t="shared" si="3"/>
        <v>3.5294117647058823E-2</v>
      </c>
    </row>
    <row r="78" spans="1:7" x14ac:dyDescent="0.3">
      <c r="A78" s="23">
        <v>75</v>
      </c>
      <c r="B78" s="9" t="s">
        <v>275</v>
      </c>
      <c r="C78" s="10">
        <v>168</v>
      </c>
      <c r="D78" s="11">
        <v>3</v>
      </c>
      <c r="E78" s="24">
        <v>2</v>
      </c>
      <c r="F78" s="30">
        <f t="shared" si="2"/>
        <v>1.7857142857142856E-2</v>
      </c>
      <c r="G78" s="30">
        <f t="shared" si="3"/>
        <v>1.1904761904761904E-2</v>
      </c>
    </row>
    <row r="79" spans="1:7" x14ac:dyDescent="0.3">
      <c r="A79" s="23">
        <v>76</v>
      </c>
      <c r="B79" s="9" t="s">
        <v>367</v>
      </c>
      <c r="C79" s="10">
        <v>164</v>
      </c>
      <c r="D79" s="11">
        <v>1</v>
      </c>
      <c r="E79" s="24">
        <v>1</v>
      </c>
      <c r="F79" s="30">
        <f t="shared" si="2"/>
        <v>6.0975609756097563E-3</v>
      </c>
      <c r="G79" s="30">
        <f t="shared" si="3"/>
        <v>6.0975609756097563E-3</v>
      </c>
    </row>
    <row r="80" spans="1:7" x14ac:dyDescent="0.3">
      <c r="A80" s="23">
        <v>77</v>
      </c>
      <c r="B80" s="9" t="s">
        <v>72</v>
      </c>
      <c r="C80" s="10">
        <v>154</v>
      </c>
      <c r="D80" s="11">
        <v>0</v>
      </c>
      <c r="E80" s="24">
        <v>1</v>
      </c>
      <c r="F80" s="30">
        <f t="shared" si="2"/>
        <v>0</v>
      </c>
      <c r="G80" s="30">
        <f t="shared" si="3"/>
        <v>6.4935064935064939E-3</v>
      </c>
    </row>
    <row r="81" spans="1:7" x14ac:dyDescent="0.3">
      <c r="A81" s="23">
        <v>78</v>
      </c>
      <c r="B81" s="9" t="s">
        <v>276</v>
      </c>
      <c r="C81" s="10">
        <v>148</v>
      </c>
      <c r="D81" s="11">
        <v>2</v>
      </c>
      <c r="E81" s="24">
        <v>1</v>
      </c>
      <c r="F81" s="30">
        <f t="shared" si="2"/>
        <v>1.3513513513513514E-2</v>
      </c>
      <c r="G81" s="30">
        <f t="shared" si="3"/>
        <v>6.7567567567567571E-3</v>
      </c>
    </row>
    <row r="82" spans="1:7" x14ac:dyDescent="0.3">
      <c r="A82" s="23">
        <v>79</v>
      </c>
      <c r="B82" s="9" t="s">
        <v>277</v>
      </c>
      <c r="C82" s="10">
        <v>134</v>
      </c>
      <c r="D82" s="11">
        <v>0</v>
      </c>
      <c r="E82" s="24">
        <v>17</v>
      </c>
      <c r="F82" s="30">
        <f t="shared" si="2"/>
        <v>0</v>
      </c>
      <c r="G82" s="30">
        <f t="shared" si="3"/>
        <v>0.12686567164179105</v>
      </c>
    </row>
    <row r="83" spans="1:7" x14ac:dyDescent="0.3">
      <c r="A83" s="23">
        <v>80</v>
      </c>
      <c r="B83" s="9" t="s">
        <v>279</v>
      </c>
      <c r="C83" s="10">
        <v>125</v>
      </c>
      <c r="D83" s="11">
        <v>1</v>
      </c>
      <c r="E83" s="24">
        <v>2</v>
      </c>
      <c r="F83" s="30">
        <f t="shared" si="2"/>
        <v>8.0000000000000002E-3</v>
      </c>
      <c r="G83" s="30">
        <f t="shared" si="3"/>
        <v>1.6E-2</v>
      </c>
    </row>
    <row r="84" spans="1:7" x14ac:dyDescent="0.3">
      <c r="A84" s="23">
        <v>81</v>
      </c>
      <c r="B84" s="9" t="s">
        <v>278</v>
      </c>
      <c r="C84" s="10">
        <v>124</v>
      </c>
      <c r="D84" s="11">
        <v>3</v>
      </c>
      <c r="E84" s="24">
        <v>3</v>
      </c>
      <c r="F84" s="30">
        <f t="shared" si="2"/>
        <v>2.4193548387096774E-2</v>
      </c>
      <c r="G84" s="30">
        <f t="shared" si="3"/>
        <v>2.4193548387096774E-2</v>
      </c>
    </row>
    <row r="85" spans="1:7" x14ac:dyDescent="0.3">
      <c r="A85" s="23">
        <v>82</v>
      </c>
      <c r="B85" s="9" t="s">
        <v>281</v>
      </c>
      <c r="C85" s="10">
        <v>123</v>
      </c>
      <c r="D85" s="11">
        <v>5</v>
      </c>
      <c r="E85" s="24">
        <v>10</v>
      </c>
      <c r="F85" s="30">
        <f t="shared" si="2"/>
        <v>4.065040650406504E-2</v>
      </c>
      <c r="G85" s="30">
        <f t="shared" si="3"/>
        <v>8.1300813008130079E-2</v>
      </c>
    </row>
    <row r="86" spans="1:7" x14ac:dyDescent="0.3">
      <c r="A86" s="23">
        <v>83</v>
      </c>
      <c r="B86" s="9" t="s">
        <v>282</v>
      </c>
      <c r="C86" s="10">
        <v>114</v>
      </c>
      <c r="D86" s="11">
        <v>4</v>
      </c>
      <c r="E86" s="24">
        <v>7</v>
      </c>
      <c r="F86" s="30">
        <f t="shared" si="2"/>
        <v>3.5087719298245612E-2</v>
      </c>
      <c r="G86" s="30">
        <f t="shared" si="3"/>
        <v>6.1403508771929821E-2</v>
      </c>
    </row>
    <row r="87" spans="1:7" x14ac:dyDescent="0.3">
      <c r="A87" s="23">
        <v>84</v>
      </c>
      <c r="B87" s="9" t="s">
        <v>285</v>
      </c>
      <c r="C87" s="10">
        <v>114</v>
      </c>
      <c r="D87" s="11">
        <v>4</v>
      </c>
      <c r="E87" s="24">
        <v>1</v>
      </c>
      <c r="F87" s="30">
        <f t="shared" si="2"/>
        <v>3.5087719298245612E-2</v>
      </c>
      <c r="G87" s="30">
        <f t="shared" si="3"/>
        <v>8.771929824561403E-3</v>
      </c>
    </row>
    <row r="88" spans="1:7" x14ac:dyDescent="0.3">
      <c r="A88" s="23">
        <v>85</v>
      </c>
      <c r="B88" s="9" t="s">
        <v>280</v>
      </c>
      <c r="C88" s="10">
        <v>110</v>
      </c>
      <c r="D88" s="11">
        <v>0</v>
      </c>
      <c r="E88" s="24">
        <v>2</v>
      </c>
      <c r="F88" s="30">
        <f t="shared" si="2"/>
        <v>0</v>
      </c>
      <c r="G88" s="30">
        <f t="shared" si="3"/>
        <v>1.8181818181818181E-2</v>
      </c>
    </row>
    <row r="89" spans="1:7" x14ac:dyDescent="0.3">
      <c r="A89" s="23">
        <v>86</v>
      </c>
      <c r="B89" s="9" t="s">
        <v>284</v>
      </c>
      <c r="C89" s="10">
        <v>104</v>
      </c>
      <c r="D89" s="11">
        <v>0</v>
      </c>
      <c r="E89" s="24">
        <v>2</v>
      </c>
      <c r="F89" s="30">
        <f t="shared" si="2"/>
        <v>0</v>
      </c>
      <c r="G89" s="30">
        <f t="shared" si="3"/>
        <v>1.9230769230769232E-2</v>
      </c>
    </row>
    <row r="90" spans="1:7" x14ac:dyDescent="0.3">
      <c r="A90" s="23">
        <v>87</v>
      </c>
      <c r="B90" s="9" t="s">
        <v>283</v>
      </c>
      <c r="C90" s="10">
        <v>102</v>
      </c>
      <c r="D90" s="11">
        <v>0</v>
      </c>
      <c r="E90" s="24">
        <v>2</v>
      </c>
      <c r="F90" s="30">
        <f t="shared" si="2"/>
        <v>0</v>
      </c>
      <c r="G90" s="30">
        <f t="shared" si="3"/>
        <v>1.9607843137254902E-2</v>
      </c>
    </row>
    <row r="91" spans="1:7" x14ac:dyDescent="0.3">
      <c r="A91" s="23">
        <v>88</v>
      </c>
      <c r="B91" s="9" t="s">
        <v>290</v>
      </c>
      <c r="C91" s="10">
        <v>102</v>
      </c>
      <c r="D91" s="11">
        <v>3</v>
      </c>
      <c r="E91" s="24">
        <v>1</v>
      </c>
      <c r="F91" s="30">
        <f t="shared" si="2"/>
        <v>2.9411764705882353E-2</v>
      </c>
      <c r="G91" s="30">
        <f t="shared" si="3"/>
        <v>9.8039215686274508E-3</v>
      </c>
    </row>
    <row r="92" spans="1:7" x14ac:dyDescent="0.3">
      <c r="A92" s="23">
        <v>89</v>
      </c>
      <c r="B92" s="9" t="s">
        <v>286</v>
      </c>
      <c r="C92" s="10">
        <v>91</v>
      </c>
      <c r="D92" s="11">
        <v>0</v>
      </c>
      <c r="E92" s="24">
        <v>4</v>
      </c>
      <c r="F92" s="30">
        <f t="shared" si="2"/>
        <v>0</v>
      </c>
      <c r="G92" s="30">
        <f t="shared" si="3"/>
        <v>4.3956043956043959E-2</v>
      </c>
    </row>
    <row r="93" spans="1:7" x14ac:dyDescent="0.3">
      <c r="A93" s="23">
        <v>90</v>
      </c>
      <c r="B93" s="9" t="s">
        <v>291</v>
      </c>
      <c r="C93" s="10">
        <v>87</v>
      </c>
      <c r="D93" s="11">
        <v>1</v>
      </c>
      <c r="E93" s="24">
        <v>10</v>
      </c>
      <c r="F93" s="30">
        <f t="shared" si="2"/>
        <v>1.1494252873563218E-2</v>
      </c>
      <c r="G93" s="30">
        <f t="shared" si="3"/>
        <v>0.11494252873563218</v>
      </c>
    </row>
    <row r="94" spans="1:7" x14ac:dyDescent="0.3">
      <c r="A94" s="23">
        <v>91</v>
      </c>
      <c r="B94" s="9" t="s">
        <v>289</v>
      </c>
      <c r="C94" s="10">
        <v>86</v>
      </c>
      <c r="D94" s="11">
        <v>0</v>
      </c>
      <c r="E94" s="24">
        <v>8</v>
      </c>
      <c r="F94" s="30">
        <f t="shared" si="2"/>
        <v>0</v>
      </c>
      <c r="G94" s="30">
        <f t="shared" si="3"/>
        <v>9.3023255813953487E-2</v>
      </c>
    </row>
    <row r="95" spans="1:7" x14ac:dyDescent="0.3">
      <c r="A95" s="23">
        <v>92</v>
      </c>
      <c r="B95" s="9" t="s">
        <v>292</v>
      </c>
      <c r="C95" s="10">
        <v>84</v>
      </c>
      <c r="D95" s="11">
        <v>0</v>
      </c>
      <c r="E95" s="24">
        <v>17</v>
      </c>
      <c r="F95" s="30">
        <f t="shared" si="2"/>
        <v>0</v>
      </c>
      <c r="G95" s="30">
        <f t="shared" si="3"/>
        <v>0.20238095238095238</v>
      </c>
    </row>
    <row r="96" spans="1:7" x14ac:dyDescent="0.3">
      <c r="A96" s="23">
        <v>93</v>
      </c>
      <c r="B96" s="9" t="s">
        <v>287</v>
      </c>
      <c r="C96" s="10">
        <v>84</v>
      </c>
      <c r="D96" s="11">
        <v>0</v>
      </c>
      <c r="E96" s="24">
        <v>15</v>
      </c>
      <c r="F96" s="30">
        <f t="shared" si="2"/>
        <v>0</v>
      </c>
      <c r="G96" s="30">
        <f t="shared" si="3"/>
        <v>0.17857142857142858</v>
      </c>
    </row>
    <row r="97" spans="1:7" x14ac:dyDescent="0.3">
      <c r="A97" s="23">
        <v>94</v>
      </c>
      <c r="B97" s="9" t="s">
        <v>288</v>
      </c>
      <c r="C97" s="10">
        <v>81</v>
      </c>
      <c r="D97" s="11">
        <v>0</v>
      </c>
      <c r="E97" s="24">
        <v>22</v>
      </c>
      <c r="F97" s="30">
        <f t="shared" si="2"/>
        <v>0</v>
      </c>
      <c r="G97" s="30">
        <f t="shared" si="3"/>
        <v>0.27160493827160492</v>
      </c>
    </row>
    <row r="98" spans="1:7" x14ac:dyDescent="0.3">
      <c r="A98" s="23">
        <v>95</v>
      </c>
      <c r="B98" s="9" t="s">
        <v>298</v>
      </c>
      <c r="C98" s="10">
        <v>74</v>
      </c>
      <c r="D98" s="11">
        <v>1</v>
      </c>
      <c r="E98" s="24">
        <v>1</v>
      </c>
      <c r="F98" s="30">
        <f t="shared" si="2"/>
        <v>1.3513513513513514E-2</v>
      </c>
      <c r="G98" s="30">
        <f t="shared" si="3"/>
        <v>1.3513513513513514E-2</v>
      </c>
    </row>
    <row r="99" spans="1:7" x14ac:dyDescent="0.3">
      <c r="A99" s="23">
        <v>96</v>
      </c>
      <c r="B99" s="9" t="s">
        <v>309</v>
      </c>
      <c r="C99" s="10">
        <v>73</v>
      </c>
      <c r="D99" s="11">
        <v>0</v>
      </c>
      <c r="E99" s="24">
        <v>2</v>
      </c>
      <c r="F99" s="30">
        <f t="shared" si="2"/>
        <v>0</v>
      </c>
      <c r="G99" s="30">
        <f t="shared" si="3"/>
        <v>2.7397260273972601E-2</v>
      </c>
    </row>
    <row r="100" spans="1:7" x14ac:dyDescent="0.3">
      <c r="A100" s="23">
        <v>97</v>
      </c>
      <c r="B100" s="9" t="s">
        <v>293</v>
      </c>
      <c r="C100" s="10">
        <v>72</v>
      </c>
      <c r="D100" s="11">
        <v>0</v>
      </c>
      <c r="E100" s="24">
        <v>0</v>
      </c>
      <c r="F100" s="30">
        <f t="shared" si="2"/>
        <v>0</v>
      </c>
      <c r="G100" s="30">
        <f t="shared" si="3"/>
        <v>0</v>
      </c>
    </row>
    <row r="101" spans="1:7" x14ac:dyDescent="0.3">
      <c r="A101" s="23">
        <v>98</v>
      </c>
      <c r="B101" s="9" t="s">
        <v>294</v>
      </c>
      <c r="C101" s="10">
        <v>70</v>
      </c>
      <c r="D101" s="11">
        <v>0</v>
      </c>
      <c r="E101" s="24">
        <v>9</v>
      </c>
      <c r="F101" s="30">
        <f t="shared" si="2"/>
        <v>0</v>
      </c>
      <c r="G101" s="30">
        <f t="shared" si="3"/>
        <v>0.12857142857142856</v>
      </c>
    </row>
    <row r="102" spans="1:7" x14ac:dyDescent="0.3">
      <c r="A102" s="23">
        <v>99</v>
      </c>
      <c r="B102" s="9" t="s">
        <v>295</v>
      </c>
      <c r="C102" s="10">
        <v>66</v>
      </c>
      <c r="D102" s="11">
        <v>1</v>
      </c>
      <c r="E102" s="24">
        <v>2</v>
      </c>
      <c r="F102" s="30">
        <f t="shared" si="2"/>
        <v>1.5151515151515152E-2</v>
      </c>
      <c r="G102" s="30">
        <f t="shared" si="3"/>
        <v>3.0303030303030304E-2</v>
      </c>
    </row>
    <row r="103" spans="1:7" x14ac:dyDescent="0.3">
      <c r="A103" s="23">
        <v>100</v>
      </c>
      <c r="B103" s="9" t="s">
        <v>296</v>
      </c>
      <c r="C103" s="10">
        <v>57</v>
      </c>
      <c r="D103" s="11">
        <v>0</v>
      </c>
      <c r="E103" s="24">
        <v>0</v>
      </c>
      <c r="F103" s="30">
        <f t="shared" si="2"/>
        <v>0</v>
      </c>
      <c r="G103" s="30">
        <f t="shared" si="3"/>
        <v>0</v>
      </c>
    </row>
    <row r="104" spans="1:7" x14ac:dyDescent="0.3">
      <c r="A104" s="23">
        <v>101</v>
      </c>
      <c r="B104" s="9" t="s">
        <v>307</v>
      </c>
      <c r="C104" s="10">
        <v>53</v>
      </c>
      <c r="D104" s="11">
        <v>2</v>
      </c>
      <c r="E104" s="24">
        <v>0</v>
      </c>
      <c r="F104" s="30">
        <f t="shared" si="2"/>
        <v>3.7735849056603772E-2</v>
      </c>
      <c r="G104" s="30">
        <f t="shared" si="3"/>
        <v>0</v>
      </c>
    </row>
    <row r="105" spans="1:7" x14ac:dyDescent="0.3">
      <c r="A105" s="23">
        <v>102</v>
      </c>
      <c r="B105" s="9" t="s">
        <v>94</v>
      </c>
      <c r="C105" s="10">
        <v>51</v>
      </c>
      <c r="D105" s="11">
        <v>0</v>
      </c>
      <c r="E105" s="24">
        <v>0</v>
      </c>
      <c r="F105" s="30">
        <f t="shared" si="2"/>
        <v>0</v>
      </c>
      <c r="G105" s="30">
        <f t="shared" si="3"/>
        <v>0</v>
      </c>
    </row>
    <row r="106" spans="1:7" x14ac:dyDescent="0.3">
      <c r="A106" s="23">
        <v>103</v>
      </c>
      <c r="B106" s="9" t="s">
        <v>297</v>
      </c>
      <c r="C106" s="10">
        <v>50</v>
      </c>
      <c r="D106" s="11">
        <v>0</v>
      </c>
      <c r="E106" s="24">
        <v>0</v>
      </c>
      <c r="F106" s="30">
        <f t="shared" ref="F106" si="4">D106/C106</f>
        <v>0</v>
      </c>
      <c r="G106" s="30">
        <f t="shared" ref="G106" si="5">E106/C106</f>
        <v>0</v>
      </c>
    </row>
    <row r="107" spans="1:7" x14ac:dyDescent="0.3">
      <c r="A107" s="23">
        <v>104</v>
      </c>
      <c r="B107" s="9" t="s">
        <v>299</v>
      </c>
      <c r="C107" s="10">
        <v>48</v>
      </c>
      <c r="D107" s="11">
        <v>1</v>
      </c>
      <c r="E107" s="24">
        <v>1</v>
      </c>
      <c r="F107" s="30"/>
      <c r="G107" s="30"/>
    </row>
    <row r="108" spans="1:7" x14ac:dyDescent="0.3">
      <c r="A108" s="23">
        <v>105</v>
      </c>
      <c r="B108" s="9" t="s">
        <v>308</v>
      </c>
      <c r="C108" s="10">
        <v>47</v>
      </c>
      <c r="D108" s="11">
        <v>1</v>
      </c>
      <c r="E108" s="24">
        <v>0</v>
      </c>
      <c r="F108" s="30"/>
      <c r="G108" s="30"/>
    </row>
    <row r="109" spans="1:7" x14ac:dyDescent="0.3">
      <c r="A109" s="23">
        <v>106</v>
      </c>
      <c r="B109" s="9" t="s">
        <v>301</v>
      </c>
      <c r="C109" s="10">
        <v>45</v>
      </c>
      <c r="D109" s="11">
        <v>2</v>
      </c>
      <c r="E109" s="24">
        <v>0</v>
      </c>
      <c r="F109" s="30"/>
      <c r="G109" s="30"/>
    </row>
    <row r="110" spans="1:7" x14ac:dyDescent="0.3">
      <c r="A110" s="23">
        <v>107</v>
      </c>
      <c r="B110" s="9" t="s">
        <v>300</v>
      </c>
      <c r="C110" s="10">
        <v>44</v>
      </c>
      <c r="D110" s="11">
        <v>1</v>
      </c>
      <c r="E110" s="24">
        <v>2</v>
      </c>
      <c r="F110" s="30"/>
      <c r="G110" s="30"/>
    </row>
    <row r="111" spans="1:7" x14ac:dyDescent="0.3">
      <c r="A111" s="23">
        <v>108</v>
      </c>
      <c r="B111" s="9" t="s">
        <v>317</v>
      </c>
      <c r="C111" s="10">
        <v>42</v>
      </c>
      <c r="D111" s="11">
        <v>0</v>
      </c>
      <c r="E111" s="24">
        <v>0</v>
      </c>
      <c r="F111" s="30"/>
      <c r="G111" s="30"/>
    </row>
    <row r="112" spans="1:7" x14ac:dyDescent="0.3">
      <c r="A112" s="23">
        <v>109</v>
      </c>
      <c r="B112" s="9" t="s">
        <v>302</v>
      </c>
      <c r="C112" s="10">
        <v>42</v>
      </c>
      <c r="D112" s="11">
        <v>2</v>
      </c>
      <c r="E112" s="24">
        <v>0</v>
      </c>
      <c r="F112" s="30"/>
      <c r="G112" s="30"/>
    </row>
    <row r="113" spans="1:7" x14ac:dyDescent="0.3">
      <c r="A113" s="23">
        <v>110</v>
      </c>
      <c r="B113" s="9" t="s">
        <v>303</v>
      </c>
      <c r="C113" s="10">
        <v>40</v>
      </c>
      <c r="D113" s="11">
        <v>0</v>
      </c>
      <c r="E113" s="24">
        <v>0</v>
      </c>
      <c r="F113" s="30"/>
      <c r="G113" s="30"/>
    </row>
    <row r="114" spans="1:7" x14ac:dyDescent="0.3">
      <c r="A114" s="23">
        <v>111</v>
      </c>
      <c r="B114" s="9" t="s">
        <v>304</v>
      </c>
      <c r="C114" s="10">
        <v>39</v>
      </c>
      <c r="D114" s="11">
        <v>4</v>
      </c>
      <c r="E114" s="24">
        <v>5</v>
      </c>
      <c r="F114" s="30"/>
      <c r="G114" s="30"/>
    </row>
    <row r="115" spans="1:7" x14ac:dyDescent="0.3">
      <c r="A115" s="23">
        <v>112</v>
      </c>
      <c r="B115" s="9" t="s">
        <v>305</v>
      </c>
      <c r="C115" s="10">
        <v>30</v>
      </c>
      <c r="D115" s="11">
        <v>0</v>
      </c>
      <c r="E115" s="24">
        <v>0</v>
      </c>
      <c r="F115" s="30"/>
      <c r="G115" s="30"/>
    </row>
    <row r="116" spans="1:7" x14ac:dyDescent="0.3">
      <c r="A116" s="23">
        <v>113</v>
      </c>
      <c r="B116" s="9" t="s">
        <v>306</v>
      </c>
      <c r="C116" s="10">
        <v>29</v>
      </c>
      <c r="D116" s="11">
        <v>0</v>
      </c>
      <c r="E116" s="24">
        <v>0</v>
      </c>
      <c r="F116" s="30"/>
      <c r="G116" s="30"/>
    </row>
    <row r="117" spans="1:7" x14ac:dyDescent="0.3">
      <c r="A117" s="23">
        <v>114</v>
      </c>
      <c r="B117" s="9" t="s">
        <v>311</v>
      </c>
      <c r="C117" s="10">
        <v>27</v>
      </c>
      <c r="D117" s="11">
        <v>2</v>
      </c>
      <c r="E117" s="24">
        <v>0</v>
      </c>
      <c r="F117" s="30"/>
      <c r="G117" s="30"/>
    </row>
    <row r="118" spans="1:7" x14ac:dyDescent="0.3">
      <c r="A118" s="23">
        <v>115</v>
      </c>
      <c r="B118" s="9" t="s">
        <v>118</v>
      </c>
      <c r="C118" s="10">
        <v>25</v>
      </c>
      <c r="D118" s="11">
        <v>0</v>
      </c>
      <c r="E118" s="24">
        <v>0</v>
      </c>
      <c r="F118" s="30"/>
      <c r="G118" s="30"/>
    </row>
    <row r="119" spans="1:7" x14ac:dyDescent="0.3">
      <c r="A119" s="23">
        <v>116</v>
      </c>
      <c r="B119" s="9" t="s">
        <v>310</v>
      </c>
      <c r="C119" s="10">
        <v>23</v>
      </c>
      <c r="D119" s="11">
        <v>0</v>
      </c>
      <c r="E119" s="24">
        <v>1</v>
      </c>
      <c r="F119" s="30"/>
      <c r="G119" s="30"/>
    </row>
    <row r="120" spans="1:7" x14ac:dyDescent="0.3">
      <c r="A120" s="23">
        <v>117</v>
      </c>
      <c r="B120" s="9" t="s">
        <v>312</v>
      </c>
      <c r="C120" s="10">
        <v>21</v>
      </c>
      <c r="D120" s="11">
        <v>1</v>
      </c>
      <c r="E120" s="24">
        <v>0</v>
      </c>
      <c r="F120" s="30"/>
      <c r="G120" s="30"/>
    </row>
    <row r="121" spans="1:7" x14ac:dyDescent="0.3">
      <c r="A121" s="23">
        <v>118</v>
      </c>
      <c r="B121" s="9" t="s">
        <v>314</v>
      </c>
      <c r="C121" s="10">
        <v>21</v>
      </c>
      <c r="D121" s="11">
        <v>1</v>
      </c>
      <c r="E121" s="24">
        <v>2</v>
      </c>
      <c r="F121" s="30"/>
      <c r="G121" s="30"/>
    </row>
    <row r="122" spans="1:7" x14ac:dyDescent="0.3">
      <c r="A122" s="23">
        <v>119</v>
      </c>
      <c r="B122" s="9" t="s">
        <v>315</v>
      </c>
      <c r="C122" s="10">
        <v>20</v>
      </c>
      <c r="D122" s="11">
        <v>0</v>
      </c>
      <c r="E122" s="24">
        <v>1</v>
      </c>
      <c r="F122" s="30"/>
      <c r="G122" s="30"/>
    </row>
    <row r="123" spans="1:7" x14ac:dyDescent="0.3">
      <c r="A123" s="23">
        <v>120</v>
      </c>
      <c r="B123" s="9" t="s">
        <v>316</v>
      </c>
      <c r="C123" s="10">
        <v>18</v>
      </c>
      <c r="D123" s="11">
        <v>0</v>
      </c>
      <c r="E123" s="24">
        <v>0</v>
      </c>
      <c r="F123" s="30"/>
      <c r="G123" s="30"/>
    </row>
    <row r="124" spans="1:7" x14ac:dyDescent="0.3">
      <c r="A124" s="23">
        <v>121</v>
      </c>
      <c r="B124" s="9" t="s">
        <v>319</v>
      </c>
      <c r="C124" s="10">
        <v>17</v>
      </c>
      <c r="D124" s="11">
        <v>0</v>
      </c>
      <c r="E124" s="24">
        <v>0</v>
      </c>
      <c r="F124" s="30"/>
      <c r="G124" s="30"/>
    </row>
    <row r="125" spans="1:7" x14ac:dyDescent="0.3">
      <c r="A125" s="23">
        <v>122</v>
      </c>
      <c r="B125" s="9" t="s">
        <v>318</v>
      </c>
      <c r="C125" s="10">
        <v>13</v>
      </c>
      <c r="D125" s="11">
        <v>0</v>
      </c>
      <c r="E125" s="24">
        <v>5</v>
      </c>
      <c r="F125" s="30"/>
      <c r="G125" s="30"/>
    </row>
    <row r="126" spans="1:7" x14ac:dyDescent="0.3">
      <c r="A126" s="23">
        <v>123</v>
      </c>
      <c r="B126" s="9" t="s">
        <v>321</v>
      </c>
      <c r="C126" s="10">
        <v>12</v>
      </c>
      <c r="D126" s="11">
        <v>0</v>
      </c>
      <c r="E126" s="24">
        <v>0</v>
      </c>
      <c r="F126" s="30"/>
      <c r="G126" s="30"/>
    </row>
    <row r="127" spans="1:7" x14ac:dyDescent="0.3">
      <c r="A127" s="23">
        <v>124</v>
      </c>
      <c r="B127" s="9" t="s">
        <v>320</v>
      </c>
      <c r="C127" s="10">
        <v>12</v>
      </c>
      <c r="D127" s="11">
        <v>0</v>
      </c>
      <c r="E127" s="24">
        <v>0</v>
      </c>
      <c r="F127" s="30"/>
      <c r="G127" s="30"/>
    </row>
    <row r="128" spans="1:7" x14ac:dyDescent="0.3">
      <c r="A128" s="23">
        <v>125</v>
      </c>
      <c r="B128" s="9" t="s">
        <v>322</v>
      </c>
      <c r="C128" s="10">
        <v>10</v>
      </c>
      <c r="D128" s="11">
        <v>0</v>
      </c>
      <c r="E128" s="24">
        <v>0</v>
      </c>
      <c r="F128" s="30"/>
      <c r="G128" s="30"/>
    </row>
    <row r="129" spans="1:7" x14ac:dyDescent="0.3">
      <c r="A129" s="23">
        <v>126</v>
      </c>
      <c r="B129" s="9" t="s">
        <v>323</v>
      </c>
      <c r="C129" s="10">
        <v>9</v>
      </c>
      <c r="D129" s="11">
        <v>0</v>
      </c>
      <c r="E129" s="24">
        <v>0</v>
      </c>
      <c r="F129" s="30"/>
      <c r="G129" s="30"/>
    </row>
    <row r="130" spans="1:7" x14ac:dyDescent="0.3">
      <c r="A130" s="23">
        <v>127</v>
      </c>
      <c r="B130" s="9" t="s">
        <v>324</v>
      </c>
      <c r="C130" s="10">
        <v>9</v>
      </c>
      <c r="D130" s="11">
        <v>0</v>
      </c>
      <c r="E130" s="24">
        <v>0</v>
      </c>
      <c r="F130" s="30"/>
      <c r="G130" s="30"/>
    </row>
    <row r="131" spans="1:7" x14ac:dyDescent="0.3">
      <c r="A131" s="23">
        <v>128</v>
      </c>
      <c r="B131" s="9" t="s">
        <v>347</v>
      </c>
      <c r="C131" s="10">
        <v>7</v>
      </c>
      <c r="D131" s="11">
        <v>0</v>
      </c>
      <c r="E131" s="24">
        <v>0</v>
      </c>
      <c r="F131" s="30"/>
      <c r="G131" s="30"/>
    </row>
    <row r="132" spans="1:7" x14ac:dyDescent="0.3">
      <c r="A132" s="23">
        <v>129</v>
      </c>
      <c r="B132" s="9" t="s">
        <v>328</v>
      </c>
      <c r="C132" s="10">
        <v>7</v>
      </c>
      <c r="D132" s="11">
        <v>0</v>
      </c>
      <c r="E132" s="24">
        <v>0</v>
      </c>
      <c r="F132" s="30"/>
      <c r="G132" s="30"/>
    </row>
    <row r="133" spans="1:7" x14ac:dyDescent="0.3">
      <c r="A133" s="23">
        <v>130</v>
      </c>
      <c r="B133" s="9" t="s">
        <v>335</v>
      </c>
      <c r="C133" s="10">
        <v>7</v>
      </c>
      <c r="D133" s="11">
        <v>0</v>
      </c>
      <c r="E133" s="24">
        <v>2</v>
      </c>
      <c r="F133" s="30"/>
      <c r="G133" s="30"/>
    </row>
    <row r="134" spans="1:7" x14ac:dyDescent="0.3">
      <c r="A134" s="23">
        <v>131</v>
      </c>
      <c r="B134" s="9" t="s">
        <v>325</v>
      </c>
      <c r="C134" s="10">
        <v>7</v>
      </c>
      <c r="D134" s="11">
        <v>0</v>
      </c>
      <c r="E134" s="24">
        <v>0</v>
      </c>
      <c r="F134" s="30"/>
      <c r="G134" s="30"/>
    </row>
    <row r="135" spans="1:7" x14ac:dyDescent="0.3">
      <c r="A135" s="23">
        <v>132</v>
      </c>
      <c r="B135" s="9" t="s">
        <v>330</v>
      </c>
      <c r="C135" s="10">
        <v>7</v>
      </c>
      <c r="D135" s="11">
        <v>0</v>
      </c>
      <c r="E135" s="24">
        <v>0</v>
      </c>
      <c r="F135" s="30"/>
      <c r="G135" s="30"/>
    </row>
    <row r="136" spans="1:7" x14ac:dyDescent="0.3">
      <c r="A136" s="23">
        <v>133</v>
      </c>
      <c r="B136" s="9" t="s">
        <v>326</v>
      </c>
      <c r="C136" s="10">
        <v>6</v>
      </c>
      <c r="D136" s="11">
        <v>0</v>
      </c>
      <c r="E136" s="24">
        <v>0</v>
      </c>
      <c r="F136" s="30"/>
      <c r="G136" s="30"/>
    </row>
    <row r="137" spans="1:7" x14ac:dyDescent="0.3">
      <c r="A137" s="23">
        <v>134</v>
      </c>
      <c r="B137" s="9" t="s">
        <v>327</v>
      </c>
      <c r="C137" s="10">
        <v>6</v>
      </c>
      <c r="D137" s="11">
        <v>1</v>
      </c>
      <c r="E137" s="24">
        <v>0</v>
      </c>
      <c r="F137" s="30"/>
      <c r="G137" s="30"/>
    </row>
    <row r="138" spans="1:7" x14ac:dyDescent="0.3">
      <c r="A138" s="23">
        <v>135</v>
      </c>
      <c r="B138" s="9" t="s">
        <v>331</v>
      </c>
      <c r="C138" s="10">
        <v>5</v>
      </c>
      <c r="D138" s="11">
        <v>0</v>
      </c>
      <c r="E138" s="24">
        <v>1</v>
      </c>
      <c r="F138" s="30"/>
      <c r="G138" s="30"/>
    </row>
    <row r="139" spans="1:7" x14ac:dyDescent="0.3">
      <c r="A139" s="23">
        <v>136</v>
      </c>
      <c r="B139" s="9" t="s">
        <v>329</v>
      </c>
      <c r="C139" s="10">
        <v>5</v>
      </c>
      <c r="D139" s="11">
        <v>0</v>
      </c>
      <c r="E139" s="24">
        <v>0</v>
      </c>
      <c r="F139" s="30"/>
      <c r="G139" s="30"/>
    </row>
    <row r="140" spans="1:7" x14ac:dyDescent="0.3">
      <c r="A140" s="23">
        <v>137</v>
      </c>
      <c r="B140" s="9" t="s">
        <v>313</v>
      </c>
      <c r="C140" s="10">
        <v>5</v>
      </c>
      <c r="D140" s="11">
        <v>1</v>
      </c>
      <c r="E140" s="24">
        <v>0</v>
      </c>
      <c r="F140" s="30"/>
      <c r="G140" s="30"/>
    </row>
    <row r="141" spans="1:7" x14ac:dyDescent="0.3">
      <c r="A141" s="23">
        <v>138</v>
      </c>
      <c r="B141" s="9" t="s">
        <v>332</v>
      </c>
      <c r="C141" s="10">
        <v>4</v>
      </c>
      <c r="D141" s="11">
        <v>0</v>
      </c>
      <c r="E141" s="24">
        <v>0</v>
      </c>
      <c r="F141" s="30"/>
      <c r="G141" s="30"/>
    </row>
    <row r="142" spans="1:7" x14ac:dyDescent="0.3">
      <c r="A142" s="23">
        <v>139</v>
      </c>
      <c r="B142" s="9" t="s">
        <v>333</v>
      </c>
      <c r="C142" s="10">
        <v>4</v>
      </c>
      <c r="D142" s="11">
        <v>0</v>
      </c>
      <c r="E142" s="24">
        <v>0</v>
      </c>
      <c r="F142" s="30"/>
      <c r="G142" s="30"/>
    </row>
    <row r="143" spans="1:7" x14ac:dyDescent="0.3">
      <c r="A143" s="23">
        <v>140</v>
      </c>
      <c r="B143" s="9" t="s">
        <v>340</v>
      </c>
      <c r="C143" s="10">
        <v>4</v>
      </c>
      <c r="D143" s="11">
        <v>0</v>
      </c>
      <c r="E143" s="24">
        <v>0</v>
      </c>
      <c r="F143" s="30"/>
      <c r="G143" s="30"/>
    </row>
    <row r="144" spans="1:7" x14ac:dyDescent="0.3">
      <c r="A144" s="23">
        <v>141</v>
      </c>
      <c r="B144" s="9" t="s">
        <v>334</v>
      </c>
      <c r="C144" s="10">
        <v>4</v>
      </c>
      <c r="D144" s="11">
        <v>0</v>
      </c>
      <c r="E144" s="24">
        <v>0</v>
      </c>
      <c r="F144" s="30"/>
      <c r="G144" s="30"/>
    </row>
    <row r="145" spans="1:7" x14ac:dyDescent="0.3">
      <c r="A145" s="23">
        <v>142</v>
      </c>
      <c r="B145" s="9" t="s">
        <v>356</v>
      </c>
      <c r="C145" s="10">
        <v>4</v>
      </c>
      <c r="D145" s="11">
        <v>0</v>
      </c>
      <c r="E145" s="24">
        <v>0</v>
      </c>
      <c r="F145" s="30"/>
      <c r="G145" s="30"/>
    </row>
    <row r="146" spans="1:7" x14ac:dyDescent="0.3">
      <c r="A146" s="23">
        <v>143</v>
      </c>
      <c r="B146" s="9" t="s">
        <v>336</v>
      </c>
      <c r="C146" s="10">
        <v>3</v>
      </c>
      <c r="D146" s="11">
        <v>0</v>
      </c>
      <c r="E146" s="24">
        <v>0</v>
      </c>
      <c r="F146" s="30"/>
      <c r="G146" s="30"/>
    </row>
    <row r="147" spans="1:7" x14ac:dyDescent="0.3">
      <c r="A147" s="23">
        <v>144</v>
      </c>
      <c r="B147" s="9" t="s">
        <v>337</v>
      </c>
      <c r="C147" s="10">
        <v>3</v>
      </c>
      <c r="D147" s="11">
        <v>0</v>
      </c>
      <c r="E147" s="24">
        <v>0</v>
      </c>
      <c r="F147" s="30"/>
      <c r="G147" s="30"/>
    </row>
    <row r="148" spans="1:7" x14ac:dyDescent="0.3">
      <c r="A148" s="23">
        <v>145</v>
      </c>
      <c r="B148" s="9" t="s">
        <v>191</v>
      </c>
      <c r="C148" s="10">
        <v>3</v>
      </c>
      <c r="D148" s="11">
        <v>1</v>
      </c>
      <c r="E148" s="24">
        <v>0</v>
      </c>
      <c r="F148" s="30"/>
      <c r="G148" s="30"/>
    </row>
    <row r="149" spans="1:7" x14ac:dyDescent="0.3">
      <c r="A149" s="23">
        <v>146</v>
      </c>
      <c r="B149" s="9" t="s">
        <v>338</v>
      </c>
      <c r="C149" s="10">
        <v>3</v>
      </c>
      <c r="D149" s="11">
        <v>0</v>
      </c>
      <c r="E149" s="24">
        <v>0</v>
      </c>
      <c r="F149" s="30"/>
      <c r="G149" s="30"/>
    </row>
    <row r="150" spans="1:7" x14ac:dyDescent="0.3">
      <c r="A150" s="23">
        <v>147</v>
      </c>
      <c r="B150" s="9" t="s">
        <v>346</v>
      </c>
      <c r="C150" s="10">
        <v>3</v>
      </c>
      <c r="D150" s="11">
        <v>0</v>
      </c>
      <c r="E150" s="24">
        <v>0</v>
      </c>
      <c r="F150" s="30"/>
      <c r="G150" s="30"/>
    </row>
    <row r="151" spans="1:7" x14ac:dyDescent="0.3">
      <c r="A151" s="23">
        <v>148</v>
      </c>
      <c r="B151" s="9" t="s">
        <v>339</v>
      </c>
      <c r="C151" s="10">
        <v>3</v>
      </c>
      <c r="D151" s="11">
        <v>0</v>
      </c>
      <c r="E151" s="24">
        <v>0</v>
      </c>
      <c r="F151" s="30"/>
      <c r="G151" s="30"/>
    </row>
    <row r="152" spans="1:7" x14ac:dyDescent="0.3">
      <c r="A152" s="23">
        <v>149</v>
      </c>
      <c r="B152" s="9" t="s">
        <v>348</v>
      </c>
      <c r="C152" s="10">
        <v>3</v>
      </c>
      <c r="D152" s="11">
        <v>1</v>
      </c>
      <c r="E152" s="24">
        <v>0</v>
      </c>
      <c r="F152" s="30"/>
      <c r="G152" s="30"/>
    </row>
    <row r="153" spans="1:7" x14ac:dyDescent="0.3">
      <c r="A153" s="23">
        <v>150</v>
      </c>
      <c r="B153" s="9" t="s">
        <v>341</v>
      </c>
      <c r="C153" s="10">
        <v>3</v>
      </c>
      <c r="D153" s="11">
        <v>0</v>
      </c>
      <c r="E153" s="24">
        <v>0</v>
      </c>
      <c r="F153" s="30"/>
      <c r="G153" s="30"/>
    </row>
    <row r="154" spans="1:7" x14ac:dyDescent="0.3">
      <c r="A154" s="23">
        <v>151</v>
      </c>
      <c r="B154" s="9" t="s">
        <v>357</v>
      </c>
      <c r="C154" s="10">
        <v>3</v>
      </c>
      <c r="D154" s="11">
        <v>0</v>
      </c>
      <c r="E154" s="24">
        <v>0</v>
      </c>
      <c r="F154" s="30"/>
      <c r="G154" s="30"/>
    </row>
    <row r="155" spans="1:7" x14ac:dyDescent="0.3">
      <c r="A155" s="23">
        <v>152</v>
      </c>
      <c r="B155" s="9" t="s">
        <v>144</v>
      </c>
      <c r="C155" s="10">
        <v>3</v>
      </c>
      <c r="D155" s="11">
        <v>0</v>
      </c>
      <c r="E155" s="24">
        <v>0</v>
      </c>
      <c r="F155" s="30"/>
      <c r="G155" s="30"/>
    </row>
    <row r="156" spans="1:7" x14ac:dyDescent="0.3">
      <c r="A156" s="23">
        <v>153</v>
      </c>
      <c r="B156" s="9" t="s">
        <v>342</v>
      </c>
      <c r="C156" s="10">
        <v>3</v>
      </c>
      <c r="D156" s="11">
        <v>0</v>
      </c>
      <c r="E156" s="24">
        <v>0</v>
      </c>
      <c r="F156" s="30"/>
      <c r="G156" s="30"/>
    </row>
    <row r="157" spans="1:7" x14ac:dyDescent="0.3">
      <c r="A157" s="23">
        <v>154</v>
      </c>
      <c r="B157" s="9" t="s">
        <v>352</v>
      </c>
      <c r="C157" s="10">
        <v>3</v>
      </c>
      <c r="D157" s="11">
        <v>1</v>
      </c>
      <c r="E157" s="24">
        <v>0</v>
      </c>
      <c r="F157" s="30"/>
      <c r="G157" s="30"/>
    </row>
    <row r="158" spans="1:7" x14ac:dyDescent="0.3">
      <c r="A158" s="23">
        <v>155</v>
      </c>
      <c r="B158" s="9" t="s">
        <v>343</v>
      </c>
      <c r="C158" s="10">
        <v>3</v>
      </c>
      <c r="D158" s="11">
        <v>0</v>
      </c>
      <c r="E158" s="24">
        <v>0</v>
      </c>
      <c r="F158" s="30"/>
      <c r="G158" s="30"/>
    </row>
    <row r="159" spans="1:7" x14ac:dyDescent="0.3">
      <c r="A159" s="23">
        <v>156</v>
      </c>
      <c r="B159" s="9" t="s">
        <v>344</v>
      </c>
      <c r="C159" s="10">
        <v>3</v>
      </c>
      <c r="D159" s="11">
        <v>0</v>
      </c>
      <c r="E159" s="24">
        <v>0</v>
      </c>
      <c r="F159" s="30"/>
      <c r="G159" s="30"/>
    </row>
    <row r="160" spans="1:7" x14ac:dyDescent="0.3">
      <c r="A160" s="23">
        <v>157</v>
      </c>
      <c r="B160" s="9" t="s">
        <v>345</v>
      </c>
      <c r="C160" s="10">
        <v>2</v>
      </c>
      <c r="D160" s="11">
        <v>0</v>
      </c>
      <c r="E160" s="24">
        <v>0</v>
      </c>
      <c r="F160" s="30"/>
      <c r="G160" s="30"/>
    </row>
    <row r="161" spans="1:7" x14ac:dyDescent="0.3">
      <c r="A161" s="23">
        <v>158</v>
      </c>
      <c r="B161" s="9" t="s">
        <v>368</v>
      </c>
      <c r="C161" s="10">
        <v>2</v>
      </c>
      <c r="D161" s="11">
        <v>0</v>
      </c>
      <c r="E161" s="24">
        <v>0</v>
      </c>
      <c r="F161" s="30"/>
      <c r="G161" s="30"/>
    </row>
    <row r="162" spans="1:7" x14ac:dyDescent="0.3">
      <c r="A162" s="23">
        <v>159</v>
      </c>
      <c r="B162" s="9" t="s">
        <v>349</v>
      </c>
      <c r="C162" s="10">
        <v>2</v>
      </c>
      <c r="D162" s="11">
        <v>0</v>
      </c>
      <c r="E162" s="24">
        <v>0</v>
      </c>
      <c r="F162" s="30"/>
      <c r="G162" s="30"/>
    </row>
    <row r="163" spans="1:7" x14ac:dyDescent="0.3">
      <c r="A163" s="23">
        <v>160</v>
      </c>
      <c r="B163" s="9" t="s">
        <v>350</v>
      </c>
      <c r="C163" s="10">
        <v>2</v>
      </c>
      <c r="D163" s="11">
        <v>0</v>
      </c>
      <c r="E163" s="24">
        <v>1</v>
      </c>
      <c r="F163" s="30"/>
      <c r="G163" s="30"/>
    </row>
    <row r="164" spans="1:7" x14ac:dyDescent="0.3">
      <c r="A164" s="23">
        <v>161</v>
      </c>
      <c r="B164" s="9" t="s">
        <v>351</v>
      </c>
      <c r="C164" s="10">
        <v>2</v>
      </c>
      <c r="D164" s="11">
        <v>0</v>
      </c>
      <c r="E164" s="24">
        <v>0</v>
      </c>
      <c r="F164" s="30"/>
      <c r="G164" s="30"/>
    </row>
    <row r="165" spans="1:7" x14ac:dyDescent="0.3">
      <c r="A165" s="23">
        <v>162</v>
      </c>
      <c r="B165" s="9" t="s">
        <v>353</v>
      </c>
      <c r="C165" s="10">
        <v>1</v>
      </c>
      <c r="D165" s="11">
        <v>0</v>
      </c>
      <c r="E165" s="24">
        <v>0</v>
      </c>
      <c r="F165" s="30"/>
      <c r="G165" s="30"/>
    </row>
    <row r="166" spans="1:7" x14ac:dyDescent="0.3">
      <c r="A166" s="23">
        <v>163</v>
      </c>
      <c r="B166" s="9" t="s">
        <v>354</v>
      </c>
      <c r="C166" s="10">
        <v>1</v>
      </c>
      <c r="D166" s="11">
        <v>0</v>
      </c>
      <c r="E166" s="24">
        <v>0</v>
      </c>
      <c r="F166" s="30"/>
      <c r="G166" s="30"/>
    </row>
    <row r="167" spans="1:7" x14ac:dyDescent="0.3">
      <c r="A167" s="23">
        <v>164</v>
      </c>
      <c r="B167" s="9" t="s">
        <v>355</v>
      </c>
      <c r="C167" s="10">
        <v>1</v>
      </c>
      <c r="D167" s="11">
        <v>0</v>
      </c>
      <c r="E167" s="24">
        <v>0</v>
      </c>
      <c r="F167" s="30"/>
      <c r="G167" s="30"/>
    </row>
    <row r="168" spans="1:7" x14ac:dyDescent="0.3">
      <c r="A168" s="23">
        <v>165</v>
      </c>
      <c r="B168" s="9" t="s">
        <v>369</v>
      </c>
      <c r="C168" s="10">
        <v>1</v>
      </c>
      <c r="D168" s="11">
        <v>0</v>
      </c>
      <c r="E168" s="24">
        <v>0</v>
      </c>
      <c r="F168" s="30"/>
      <c r="G168" s="30"/>
    </row>
    <row r="169" spans="1:7" x14ac:dyDescent="0.3">
      <c r="A169" s="23">
        <v>166</v>
      </c>
      <c r="B169" s="9" t="s">
        <v>358</v>
      </c>
      <c r="C169" s="10">
        <v>1</v>
      </c>
      <c r="D169" s="11">
        <v>0</v>
      </c>
      <c r="E169" s="24">
        <v>0</v>
      </c>
      <c r="F169" s="30"/>
      <c r="G169" s="30"/>
    </row>
    <row r="170" spans="1:7" x14ac:dyDescent="0.3">
      <c r="A170" s="23">
        <v>167</v>
      </c>
      <c r="B170" s="9" t="s">
        <v>359</v>
      </c>
      <c r="C170" s="10">
        <v>1</v>
      </c>
      <c r="D170" s="11">
        <v>0</v>
      </c>
      <c r="E170" s="24">
        <v>0</v>
      </c>
      <c r="F170" s="30"/>
      <c r="G170" s="30"/>
    </row>
    <row r="171" spans="1:7" x14ac:dyDescent="0.3">
      <c r="A171" s="23">
        <v>168</v>
      </c>
      <c r="B171" s="36" t="s">
        <v>360</v>
      </c>
      <c r="C171" s="37">
        <v>1</v>
      </c>
      <c r="D171" s="38">
        <v>0</v>
      </c>
      <c r="E171" s="39">
        <v>0</v>
      </c>
      <c r="F171" s="30"/>
      <c r="G171" s="30"/>
    </row>
    <row r="172" spans="1:7" x14ac:dyDescent="0.3">
      <c r="A172" s="23">
        <v>169</v>
      </c>
      <c r="B172" s="36" t="s">
        <v>361</v>
      </c>
      <c r="C172" s="37">
        <v>1</v>
      </c>
      <c r="D172" s="38">
        <v>0</v>
      </c>
      <c r="E172" s="39">
        <v>0</v>
      </c>
      <c r="F172" s="30"/>
      <c r="G172" s="30"/>
    </row>
    <row r="173" spans="1:7" ht="14.5" thickBot="1" x14ac:dyDescent="0.35">
      <c r="A173" s="25">
        <v>170</v>
      </c>
      <c r="B173" s="26" t="s">
        <v>362</v>
      </c>
      <c r="C173" s="27">
        <v>1</v>
      </c>
      <c r="D173" s="28">
        <v>0</v>
      </c>
      <c r="E173" s="28">
        <v>0</v>
      </c>
      <c r="F173" s="32"/>
      <c r="G173" s="32"/>
    </row>
    <row r="174" spans="1:7" x14ac:dyDescent="0.3">
      <c r="F174" s="33">
        <v>1</v>
      </c>
      <c r="G174" s="33">
        <v>1</v>
      </c>
    </row>
    <row r="175" spans="1:7" x14ac:dyDescent="0.3">
      <c r="A175" s="117" t="s">
        <v>372</v>
      </c>
      <c r="B175" s="117"/>
      <c r="C175" s="117"/>
      <c r="D175" s="117"/>
      <c r="E175" s="117"/>
      <c r="F175" s="117"/>
    </row>
    <row r="176" spans="1:7" x14ac:dyDescent="0.3">
      <c r="A176" s="42" t="s">
        <v>379</v>
      </c>
      <c r="B176" s="42"/>
      <c r="C176" s="42"/>
      <c r="D176" s="42"/>
      <c r="E176" s="42"/>
      <c r="F176" s="42"/>
    </row>
    <row r="177" spans="1:11" x14ac:dyDescent="0.3">
      <c r="A177" s="124" t="s">
        <v>371</v>
      </c>
      <c r="B177" s="124"/>
      <c r="C177" s="124"/>
      <c r="D177" s="124"/>
      <c r="E177" s="124"/>
      <c r="F177" s="124"/>
      <c r="G177" s="124"/>
      <c r="H177" s="124"/>
      <c r="I177" s="124"/>
      <c r="J177" s="124"/>
      <c r="K177" s="124"/>
    </row>
    <row r="178" spans="1:11" x14ac:dyDescent="0.3">
      <c r="A178" s="40" t="s">
        <v>374</v>
      </c>
      <c r="B178" s="40"/>
      <c r="C178" s="40"/>
      <c r="D178" s="40"/>
      <c r="E178" s="40"/>
      <c r="F178" s="40"/>
    </row>
    <row r="179" spans="1:11" x14ac:dyDescent="0.3">
      <c r="A179" s="40" t="s">
        <v>375</v>
      </c>
      <c r="B179" s="40"/>
      <c r="C179" s="40"/>
      <c r="D179" s="40"/>
      <c r="E179" s="40"/>
      <c r="F179" s="40"/>
    </row>
  </sheetData>
  <mergeCells count="4">
    <mergeCell ref="A1:G1"/>
    <mergeCell ref="A2:A3"/>
    <mergeCell ref="A175:F175"/>
    <mergeCell ref="A177:K177"/>
  </mergeCells>
  <phoneticPr fontId="1" type="noConversion"/>
  <conditionalFormatting sqref="F174:G174">
    <cfRule type="dataBar" priority="1">
      <dataBar>
        <cfvo type="min"/>
        <cfvo type="max"/>
        <color theme="0"/>
      </dataBar>
      <extLst>
        <ext xmlns:x14="http://schemas.microsoft.com/office/spreadsheetml/2009/9/main" uri="{B025F937-C7B1-47D3-B67F-A62EFF666E3E}">
          <x14:id>{C5E1210B-4C28-44CD-8A1F-BC1ECEFC550E}</x14:id>
        </ext>
      </extLst>
    </cfRule>
  </conditionalFormatting>
  <conditionalFormatting sqref="F3:F174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{3296EB79-01F1-4088-99A7-484601376D3F}</x14:id>
        </ext>
      </extLst>
    </cfRule>
  </conditionalFormatting>
  <conditionalFormatting sqref="G3:G174">
    <cfRule type="dataBar" priority="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{42101E8F-680B-4836-BA59-92F2DD6F656A}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5E1210B-4C28-44CD-8A1F-BC1ECEFC550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F174:G174</xm:sqref>
        </x14:conditionalFormatting>
        <x14:conditionalFormatting xmlns:xm="http://schemas.microsoft.com/office/excel/2006/main">
          <x14:cfRule type="dataBar" id="{3296EB79-01F1-4088-99A7-484601376D3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F3:F174</xm:sqref>
        </x14:conditionalFormatting>
        <x14:conditionalFormatting xmlns:xm="http://schemas.microsoft.com/office/excel/2006/main">
          <x14:cfRule type="dataBar" id="{42101E8F-680B-4836-BA59-92F2DD6F656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G3:G174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03D00-F2E4-4571-ADE8-0F9E0D5A5FE8}">
  <sheetPr codeName="Sheet7"/>
  <dimension ref="A1:K182"/>
  <sheetViews>
    <sheetView topLeftCell="A53" workbookViewId="0">
      <selection activeCell="B63" sqref="B63"/>
    </sheetView>
  </sheetViews>
  <sheetFormatPr defaultRowHeight="14" x14ac:dyDescent="0.3"/>
  <cols>
    <col min="2" max="2" width="23.75" customWidth="1"/>
    <col min="3" max="3" width="13.83203125" customWidth="1"/>
    <col min="4" max="4" width="16" customWidth="1"/>
    <col min="5" max="5" width="16.1640625" customWidth="1"/>
    <col min="6" max="6" width="15.1640625" customWidth="1"/>
    <col min="7" max="7" width="15.58203125" customWidth="1"/>
  </cols>
  <sheetData>
    <row r="1" spans="1:7" ht="17.5" x14ac:dyDescent="0.3">
      <c r="A1" s="121" t="s">
        <v>382</v>
      </c>
      <c r="B1" s="122"/>
      <c r="C1" s="122"/>
      <c r="D1" s="122"/>
      <c r="E1" s="122"/>
      <c r="F1" s="122"/>
      <c r="G1" s="123"/>
    </row>
    <row r="2" spans="1:7" x14ac:dyDescent="0.3">
      <c r="A2" s="115" t="s">
        <v>194</v>
      </c>
      <c r="B2" s="17" t="s">
        <v>196</v>
      </c>
      <c r="C2" s="18" t="s">
        <v>376</v>
      </c>
      <c r="D2" s="19" t="s">
        <v>377</v>
      </c>
      <c r="E2" s="20" t="s">
        <v>378</v>
      </c>
      <c r="F2" s="20" t="s">
        <v>204</v>
      </c>
      <c r="G2" s="20" t="s">
        <v>205</v>
      </c>
    </row>
    <row r="3" spans="1:7" ht="18" thickBot="1" x14ac:dyDescent="0.35">
      <c r="A3" s="116"/>
      <c r="B3" s="15" t="s">
        <v>192</v>
      </c>
      <c r="C3" s="15">
        <v>471518</v>
      </c>
      <c r="D3" s="15">
        <v>21293</v>
      </c>
      <c r="E3" s="16">
        <v>114444</v>
      </c>
      <c r="F3" s="59">
        <f>D3/C3</f>
        <v>4.5158403284710234E-2</v>
      </c>
      <c r="G3" s="59">
        <f>E3/C3</f>
        <v>0.24271395789768366</v>
      </c>
    </row>
    <row r="4" spans="1:7" ht="15.5" x14ac:dyDescent="0.3">
      <c r="A4" s="21">
        <v>1</v>
      </c>
      <c r="B4" s="12" t="s">
        <v>207</v>
      </c>
      <c r="C4" s="47">
        <v>81726</v>
      </c>
      <c r="D4" s="48">
        <v>3291</v>
      </c>
      <c r="E4" s="49">
        <v>74173</v>
      </c>
      <c r="F4" s="50">
        <f t="shared" ref="F4:F67" si="0">D4/C4</f>
        <v>4.0268702738418621E-2</v>
      </c>
      <c r="G4" s="50">
        <f t="shared" ref="G4:G67" si="1">E4/C4</f>
        <v>0.90758143063406993</v>
      </c>
    </row>
    <row r="5" spans="1:7" ht="15.5" x14ac:dyDescent="0.3">
      <c r="A5" s="23">
        <v>2</v>
      </c>
      <c r="B5" s="9" t="s">
        <v>208</v>
      </c>
      <c r="C5" s="51">
        <v>74386</v>
      </c>
      <c r="D5" s="52">
        <v>7503</v>
      </c>
      <c r="E5" s="53">
        <v>9362</v>
      </c>
      <c r="F5" s="50">
        <f t="shared" si="0"/>
        <v>0.10086575430860646</v>
      </c>
      <c r="G5" s="50">
        <f t="shared" si="1"/>
        <v>0.12585701610518107</v>
      </c>
    </row>
    <row r="6" spans="1:7" ht="15.5" x14ac:dyDescent="0.3">
      <c r="A6" s="23">
        <v>3</v>
      </c>
      <c r="B6" s="9" t="s">
        <v>209</v>
      </c>
      <c r="C6" s="51">
        <v>69018</v>
      </c>
      <c r="D6" s="52">
        <v>1042</v>
      </c>
      <c r="E6" s="54">
        <v>616</v>
      </c>
      <c r="F6" s="50">
        <f t="shared" si="0"/>
        <v>1.5097510794285549E-2</v>
      </c>
      <c r="G6" s="50">
        <f t="shared" si="1"/>
        <v>8.9252079167753337E-3</v>
      </c>
    </row>
    <row r="7" spans="1:7" ht="15.5" x14ac:dyDescent="0.3">
      <c r="A7" s="23">
        <v>4</v>
      </c>
      <c r="B7" s="9" t="s">
        <v>210</v>
      </c>
      <c r="C7" s="51">
        <v>49515</v>
      </c>
      <c r="D7" s="52">
        <v>3647</v>
      </c>
      <c r="E7" s="53">
        <v>5367</v>
      </c>
      <c r="F7" s="50">
        <f t="shared" si="0"/>
        <v>7.3654448147026153E-2</v>
      </c>
      <c r="G7" s="50">
        <f t="shared" si="1"/>
        <v>0.10839139654650105</v>
      </c>
    </row>
    <row r="8" spans="1:7" ht="15.5" x14ac:dyDescent="0.3">
      <c r="A8" s="23">
        <v>5</v>
      </c>
      <c r="B8" s="9" t="s">
        <v>211</v>
      </c>
      <c r="C8" s="51">
        <v>37323</v>
      </c>
      <c r="D8" s="52">
        <v>206</v>
      </c>
      <c r="E8" s="53">
        <v>3547</v>
      </c>
      <c r="F8" s="50">
        <f t="shared" si="0"/>
        <v>5.519384829729657E-3</v>
      </c>
      <c r="G8" s="50">
        <f t="shared" si="1"/>
        <v>9.5035232966267452E-2</v>
      </c>
    </row>
    <row r="9" spans="1:7" ht="15.5" x14ac:dyDescent="0.3">
      <c r="A9" s="23">
        <v>6</v>
      </c>
      <c r="B9" s="9" t="s">
        <v>212</v>
      </c>
      <c r="C9" s="51">
        <v>27017</v>
      </c>
      <c r="D9" s="52">
        <v>2077</v>
      </c>
      <c r="E9" s="53">
        <v>9625</v>
      </c>
      <c r="F9" s="50">
        <f t="shared" si="0"/>
        <v>7.6877521560498943E-2</v>
      </c>
      <c r="G9" s="50">
        <f t="shared" si="1"/>
        <v>0.35625717141059332</v>
      </c>
    </row>
    <row r="10" spans="1:7" ht="15.5" x14ac:dyDescent="0.3">
      <c r="A10" s="23">
        <v>7</v>
      </c>
      <c r="B10" s="9" t="s">
        <v>213</v>
      </c>
      <c r="C10" s="51">
        <v>25600</v>
      </c>
      <c r="D10" s="52">
        <v>1333</v>
      </c>
      <c r="E10" s="53">
        <v>3907</v>
      </c>
      <c r="F10" s="50">
        <f t="shared" si="0"/>
        <v>5.20703125E-2</v>
      </c>
      <c r="G10" s="50">
        <f t="shared" si="1"/>
        <v>0.1526171875</v>
      </c>
    </row>
    <row r="11" spans="1:7" ht="15.5" x14ac:dyDescent="0.3">
      <c r="A11" s="23">
        <v>8</v>
      </c>
      <c r="B11" s="9" t="s">
        <v>366</v>
      </c>
      <c r="C11" s="51">
        <v>10897</v>
      </c>
      <c r="D11" s="52">
        <v>153</v>
      </c>
      <c r="E11" s="53">
        <v>131</v>
      </c>
      <c r="F11" s="50">
        <f t="shared" si="0"/>
        <v>1.4040561622464899E-2</v>
      </c>
      <c r="G11" s="50">
        <f t="shared" si="1"/>
        <v>1.202165733688171E-2</v>
      </c>
    </row>
    <row r="12" spans="1:7" ht="15.5" x14ac:dyDescent="0.3">
      <c r="A12" s="23">
        <v>9</v>
      </c>
      <c r="B12" s="9" t="s">
        <v>8</v>
      </c>
      <c r="C12" s="51">
        <v>9640</v>
      </c>
      <c r="D12" s="52">
        <v>466</v>
      </c>
      <c r="E12" s="53">
        <v>140</v>
      </c>
      <c r="F12" s="50">
        <f t="shared" si="0"/>
        <v>4.8340248962655603E-2</v>
      </c>
      <c r="G12" s="50">
        <f t="shared" si="1"/>
        <v>1.4522821576763486E-2</v>
      </c>
    </row>
    <row r="13" spans="1:7" ht="15.5" x14ac:dyDescent="0.3">
      <c r="A13" s="23">
        <v>10</v>
      </c>
      <c r="B13" s="9" t="s">
        <v>0</v>
      </c>
      <c r="C13" s="51">
        <v>9137</v>
      </c>
      <c r="D13" s="52">
        <v>126</v>
      </c>
      <c r="E13" s="53">
        <v>3730</v>
      </c>
      <c r="F13" s="50">
        <f t="shared" si="0"/>
        <v>1.3790084272737223E-2</v>
      </c>
      <c r="G13" s="50">
        <f t="shared" si="1"/>
        <v>0.40823027251833205</v>
      </c>
    </row>
    <row r="14" spans="1:7" ht="15.5" x14ac:dyDescent="0.3">
      <c r="A14" s="23">
        <v>11</v>
      </c>
      <c r="B14" s="9" t="s">
        <v>214</v>
      </c>
      <c r="C14" s="51">
        <v>6440</v>
      </c>
      <c r="D14" s="52">
        <v>357</v>
      </c>
      <c r="E14" s="53">
        <v>6</v>
      </c>
      <c r="F14" s="50">
        <f t="shared" si="0"/>
        <v>5.5434782608695651E-2</v>
      </c>
      <c r="G14" s="50">
        <f t="shared" si="1"/>
        <v>9.3167701863354035E-4</v>
      </c>
    </row>
    <row r="15" spans="1:7" ht="15.5" x14ac:dyDescent="0.3">
      <c r="A15" s="23">
        <v>12</v>
      </c>
      <c r="B15" s="9" t="s">
        <v>215</v>
      </c>
      <c r="C15" s="51">
        <v>5588</v>
      </c>
      <c r="D15" s="52">
        <v>31</v>
      </c>
      <c r="E15" s="53">
        <v>9</v>
      </c>
      <c r="F15" s="50">
        <f t="shared" si="0"/>
        <v>5.5476020042949173E-3</v>
      </c>
      <c r="G15" s="50">
        <f t="shared" si="1"/>
        <v>1.6105941302791697E-3</v>
      </c>
    </row>
    <row r="16" spans="1:7" ht="15.5" x14ac:dyDescent="0.3">
      <c r="A16" s="23">
        <v>13</v>
      </c>
      <c r="B16" s="9" t="s">
        <v>216</v>
      </c>
      <c r="C16" s="51">
        <v>4937</v>
      </c>
      <c r="D16" s="52">
        <v>178</v>
      </c>
      <c r="E16" s="53">
        <v>547</v>
      </c>
      <c r="F16" s="50">
        <f t="shared" si="0"/>
        <v>3.6054283978124366E-2</v>
      </c>
      <c r="G16" s="50">
        <f t="shared" si="1"/>
        <v>0.11079602997771926</v>
      </c>
    </row>
    <row r="17" spans="1:7" ht="15.5" x14ac:dyDescent="0.3">
      <c r="A17" s="23">
        <v>14</v>
      </c>
      <c r="B17" s="9" t="s">
        <v>218</v>
      </c>
      <c r="C17" s="51">
        <v>3404</v>
      </c>
      <c r="D17" s="52">
        <v>35</v>
      </c>
      <c r="E17" s="53">
        <v>183</v>
      </c>
      <c r="F17" s="50">
        <f t="shared" si="0"/>
        <v>1.0282021151586369E-2</v>
      </c>
      <c r="G17" s="50">
        <f t="shared" si="1"/>
        <v>5.3760282021151587E-2</v>
      </c>
    </row>
    <row r="18" spans="1:7" ht="15.5" x14ac:dyDescent="0.3">
      <c r="A18" s="23">
        <v>15</v>
      </c>
      <c r="B18" s="9" t="s">
        <v>217</v>
      </c>
      <c r="C18" s="51">
        <v>3084</v>
      </c>
      <c r="D18" s="52">
        <v>14</v>
      </c>
      <c r="E18" s="53">
        <v>6</v>
      </c>
      <c r="F18" s="50">
        <f t="shared" si="0"/>
        <v>4.5395590142671858E-3</v>
      </c>
      <c r="G18" s="50">
        <f t="shared" si="1"/>
        <v>1.9455252918287938E-3</v>
      </c>
    </row>
    <row r="19" spans="1:7" ht="15.5" x14ac:dyDescent="0.3">
      <c r="A19" s="23">
        <v>16</v>
      </c>
      <c r="B19" s="9" t="s">
        <v>219</v>
      </c>
      <c r="C19" s="51">
        <v>2995</v>
      </c>
      <c r="D19" s="52">
        <v>43</v>
      </c>
      <c r="E19" s="53">
        <v>22</v>
      </c>
      <c r="F19" s="50">
        <f t="shared" si="0"/>
        <v>1.4357262103505844E-2</v>
      </c>
      <c r="G19" s="50">
        <f t="shared" si="1"/>
        <v>7.3455759599332223E-3</v>
      </c>
    </row>
    <row r="20" spans="1:7" ht="15.5" x14ac:dyDescent="0.3">
      <c r="A20" s="23">
        <v>17</v>
      </c>
      <c r="B20" s="9" t="s">
        <v>221</v>
      </c>
      <c r="C20" s="51">
        <v>2554</v>
      </c>
      <c r="D20" s="52">
        <v>59</v>
      </c>
      <c r="E20" s="53">
        <v>2</v>
      </c>
      <c r="F20" s="50">
        <f t="shared" si="0"/>
        <v>2.3101018010963197E-2</v>
      </c>
      <c r="G20" s="50">
        <f t="shared" si="1"/>
        <v>7.8308535630383712E-4</v>
      </c>
    </row>
    <row r="21" spans="1:7" ht="15.5" x14ac:dyDescent="0.3">
      <c r="A21" s="23">
        <v>18</v>
      </c>
      <c r="B21" s="9" t="s">
        <v>220</v>
      </c>
      <c r="C21" s="51">
        <v>2526</v>
      </c>
      <c r="D21" s="52">
        <v>62</v>
      </c>
      <c r="E21" s="53">
        <v>16</v>
      </c>
      <c r="F21" s="50">
        <f t="shared" si="0"/>
        <v>2.4544734758511481E-2</v>
      </c>
      <c r="G21" s="50">
        <f t="shared" si="1"/>
        <v>6.3341250989707044E-3</v>
      </c>
    </row>
    <row r="22" spans="1:7" ht="15.5" x14ac:dyDescent="0.3">
      <c r="A22" s="23">
        <v>19</v>
      </c>
      <c r="B22" s="9" t="s">
        <v>31</v>
      </c>
      <c r="C22" s="51">
        <v>2433</v>
      </c>
      <c r="D22" s="52">
        <v>59</v>
      </c>
      <c r="E22" s="53">
        <v>26</v>
      </c>
      <c r="F22" s="50">
        <f t="shared" si="0"/>
        <v>2.424989724619811E-2</v>
      </c>
      <c r="G22" s="50">
        <f t="shared" si="1"/>
        <v>1.0686395396629675E-2</v>
      </c>
    </row>
    <row r="23" spans="1:7" ht="15.5" x14ac:dyDescent="0.3">
      <c r="A23" s="23">
        <v>20</v>
      </c>
      <c r="B23" s="9" t="s">
        <v>225</v>
      </c>
      <c r="C23" s="51">
        <v>2369</v>
      </c>
      <c r="D23" s="52">
        <v>5</v>
      </c>
      <c r="E23" s="53">
        <v>58</v>
      </c>
      <c r="F23" s="50">
        <f t="shared" si="0"/>
        <v>2.1105951878429719E-3</v>
      </c>
      <c r="G23" s="50">
        <f t="shared" si="1"/>
        <v>2.4482904178978471E-2</v>
      </c>
    </row>
    <row r="24" spans="1:7" ht="15.5" x14ac:dyDescent="0.3">
      <c r="A24" s="23">
        <v>21</v>
      </c>
      <c r="B24" s="9" t="s">
        <v>222</v>
      </c>
      <c r="C24" s="51">
        <v>2364</v>
      </c>
      <c r="D24" s="52">
        <v>8</v>
      </c>
      <c r="E24" s="53">
        <v>119</v>
      </c>
      <c r="F24" s="50">
        <f t="shared" si="0"/>
        <v>3.3840947546531302E-3</v>
      </c>
      <c r="G24" s="50">
        <f t="shared" si="1"/>
        <v>5.0338409475465314E-2</v>
      </c>
    </row>
    <row r="25" spans="1:7" ht="15.5" x14ac:dyDescent="0.3">
      <c r="A25" s="23">
        <v>22</v>
      </c>
      <c r="B25" s="9" t="s">
        <v>14</v>
      </c>
      <c r="C25" s="51">
        <v>1862</v>
      </c>
      <c r="D25" s="52">
        <v>34</v>
      </c>
      <c r="E25" s="53">
        <v>41</v>
      </c>
      <c r="F25" s="50">
        <f t="shared" si="0"/>
        <v>1.8259935553168637E-2</v>
      </c>
      <c r="G25" s="50">
        <f t="shared" si="1"/>
        <v>2.2019334049409239E-2</v>
      </c>
    </row>
    <row r="26" spans="1:7" ht="15.5" x14ac:dyDescent="0.3">
      <c r="A26" s="23">
        <v>23</v>
      </c>
      <c r="B26" s="9" t="s">
        <v>224</v>
      </c>
      <c r="C26" s="51">
        <v>1796</v>
      </c>
      <c r="D26" s="52">
        <v>20</v>
      </c>
      <c r="E26" s="53">
        <v>199</v>
      </c>
      <c r="F26" s="50">
        <f t="shared" si="0"/>
        <v>1.1135857461024499E-2</v>
      </c>
      <c r="G26" s="50">
        <f t="shared" si="1"/>
        <v>0.11080178173719377</v>
      </c>
    </row>
    <row r="27" spans="1:7" ht="15.5" x14ac:dyDescent="0.3">
      <c r="A27" s="23">
        <v>24</v>
      </c>
      <c r="B27" s="9" t="s">
        <v>22</v>
      </c>
      <c r="C27" s="51">
        <v>1654</v>
      </c>
      <c r="D27" s="52">
        <v>6</v>
      </c>
      <c r="E27" s="53">
        <v>10</v>
      </c>
      <c r="F27" s="50">
        <f t="shared" si="0"/>
        <v>3.6275695284159614E-3</v>
      </c>
      <c r="G27" s="50">
        <f t="shared" si="1"/>
        <v>6.0459492140266021E-3</v>
      </c>
    </row>
    <row r="28" spans="1:7" ht="15.5" x14ac:dyDescent="0.3">
      <c r="A28" s="23">
        <v>25</v>
      </c>
      <c r="B28" s="9" t="s">
        <v>227</v>
      </c>
      <c r="C28" s="51">
        <v>1564</v>
      </c>
      <c r="D28" s="52">
        <v>9</v>
      </c>
      <c r="E28" s="53">
        <v>5</v>
      </c>
      <c r="F28" s="50">
        <f t="shared" si="0"/>
        <v>5.7544757033248083E-3</v>
      </c>
      <c r="G28" s="50">
        <f t="shared" si="1"/>
        <v>3.19693094629156E-3</v>
      </c>
    </row>
    <row r="29" spans="1:7" ht="15.5" x14ac:dyDescent="0.3">
      <c r="A29" s="23">
        <v>26</v>
      </c>
      <c r="B29" s="9" t="s">
        <v>229</v>
      </c>
      <c r="C29" s="51">
        <v>1333</v>
      </c>
      <c r="D29" s="52">
        <v>8</v>
      </c>
      <c r="E29" s="53">
        <v>6</v>
      </c>
      <c r="F29" s="50">
        <f t="shared" si="0"/>
        <v>6.0015003750937736E-3</v>
      </c>
      <c r="G29" s="50">
        <f t="shared" si="1"/>
        <v>4.5011252813203298E-3</v>
      </c>
    </row>
    <row r="30" spans="1:7" ht="15.5" x14ac:dyDescent="0.3">
      <c r="A30" s="23">
        <v>27</v>
      </c>
      <c r="B30" s="9" t="s">
        <v>226</v>
      </c>
      <c r="C30" s="51">
        <v>1307</v>
      </c>
      <c r="D30" s="52">
        <v>45</v>
      </c>
      <c r="E30" s="53">
        <v>310</v>
      </c>
      <c r="F30" s="50">
        <f t="shared" si="0"/>
        <v>3.442999234889059E-2</v>
      </c>
      <c r="G30" s="50">
        <f t="shared" si="1"/>
        <v>0.23718439173680184</v>
      </c>
    </row>
    <row r="31" spans="1:7" ht="15.5" x14ac:dyDescent="0.3">
      <c r="A31" s="23">
        <v>28</v>
      </c>
      <c r="B31" s="9" t="s">
        <v>228</v>
      </c>
      <c r="C31" s="51">
        <v>1211</v>
      </c>
      <c r="D31" s="52">
        <v>29</v>
      </c>
      <c r="E31" s="53">
        <v>3</v>
      </c>
      <c r="F31" s="50">
        <f t="shared" si="0"/>
        <v>2.3947151114781174E-2</v>
      </c>
      <c r="G31" s="50">
        <f t="shared" si="1"/>
        <v>2.477291494632535E-3</v>
      </c>
    </row>
    <row r="32" spans="1:7" ht="15.5" x14ac:dyDescent="0.3">
      <c r="A32" s="23">
        <v>29</v>
      </c>
      <c r="B32" s="9" t="s">
        <v>232</v>
      </c>
      <c r="C32" s="51">
        <v>1142</v>
      </c>
      <c r="D32" s="52">
        <v>3</v>
      </c>
      <c r="E32" s="53">
        <v>22</v>
      </c>
      <c r="F32" s="50">
        <f t="shared" si="0"/>
        <v>2.6269702276707531E-3</v>
      </c>
      <c r="G32" s="50">
        <f t="shared" si="1"/>
        <v>1.9264448336252189E-2</v>
      </c>
    </row>
    <row r="33" spans="1:7" ht="15.5" x14ac:dyDescent="0.3">
      <c r="A33" s="23">
        <v>30</v>
      </c>
      <c r="B33" s="9" t="s">
        <v>230</v>
      </c>
      <c r="C33" s="51">
        <v>1063</v>
      </c>
      <c r="D33" s="52">
        <v>8</v>
      </c>
      <c r="E33" s="53">
        <v>21</v>
      </c>
      <c r="F33" s="50">
        <f t="shared" si="0"/>
        <v>7.525870178739417E-3</v>
      </c>
      <c r="G33" s="50">
        <f t="shared" si="1"/>
        <v>1.9755409219190969E-2</v>
      </c>
    </row>
    <row r="34" spans="1:7" ht="15.5" x14ac:dyDescent="0.3">
      <c r="A34" s="23">
        <v>31</v>
      </c>
      <c r="B34" s="9" t="s">
        <v>231</v>
      </c>
      <c r="C34" s="51">
        <v>1051</v>
      </c>
      <c r="D34" s="52">
        <v>14</v>
      </c>
      <c r="E34" s="53">
        <v>7</v>
      </c>
      <c r="F34" s="50">
        <f t="shared" si="0"/>
        <v>1.3320647002854425E-2</v>
      </c>
      <c r="G34" s="50">
        <f t="shared" si="1"/>
        <v>6.6603235014272124E-3</v>
      </c>
    </row>
    <row r="35" spans="1:7" ht="15.5" x14ac:dyDescent="0.3">
      <c r="A35" s="23">
        <v>32</v>
      </c>
      <c r="B35" s="9" t="s">
        <v>233</v>
      </c>
      <c r="C35" s="51">
        <v>934</v>
      </c>
      <c r="D35" s="52">
        <v>4</v>
      </c>
      <c r="E35" s="53">
        <v>70</v>
      </c>
      <c r="F35" s="50">
        <f t="shared" si="0"/>
        <v>4.2826552462526769E-3</v>
      </c>
      <c r="G35" s="50">
        <f t="shared" si="1"/>
        <v>7.4946466809421838E-2</v>
      </c>
    </row>
    <row r="36" spans="1:7" ht="15.5" x14ac:dyDescent="0.3">
      <c r="A36" s="23">
        <v>33</v>
      </c>
      <c r="B36" s="9" t="s">
        <v>238</v>
      </c>
      <c r="C36" s="51">
        <v>906</v>
      </c>
      <c r="D36" s="52">
        <v>17</v>
      </c>
      <c r="E36" s="53">
        <v>86</v>
      </c>
      <c r="F36" s="50">
        <f t="shared" si="0"/>
        <v>1.8763796909492272E-2</v>
      </c>
      <c r="G36" s="50">
        <f t="shared" si="1"/>
        <v>9.4922737306843266E-2</v>
      </c>
    </row>
    <row r="37" spans="1:7" ht="15.5" x14ac:dyDescent="0.3">
      <c r="A37" s="23">
        <v>34</v>
      </c>
      <c r="B37" s="9" t="s">
        <v>239</v>
      </c>
      <c r="C37" s="51">
        <v>900</v>
      </c>
      <c r="D37" s="52">
        <v>2</v>
      </c>
      <c r="E37" s="53">
        <v>29</v>
      </c>
      <c r="F37" s="50">
        <f t="shared" si="0"/>
        <v>2.2222222222222222E-3</v>
      </c>
      <c r="G37" s="50">
        <f t="shared" si="1"/>
        <v>3.2222222222222222E-2</v>
      </c>
    </row>
    <row r="38" spans="1:7" ht="15.5" x14ac:dyDescent="0.3">
      <c r="A38" s="23">
        <v>35</v>
      </c>
      <c r="B38" s="9" t="s">
        <v>234</v>
      </c>
      <c r="C38" s="51">
        <v>880</v>
      </c>
      <c r="D38" s="52">
        <v>3</v>
      </c>
      <c r="E38" s="53">
        <v>10</v>
      </c>
      <c r="F38" s="50">
        <f t="shared" si="0"/>
        <v>3.4090909090909089E-3</v>
      </c>
      <c r="G38" s="50">
        <f t="shared" si="1"/>
        <v>1.1363636363636364E-2</v>
      </c>
    </row>
    <row r="39" spans="1:7" ht="15.5" x14ac:dyDescent="0.3">
      <c r="A39" s="23">
        <v>36</v>
      </c>
      <c r="B39" s="9" t="s">
        <v>235</v>
      </c>
      <c r="C39" s="51">
        <v>821</v>
      </c>
      <c r="D39" s="52">
        <v>22</v>
      </c>
      <c r="E39" s="53">
        <v>36</v>
      </c>
      <c r="F39" s="50">
        <f t="shared" si="0"/>
        <v>2.679658952496955E-2</v>
      </c>
      <c r="G39" s="50">
        <f t="shared" si="1"/>
        <v>4.38489646772229E-2</v>
      </c>
    </row>
    <row r="40" spans="1:7" ht="15.5" x14ac:dyDescent="0.3">
      <c r="A40" s="23">
        <v>37</v>
      </c>
      <c r="B40" s="9" t="s">
        <v>237</v>
      </c>
      <c r="C40" s="51">
        <v>790</v>
      </c>
      <c r="D40" s="52">
        <v>58</v>
      </c>
      <c r="E40" s="53">
        <v>31</v>
      </c>
      <c r="F40" s="50">
        <f t="shared" si="0"/>
        <v>7.3417721518987344E-2</v>
      </c>
      <c r="G40" s="50">
        <f t="shared" si="1"/>
        <v>3.9240506329113925E-2</v>
      </c>
    </row>
    <row r="41" spans="1:7" ht="15.5" x14ac:dyDescent="0.3">
      <c r="A41" s="23">
        <v>38</v>
      </c>
      <c r="B41" s="9" t="s">
        <v>236</v>
      </c>
      <c r="C41" s="51">
        <v>737</v>
      </c>
      <c r="D41" s="52">
        <v>2</v>
      </c>
      <c r="E41" s="53">
        <v>56</v>
      </c>
      <c r="F41" s="50">
        <f t="shared" si="0"/>
        <v>2.7137042062415195E-3</v>
      </c>
      <c r="G41" s="50">
        <f t="shared" si="1"/>
        <v>7.5983717774762552E-2</v>
      </c>
    </row>
    <row r="42" spans="1:7" ht="15.5" x14ac:dyDescent="0.3">
      <c r="A42" s="23">
        <v>39</v>
      </c>
      <c r="B42" s="9" t="s">
        <v>383</v>
      </c>
      <c r="C42" s="51">
        <v>712</v>
      </c>
      <c r="D42" s="52">
        <v>10</v>
      </c>
      <c r="E42" s="53">
        <v>597</v>
      </c>
      <c r="F42" s="50">
        <f t="shared" si="0"/>
        <v>1.4044943820224719E-2</v>
      </c>
      <c r="G42" s="50">
        <f t="shared" si="1"/>
        <v>0.8384831460674157</v>
      </c>
    </row>
    <row r="43" spans="1:7" ht="15.5" x14ac:dyDescent="0.3">
      <c r="A43" s="23">
        <v>40</v>
      </c>
      <c r="B43" s="9" t="s">
        <v>246</v>
      </c>
      <c r="C43" s="51">
        <v>709</v>
      </c>
      <c r="D43" s="52">
        <v>0</v>
      </c>
      <c r="E43" s="53">
        <v>12</v>
      </c>
      <c r="F43" s="50">
        <f t="shared" si="0"/>
        <v>0</v>
      </c>
      <c r="G43" s="50">
        <f t="shared" si="1"/>
        <v>1.6925246826516221E-2</v>
      </c>
    </row>
    <row r="44" spans="1:7" ht="15.5" x14ac:dyDescent="0.3">
      <c r="A44" s="23">
        <v>41</v>
      </c>
      <c r="B44" s="9" t="s">
        <v>245</v>
      </c>
      <c r="C44" s="51">
        <v>658</v>
      </c>
      <c r="D44" s="52">
        <v>3</v>
      </c>
      <c r="E44" s="53">
        <v>29</v>
      </c>
      <c r="F44" s="50">
        <f t="shared" si="0"/>
        <v>4.559270516717325E-3</v>
      </c>
      <c r="G44" s="50">
        <f t="shared" si="1"/>
        <v>4.4072948328267476E-2</v>
      </c>
    </row>
    <row r="45" spans="1:7" ht="15.5" x14ac:dyDescent="0.3">
      <c r="A45" s="23">
        <v>42</v>
      </c>
      <c r="B45" s="9" t="s">
        <v>243</v>
      </c>
      <c r="C45" s="51">
        <v>657</v>
      </c>
      <c r="D45" s="52">
        <v>12</v>
      </c>
      <c r="E45" s="53">
        <v>43</v>
      </c>
      <c r="F45" s="50">
        <f t="shared" si="0"/>
        <v>1.8264840182648401E-2</v>
      </c>
      <c r="G45" s="50">
        <f t="shared" si="1"/>
        <v>6.5449010654490103E-2</v>
      </c>
    </row>
    <row r="46" spans="1:7" ht="15.5" x14ac:dyDescent="0.3">
      <c r="A46" s="23">
        <v>43</v>
      </c>
      <c r="B46" s="9" t="s">
        <v>241</v>
      </c>
      <c r="C46" s="51">
        <v>636</v>
      </c>
      <c r="D46" s="52">
        <v>38</v>
      </c>
      <c r="E46" s="53">
        <v>26</v>
      </c>
      <c r="F46" s="50">
        <f t="shared" si="0"/>
        <v>5.9748427672955975E-2</v>
      </c>
      <c r="G46" s="50">
        <f t="shared" si="1"/>
        <v>4.0880503144654086E-2</v>
      </c>
    </row>
    <row r="47" spans="1:7" ht="15.5" x14ac:dyDescent="0.3">
      <c r="A47" s="23">
        <v>44</v>
      </c>
      <c r="B47" s="9" t="s">
        <v>240</v>
      </c>
      <c r="C47" s="51">
        <v>631</v>
      </c>
      <c r="D47" s="52">
        <v>2</v>
      </c>
      <c r="E47" s="53">
        <v>160</v>
      </c>
      <c r="F47" s="50">
        <f t="shared" si="0"/>
        <v>3.1695721077654518E-3</v>
      </c>
      <c r="G47" s="50">
        <f t="shared" si="1"/>
        <v>0.25356576862123614</v>
      </c>
    </row>
    <row r="48" spans="1:7" ht="15.5" x14ac:dyDescent="0.3">
      <c r="A48" s="23">
        <v>45</v>
      </c>
      <c r="B48" s="9" t="s">
        <v>252</v>
      </c>
      <c r="C48" s="51">
        <v>558</v>
      </c>
      <c r="D48" s="52">
        <v>8</v>
      </c>
      <c r="E48" s="53">
        <v>2</v>
      </c>
      <c r="F48" s="50">
        <f t="shared" si="0"/>
        <v>1.4336917562724014E-2</v>
      </c>
      <c r="G48" s="50">
        <f t="shared" si="1"/>
        <v>3.5842293906810036E-3</v>
      </c>
    </row>
    <row r="49" spans="1:7" ht="15.5" x14ac:dyDescent="0.3">
      <c r="A49" s="23">
        <v>46</v>
      </c>
      <c r="B49" s="9" t="s">
        <v>242</v>
      </c>
      <c r="C49" s="51">
        <v>537</v>
      </c>
      <c r="D49" s="52">
        <v>0</v>
      </c>
      <c r="E49" s="53">
        <v>41</v>
      </c>
      <c r="F49" s="50">
        <f t="shared" si="0"/>
        <v>0</v>
      </c>
      <c r="G49" s="50">
        <f t="shared" si="1"/>
        <v>7.6350093109869649E-2</v>
      </c>
    </row>
    <row r="50" spans="1:7" ht="15.5" x14ac:dyDescent="0.3">
      <c r="A50" s="23">
        <v>47</v>
      </c>
      <c r="B50" s="9" t="s">
        <v>244</v>
      </c>
      <c r="C50" s="51">
        <v>528</v>
      </c>
      <c r="D50" s="52">
        <v>5</v>
      </c>
      <c r="E50" s="53">
        <v>10</v>
      </c>
      <c r="F50" s="50">
        <f t="shared" si="0"/>
        <v>9.46969696969697E-3</v>
      </c>
      <c r="G50" s="50">
        <f t="shared" si="1"/>
        <v>1.893939393939394E-2</v>
      </c>
    </row>
    <row r="51" spans="1:7" ht="15.5" x14ac:dyDescent="0.3">
      <c r="A51" s="23">
        <v>48</v>
      </c>
      <c r="B51" s="9" t="s">
        <v>254</v>
      </c>
      <c r="C51" s="51">
        <v>502</v>
      </c>
      <c r="D51" s="52">
        <v>8</v>
      </c>
      <c r="E51" s="53">
        <v>52</v>
      </c>
      <c r="F51" s="50">
        <f t="shared" si="0"/>
        <v>1.5936254980079681E-2</v>
      </c>
      <c r="G51" s="50">
        <f t="shared" si="1"/>
        <v>0.10358565737051793</v>
      </c>
    </row>
    <row r="52" spans="1:7" ht="15.5" x14ac:dyDescent="0.3">
      <c r="A52" s="23">
        <v>49</v>
      </c>
      <c r="B52" s="9" t="s">
        <v>247</v>
      </c>
      <c r="C52" s="51">
        <v>480</v>
      </c>
      <c r="D52" s="52">
        <v>9</v>
      </c>
      <c r="E52" s="53">
        <v>1</v>
      </c>
      <c r="F52" s="50">
        <f t="shared" si="0"/>
        <v>1.8749999999999999E-2</v>
      </c>
      <c r="G52" s="50">
        <f t="shared" si="1"/>
        <v>2.0833333333333333E-3</v>
      </c>
    </row>
    <row r="53" spans="1:7" ht="15.5" x14ac:dyDescent="0.3">
      <c r="A53" s="23">
        <v>50</v>
      </c>
      <c r="B53" s="9" t="s">
        <v>255</v>
      </c>
      <c r="C53" s="51">
        <v>470</v>
      </c>
      <c r="D53" s="52">
        <v>4</v>
      </c>
      <c r="E53" s="53">
        <v>8</v>
      </c>
      <c r="F53" s="50">
        <f t="shared" si="0"/>
        <v>8.5106382978723406E-3</v>
      </c>
      <c r="G53" s="50">
        <f t="shared" si="1"/>
        <v>1.7021276595744681E-2</v>
      </c>
    </row>
    <row r="54" spans="1:7" ht="15.5" x14ac:dyDescent="0.3">
      <c r="A54" s="23">
        <v>51</v>
      </c>
      <c r="B54" s="9" t="s">
        <v>250</v>
      </c>
      <c r="C54" s="51">
        <v>456</v>
      </c>
      <c r="D54" s="52">
        <v>21</v>
      </c>
      <c r="E54" s="53">
        <v>95</v>
      </c>
      <c r="F54" s="50">
        <f t="shared" si="0"/>
        <v>4.6052631578947366E-2</v>
      </c>
      <c r="G54" s="50">
        <f t="shared" si="1"/>
        <v>0.20833333333333334</v>
      </c>
    </row>
    <row r="55" spans="1:7" ht="15.5" x14ac:dyDescent="0.3">
      <c r="A55" s="23">
        <v>52</v>
      </c>
      <c r="B55" s="9" t="s">
        <v>253</v>
      </c>
      <c r="C55" s="51">
        <v>442</v>
      </c>
      <c r="D55" s="52">
        <v>1</v>
      </c>
      <c r="E55" s="53">
        <v>22</v>
      </c>
      <c r="F55" s="50">
        <f t="shared" si="0"/>
        <v>2.2624434389140274E-3</v>
      </c>
      <c r="G55" s="50">
        <f t="shared" si="1"/>
        <v>4.9773755656108594E-2</v>
      </c>
    </row>
    <row r="56" spans="1:7" ht="15.5" x14ac:dyDescent="0.3">
      <c r="A56" s="23">
        <v>53</v>
      </c>
      <c r="B56" s="9" t="s">
        <v>248</v>
      </c>
      <c r="C56" s="51">
        <v>419</v>
      </c>
      <c r="D56" s="52">
        <v>4</v>
      </c>
      <c r="E56" s="53">
        <v>177</v>
      </c>
      <c r="F56" s="50">
        <f t="shared" si="0"/>
        <v>9.5465393794749408E-3</v>
      </c>
      <c r="G56" s="50">
        <f t="shared" si="1"/>
        <v>0.42243436754176611</v>
      </c>
    </row>
    <row r="57" spans="1:7" ht="15.5" x14ac:dyDescent="0.3">
      <c r="A57" s="23">
        <v>54</v>
      </c>
      <c r="B57" s="9" t="s">
        <v>249</v>
      </c>
      <c r="C57" s="51">
        <v>405</v>
      </c>
      <c r="D57" s="52">
        <v>5</v>
      </c>
      <c r="E57" s="53">
        <v>4</v>
      </c>
      <c r="F57" s="50">
        <f t="shared" si="0"/>
        <v>1.2345679012345678E-2</v>
      </c>
      <c r="G57" s="50">
        <f t="shared" si="1"/>
        <v>9.876543209876543E-3</v>
      </c>
    </row>
    <row r="58" spans="1:7" ht="15.5" x14ac:dyDescent="0.3">
      <c r="A58" s="23">
        <v>55</v>
      </c>
      <c r="B58" s="9" t="s">
        <v>251</v>
      </c>
      <c r="C58" s="51">
        <v>404</v>
      </c>
      <c r="D58" s="52">
        <v>1</v>
      </c>
      <c r="E58" s="53">
        <v>8</v>
      </c>
      <c r="F58" s="50">
        <f t="shared" si="0"/>
        <v>2.4752475247524753E-3</v>
      </c>
      <c r="G58" s="50">
        <f t="shared" si="1"/>
        <v>1.9801980198019802E-2</v>
      </c>
    </row>
    <row r="59" spans="1:7" ht="15.5" x14ac:dyDescent="0.3">
      <c r="A59" s="23">
        <v>56</v>
      </c>
      <c r="B59" s="9" t="s">
        <v>259</v>
      </c>
      <c r="C59" s="51">
        <v>392</v>
      </c>
      <c r="D59" s="52">
        <v>10</v>
      </c>
      <c r="E59" s="53">
        <v>3</v>
      </c>
      <c r="F59" s="50">
        <f t="shared" si="0"/>
        <v>2.5510204081632654E-2</v>
      </c>
      <c r="G59" s="50">
        <f t="shared" si="1"/>
        <v>7.6530612244897957E-3</v>
      </c>
    </row>
    <row r="60" spans="1:7" ht="15.5" x14ac:dyDescent="0.3">
      <c r="A60" s="23">
        <v>57</v>
      </c>
      <c r="B60" s="9" t="s">
        <v>257</v>
      </c>
      <c r="C60" s="51">
        <v>346</v>
      </c>
      <c r="D60" s="52">
        <v>29</v>
      </c>
      <c r="E60" s="53">
        <v>103</v>
      </c>
      <c r="F60" s="50">
        <f t="shared" si="0"/>
        <v>8.3815028901734104E-2</v>
      </c>
      <c r="G60" s="50">
        <f t="shared" si="1"/>
        <v>0.29768786127167629</v>
      </c>
    </row>
    <row r="61" spans="1:7" ht="15.5" x14ac:dyDescent="0.3">
      <c r="A61" s="23">
        <v>58</v>
      </c>
      <c r="B61" s="9" t="s">
        <v>256</v>
      </c>
      <c r="C61" s="51">
        <v>333</v>
      </c>
      <c r="D61" s="52">
        <v>6</v>
      </c>
      <c r="E61" s="53">
        <v>20</v>
      </c>
      <c r="F61" s="50">
        <f t="shared" si="0"/>
        <v>1.8018018018018018E-2</v>
      </c>
      <c r="G61" s="50">
        <f t="shared" si="1"/>
        <v>6.006006006006006E-2</v>
      </c>
    </row>
    <row r="62" spans="1:7" ht="15.5" x14ac:dyDescent="0.3">
      <c r="A62" s="23">
        <v>59</v>
      </c>
      <c r="B62" s="9" t="s">
        <v>263</v>
      </c>
      <c r="C62" s="51">
        <v>333</v>
      </c>
      <c r="D62" s="52">
        <v>2</v>
      </c>
      <c r="E62" s="53">
        <v>52</v>
      </c>
      <c r="F62" s="50">
        <f t="shared" si="0"/>
        <v>6.006006006006006E-3</v>
      </c>
      <c r="G62" s="50">
        <f t="shared" si="1"/>
        <v>0.15615615615615616</v>
      </c>
    </row>
    <row r="63" spans="1:7" ht="15.5" x14ac:dyDescent="0.3">
      <c r="A63" s="23">
        <v>60</v>
      </c>
      <c r="B63" s="9" t="s">
        <v>258</v>
      </c>
      <c r="C63" s="51">
        <v>303</v>
      </c>
      <c r="D63" s="52">
        <v>1</v>
      </c>
      <c r="E63" s="53">
        <v>0</v>
      </c>
      <c r="F63" s="50">
        <f t="shared" si="0"/>
        <v>3.3003300330033004E-3</v>
      </c>
      <c r="G63" s="50">
        <f t="shared" si="1"/>
        <v>0</v>
      </c>
    </row>
    <row r="64" spans="1:7" ht="15.5" x14ac:dyDescent="0.3">
      <c r="A64" s="23">
        <v>61</v>
      </c>
      <c r="B64" s="9" t="s">
        <v>261</v>
      </c>
      <c r="C64" s="51">
        <v>302</v>
      </c>
      <c r="D64" s="52">
        <v>21</v>
      </c>
      <c r="E64" s="53">
        <v>65</v>
      </c>
      <c r="F64" s="50">
        <f t="shared" si="0"/>
        <v>6.9536423841059597E-2</v>
      </c>
      <c r="G64" s="50">
        <f t="shared" si="1"/>
        <v>0.21523178807947019</v>
      </c>
    </row>
    <row r="65" spans="1:7" ht="15.5" x14ac:dyDescent="0.3">
      <c r="A65" s="23">
        <v>62</v>
      </c>
      <c r="B65" s="9" t="s">
        <v>273</v>
      </c>
      <c r="C65" s="51">
        <v>283</v>
      </c>
      <c r="D65" s="52">
        <v>0</v>
      </c>
      <c r="E65" s="53">
        <v>27</v>
      </c>
      <c r="F65" s="50">
        <f t="shared" si="0"/>
        <v>0</v>
      </c>
      <c r="G65" s="50">
        <f t="shared" si="1"/>
        <v>9.5406360424028266E-2</v>
      </c>
    </row>
    <row r="66" spans="1:7" ht="15.5" x14ac:dyDescent="0.3">
      <c r="A66" s="23">
        <v>63</v>
      </c>
      <c r="B66" s="9" t="s">
        <v>269</v>
      </c>
      <c r="C66" s="51">
        <v>274</v>
      </c>
      <c r="D66" s="52">
        <v>4</v>
      </c>
      <c r="E66" s="53">
        <v>1</v>
      </c>
      <c r="F66" s="50">
        <f t="shared" si="0"/>
        <v>1.4598540145985401E-2</v>
      </c>
      <c r="G66" s="50">
        <f t="shared" si="1"/>
        <v>3.6496350364963502E-3</v>
      </c>
    </row>
    <row r="67" spans="1:7" ht="15.5" x14ac:dyDescent="0.3">
      <c r="A67" s="23">
        <v>64</v>
      </c>
      <c r="B67" s="9" t="s">
        <v>260</v>
      </c>
      <c r="C67" s="51">
        <v>265</v>
      </c>
      <c r="D67" s="52">
        <v>0</v>
      </c>
      <c r="E67" s="53">
        <v>16</v>
      </c>
      <c r="F67" s="50">
        <f t="shared" si="0"/>
        <v>0</v>
      </c>
      <c r="G67" s="50">
        <f t="shared" si="1"/>
        <v>6.0377358490566038E-2</v>
      </c>
    </row>
    <row r="68" spans="1:7" ht="15.5" x14ac:dyDescent="0.3">
      <c r="A68" s="23">
        <v>65</v>
      </c>
      <c r="B68" s="9" t="s">
        <v>262</v>
      </c>
      <c r="C68" s="51">
        <v>242</v>
      </c>
      <c r="D68" s="52">
        <v>3</v>
      </c>
      <c r="E68" s="53">
        <v>4</v>
      </c>
      <c r="F68" s="50">
        <f t="shared" ref="F68:F106" si="2">D68/C68</f>
        <v>1.2396694214876033E-2</v>
      </c>
      <c r="G68" s="50">
        <f t="shared" ref="G68:G106" si="3">E68/C68</f>
        <v>1.6528925619834711E-2</v>
      </c>
    </row>
    <row r="69" spans="1:7" ht="15.5" x14ac:dyDescent="0.3">
      <c r="A69" s="23">
        <v>66</v>
      </c>
      <c r="B69" s="9" t="s">
        <v>264</v>
      </c>
      <c r="C69" s="51">
        <v>235</v>
      </c>
      <c r="D69" s="52">
        <v>2</v>
      </c>
      <c r="E69" s="53">
        <v>29</v>
      </c>
      <c r="F69" s="50">
        <f t="shared" si="2"/>
        <v>8.5106382978723406E-3</v>
      </c>
      <c r="G69" s="50">
        <f t="shared" si="3"/>
        <v>0.12340425531914893</v>
      </c>
    </row>
    <row r="70" spans="1:7" ht="15.5" x14ac:dyDescent="0.3">
      <c r="A70" s="23">
        <v>67</v>
      </c>
      <c r="B70" s="9" t="s">
        <v>270</v>
      </c>
      <c r="C70" s="51">
        <v>226</v>
      </c>
      <c r="D70" s="52">
        <v>10</v>
      </c>
      <c r="E70" s="53">
        <v>21</v>
      </c>
      <c r="F70" s="50">
        <f t="shared" si="2"/>
        <v>4.4247787610619468E-2</v>
      </c>
      <c r="G70" s="50">
        <f t="shared" si="3"/>
        <v>9.2920353982300891E-2</v>
      </c>
    </row>
    <row r="71" spans="1:7" ht="15.5" x14ac:dyDescent="0.3">
      <c r="A71" s="23">
        <v>68</v>
      </c>
      <c r="B71" s="9" t="s">
        <v>274</v>
      </c>
      <c r="C71" s="51">
        <v>225</v>
      </c>
      <c r="D71" s="52">
        <v>6</v>
      </c>
      <c r="E71" s="53">
        <v>7</v>
      </c>
      <c r="F71" s="50">
        <f t="shared" si="2"/>
        <v>2.6666666666666668E-2</v>
      </c>
      <c r="G71" s="50">
        <f t="shared" si="3"/>
        <v>3.111111111111111E-2</v>
      </c>
    </row>
    <row r="72" spans="1:7" ht="15.5" x14ac:dyDescent="0.3">
      <c r="A72" s="23">
        <v>69</v>
      </c>
      <c r="B72" s="9" t="s">
        <v>268</v>
      </c>
      <c r="C72" s="51">
        <v>221</v>
      </c>
      <c r="D72" s="52">
        <v>0</v>
      </c>
      <c r="E72" s="53">
        <v>1</v>
      </c>
      <c r="F72" s="50">
        <f t="shared" si="2"/>
        <v>0</v>
      </c>
      <c r="G72" s="50">
        <f t="shared" si="3"/>
        <v>4.5248868778280547E-3</v>
      </c>
    </row>
    <row r="73" spans="1:7" ht="15.5" x14ac:dyDescent="0.3">
      <c r="A73" s="23">
        <v>70</v>
      </c>
      <c r="B73" s="9" t="s">
        <v>271</v>
      </c>
      <c r="C73" s="51">
        <v>217</v>
      </c>
      <c r="D73" s="52">
        <v>0</v>
      </c>
      <c r="E73" s="53">
        <v>0</v>
      </c>
      <c r="F73" s="50">
        <f t="shared" si="2"/>
        <v>0</v>
      </c>
      <c r="G73" s="50">
        <f t="shared" si="3"/>
        <v>0</v>
      </c>
    </row>
    <row r="74" spans="1:7" ht="15.5" x14ac:dyDescent="0.3">
      <c r="A74" s="23">
        <v>71</v>
      </c>
      <c r="B74" s="9" t="s">
        <v>267</v>
      </c>
      <c r="C74" s="51">
        <v>216</v>
      </c>
      <c r="D74" s="52">
        <v>0</v>
      </c>
      <c r="E74" s="53">
        <v>7</v>
      </c>
      <c r="F74" s="50">
        <f t="shared" si="2"/>
        <v>0</v>
      </c>
      <c r="G74" s="50">
        <f t="shared" si="3"/>
        <v>3.2407407407407406E-2</v>
      </c>
    </row>
    <row r="75" spans="1:7" ht="15.5" x14ac:dyDescent="0.3">
      <c r="A75" s="23">
        <v>72</v>
      </c>
      <c r="B75" s="9" t="s">
        <v>266</v>
      </c>
      <c r="C75" s="51">
        <v>208</v>
      </c>
      <c r="D75" s="52">
        <v>21</v>
      </c>
      <c r="E75" s="53">
        <v>4</v>
      </c>
      <c r="F75" s="50">
        <f t="shared" si="2"/>
        <v>0.10096153846153846</v>
      </c>
      <c r="G75" s="50">
        <f t="shared" si="3"/>
        <v>1.9230769230769232E-2</v>
      </c>
    </row>
    <row r="76" spans="1:7" ht="15.5" x14ac:dyDescent="0.3">
      <c r="A76" s="23">
        <v>73</v>
      </c>
      <c r="B76" s="9" t="s">
        <v>272</v>
      </c>
      <c r="C76" s="51">
        <v>201</v>
      </c>
      <c r="D76" s="52">
        <v>2</v>
      </c>
      <c r="E76" s="53">
        <v>2</v>
      </c>
      <c r="F76" s="50">
        <f t="shared" si="2"/>
        <v>9.9502487562189053E-3</v>
      </c>
      <c r="G76" s="50">
        <f t="shared" si="3"/>
        <v>9.9502487562189053E-3</v>
      </c>
    </row>
    <row r="77" spans="1:7" ht="15.5" x14ac:dyDescent="0.3">
      <c r="A77" s="23">
        <v>74</v>
      </c>
      <c r="B77" s="9" t="s">
        <v>265</v>
      </c>
      <c r="C77" s="51">
        <v>195</v>
      </c>
      <c r="D77" s="52">
        <v>0</v>
      </c>
      <c r="E77" s="53">
        <v>43</v>
      </c>
      <c r="F77" s="50">
        <f t="shared" si="2"/>
        <v>0</v>
      </c>
      <c r="G77" s="50">
        <f t="shared" si="3"/>
        <v>0.22051282051282051</v>
      </c>
    </row>
    <row r="78" spans="1:7" ht="15.5" x14ac:dyDescent="0.3">
      <c r="A78" s="23">
        <v>75</v>
      </c>
      <c r="B78" s="9" t="s">
        <v>367</v>
      </c>
      <c r="C78" s="51">
        <v>188</v>
      </c>
      <c r="D78" s="52">
        <v>1</v>
      </c>
      <c r="E78" s="53">
        <v>1</v>
      </c>
      <c r="F78" s="50">
        <f t="shared" si="2"/>
        <v>5.3191489361702126E-3</v>
      </c>
      <c r="G78" s="50">
        <f t="shared" si="3"/>
        <v>5.3191489361702126E-3</v>
      </c>
    </row>
    <row r="79" spans="1:7" ht="15.5" x14ac:dyDescent="0.3">
      <c r="A79" s="23">
        <v>76</v>
      </c>
      <c r="B79" s="9" t="s">
        <v>276</v>
      </c>
      <c r="C79" s="51">
        <v>177</v>
      </c>
      <c r="D79" s="52">
        <v>3</v>
      </c>
      <c r="E79" s="53">
        <v>1</v>
      </c>
      <c r="F79" s="50">
        <f t="shared" si="2"/>
        <v>1.6949152542372881E-2</v>
      </c>
      <c r="G79" s="50">
        <f t="shared" si="3"/>
        <v>5.6497175141242938E-3</v>
      </c>
    </row>
    <row r="80" spans="1:7" ht="15.5" x14ac:dyDescent="0.3">
      <c r="A80" s="23">
        <v>77</v>
      </c>
      <c r="B80" s="9" t="s">
        <v>275</v>
      </c>
      <c r="C80" s="51">
        <v>176</v>
      </c>
      <c r="D80" s="52">
        <v>3</v>
      </c>
      <c r="E80" s="53">
        <v>2</v>
      </c>
      <c r="F80" s="50">
        <f t="shared" si="2"/>
        <v>1.7045454545454544E-2</v>
      </c>
      <c r="G80" s="50">
        <f t="shared" si="3"/>
        <v>1.1363636363636364E-2</v>
      </c>
    </row>
    <row r="81" spans="1:7" ht="15.5" x14ac:dyDescent="0.3">
      <c r="A81" s="23">
        <v>78</v>
      </c>
      <c r="B81" s="9" t="s">
        <v>285</v>
      </c>
      <c r="C81" s="51">
        <v>173</v>
      </c>
      <c r="D81" s="52">
        <v>5</v>
      </c>
      <c r="E81" s="53">
        <v>2</v>
      </c>
      <c r="F81" s="50">
        <f t="shared" si="2"/>
        <v>2.8901734104046242E-2</v>
      </c>
      <c r="G81" s="50">
        <f t="shared" si="3"/>
        <v>1.1560693641618497E-2</v>
      </c>
    </row>
    <row r="82" spans="1:7" ht="15.5" x14ac:dyDescent="0.3">
      <c r="A82" s="23">
        <v>79</v>
      </c>
      <c r="B82" s="9" t="s">
        <v>72</v>
      </c>
      <c r="C82" s="51">
        <v>172</v>
      </c>
      <c r="D82" s="52">
        <v>0</v>
      </c>
      <c r="E82" s="53">
        <v>1</v>
      </c>
      <c r="F82" s="50">
        <f t="shared" si="2"/>
        <v>0</v>
      </c>
      <c r="G82" s="50">
        <f t="shared" si="3"/>
        <v>5.8139534883720929E-3</v>
      </c>
    </row>
    <row r="83" spans="1:7" ht="15.5" x14ac:dyDescent="0.3">
      <c r="A83" s="23">
        <v>80</v>
      </c>
      <c r="B83" s="9" t="s">
        <v>279</v>
      </c>
      <c r="C83" s="51">
        <v>149</v>
      </c>
      <c r="D83" s="52">
        <v>1</v>
      </c>
      <c r="E83" s="53">
        <v>2</v>
      </c>
      <c r="F83" s="50">
        <f t="shared" si="2"/>
        <v>6.7114093959731542E-3</v>
      </c>
      <c r="G83" s="50">
        <f t="shared" si="3"/>
        <v>1.3422818791946308E-2</v>
      </c>
    </row>
    <row r="84" spans="1:7" ht="15.5" x14ac:dyDescent="0.3">
      <c r="A84" s="23">
        <v>81</v>
      </c>
      <c r="B84" s="9" t="s">
        <v>277</v>
      </c>
      <c r="C84" s="51">
        <v>148</v>
      </c>
      <c r="D84" s="52">
        <v>0</v>
      </c>
      <c r="E84" s="53">
        <v>17</v>
      </c>
      <c r="F84" s="50">
        <f t="shared" si="2"/>
        <v>0</v>
      </c>
      <c r="G84" s="50">
        <f t="shared" si="3"/>
        <v>0.11486486486486487</v>
      </c>
    </row>
    <row r="85" spans="1:7" ht="15.5" x14ac:dyDescent="0.3">
      <c r="A85" s="23">
        <v>82</v>
      </c>
      <c r="B85" s="9" t="s">
        <v>281</v>
      </c>
      <c r="C85" s="51">
        <v>146</v>
      </c>
      <c r="D85" s="52">
        <v>5</v>
      </c>
      <c r="E85" s="53">
        <v>17</v>
      </c>
      <c r="F85" s="50">
        <f t="shared" si="2"/>
        <v>3.4246575342465752E-2</v>
      </c>
      <c r="G85" s="50">
        <f t="shared" si="3"/>
        <v>0.11643835616438356</v>
      </c>
    </row>
    <row r="86" spans="1:7" ht="15.5" x14ac:dyDescent="0.3">
      <c r="A86" s="23">
        <v>83</v>
      </c>
      <c r="B86" s="9" t="s">
        <v>282</v>
      </c>
      <c r="C86" s="51">
        <v>146</v>
      </c>
      <c r="D86" s="52">
        <v>4</v>
      </c>
      <c r="E86" s="53">
        <v>10</v>
      </c>
      <c r="F86" s="50">
        <f t="shared" si="2"/>
        <v>2.7397260273972601E-2</v>
      </c>
      <c r="G86" s="50">
        <f t="shared" si="3"/>
        <v>6.8493150684931503E-2</v>
      </c>
    </row>
    <row r="87" spans="1:7" ht="15.5" x14ac:dyDescent="0.3">
      <c r="A87" s="23">
        <v>84</v>
      </c>
      <c r="B87" s="9" t="s">
        <v>290</v>
      </c>
      <c r="C87" s="51">
        <v>145</v>
      </c>
      <c r="D87" s="52">
        <v>5</v>
      </c>
      <c r="E87" s="53">
        <v>1</v>
      </c>
      <c r="F87" s="50">
        <f t="shared" si="2"/>
        <v>3.4482758620689655E-2</v>
      </c>
      <c r="G87" s="50">
        <f t="shared" si="3"/>
        <v>6.8965517241379309E-3</v>
      </c>
    </row>
    <row r="88" spans="1:7" ht="15.5" x14ac:dyDescent="0.3">
      <c r="A88" s="23">
        <v>85</v>
      </c>
      <c r="B88" s="9" t="s">
        <v>278</v>
      </c>
      <c r="C88" s="51">
        <v>132</v>
      </c>
      <c r="D88" s="52">
        <v>3</v>
      </c>
      <c r="E88" s="53">
        <v>3</v>
      </c>
      <c r="F88" s="50">
        <f t="shared" si="2"/>
        <v>2.2727272727272728E-2</v>
      </c>
      <c r="G88" s="50">
        <f t="shared" si="3"/>
        <v>2.2727272727272728E-2</v>
      </c>
    </row>
    <row r="89" spans="1:7" ht="15.5" x14ac:dyDescent="0.3">
      <c r="A89" s="23">
        <v>86</v>
      </c>
      <c r="B89" s="9" t="s">
        <v>280</v>
      </c>
      <c r="C89" s="51">
        <v>129</v>
      </c>
      <c r="D89" s="52">
        <v>0</v>
      </c>
      <c r="E89" s="53">
        <v>2</v>
      </c>
      <c r="F89" s="50">
        <f t="shared" si="2"/>
        <v>0</v>
      </c>
      <c r="G89" s="50">
        <f t="shared" si="3"/>
        <v>1.5503875968992248E-2</v>
      </c>
    </row>
    <row r="90" spans="1:7" ht="15.5" x14ac:dyDescent="0.3">
      <c r="A90" s="23">
        <v>87</v>
      </c>
      <c r="B90" s="9" t="s">
        <v>284</v>
      </c>
      <c r="C90" s="51">
        <v>109</v>
      </c>
      <c r="D90" s="52">
        <v>0</v>
      </c>
      <c r="E90" s="53">
        <v>2</v>
      </c>
      <c r="F90" s="50">
        <f t="shared" si="2"/>
        <v>0</v>
      </c>
      <c r="G90" s="50">
        <f t="shared" si="3"/>
        <v>1.834862385321101E-2</v>
      </c>
    </row>
    <row r="91" spans="1:7" ht="15.5" x14ac:dyDescent="0.3">
      <c r="A91" s="23">
        <v>88</v>
      </c>
      <c r="B91" s="9" t="s">
        <v>287</v>
      </c>
      <c r="C91" s="51">
        <v>106</v>
      </c>
      <c r="D91" s="52">
        <v>0</v>
      </c>
      <c r="E91" s="53">
        <v>15</v>
      </c>
      <c r="F91" s="50">
        <f t="shared" si="2"/>
        <v>0</v>
      </c>
      <c r="G91" s="50">
        <f t="shared" si="3"/>
        <v>0.14150943396226415</v>
      </c>
    </row>
    <row r="92" spans="1:7" ht="15.5" x14ac:dyDescent="0.3">
      <c r="A92" s="23">
        <v>89</v>
      </c>
      <c r="B92" s="9" t="s">
        <v>283</v>
      </c>
      <c r="C92" s="51">
        <v>102</v>
      </c>
      <c r="D92" s="52">
        <v>0</v>
      </c>
      <c r="E92" s="53">
        <v>3</v>
      </c>
      <c r="F92" s="50">
        <f t="shared" si="2"/>
        <v>0</v>
      </c>
      <c r="G92" s="50">
        <f t="shared" si="3"/>
        <v>2.9411764705882353E-2</v>
      </c>
    </row>
    <row r="93" spans="1:7" ht="15.5" x14ac:dyDescent="0.3">
      <c r="A93" s="23">
        <v>90</v>
      </c>
      <c r="B93" s="9" t="s">
        <v>292</v>
      </c>
      <c r="C93" s="51">
        <v>99</v>
      </c>
      <c r="D93" s="52">
        <v>0</v>
      </c>
      <c r="E93" s="53">
        <v>17</v>
      </c>
      <c r="F93" s="50">
        <f t="shared" si="2"/>
        <v>0</v>
      </c>
      <c r="G93" s="50">
        <f t="shared" si="3"/>
        <v>0.17171717171717171</v>
      </c>
    </row>
    <row r="94" spans="1:7" ht="15.5" x14ac:dyDescent="0.3">
      <c r="A94" s="23">
        <v>91</v>
      </c>
      <c r="B94" s="9" t="s">
        <v>289</v>
      </c>
      <c r="C94" s="51">
        <v>99</v>
      </c>
      <c r="D94" s="52">
        <v>0</v>
      </c>
      <c r="E94" s="53">
        <v>9</v>
      </c>
      <c r="F94" s="50">
        <f t="shared" si="2"/>
        <v>0</v>
      </c>
      <c r="G94" s="50">
        <f t="shared" si="3"/>
        <v>9.0909090909090912E-2</v>
      </c>
    </row>
    <row r="95" spans="1:7" ht="15.5" x14ac:dyDescent="0.3">
      <c r="A95" s="23">
        <v>92</v>
      </c>
      <c r="B95" s="9" t="s">
        <v>286</v>
      </c>
      <c r="C95" s="51">
        <v>96</v>
      </c>
      <c r="D95" s="52">
        <v>0</v>
      </c>
      <c r="E95" s="53">
        <v>10</v>
      </c>
      <c r="F95" s="50">
        <f t="shared" si="2"/>
        <v>0</v>
      </c>
      <c r="G95" s="50">
        <f t="shared" si="3"/>
        <v>0.10416666666666667</v>
      </c>
    </row>
    <row r="96" spans="1:7" ht="15.5" x14ac:dyDescent="0.3">
      <c r="A96" s="23">
        <v>93</v>
      </c>
      <c r="B96" s="9" t="s">
        <v>291</v>
      </c>
      <c r="C96" s="51">
        <v>93</v>
      </c>
      <c r="D96" s="52">
        <v>2</v>
      </c>
      <c r="E96" s="53">
        <v>10</v>
      </c>
      <c r="F96" s="50">
        <f t="shared" si="2"/>
        <v>2.1505376344086023E-2</v>
      </c>
      <c r="G96" s="50">
        <f t="shared" si="3"/>
        <v>0.10752688172043011</v>
      </c>
    </row>
    <row r="97" spans="1:7" ht="15.5" x14ac:dyDescent="0.3">
      <c r="A97" s="23">
        <v>94</v>
      </c>
      <c r="B97" s="9" t="s">
        <v>288</v>
      </c>
      <c r="C97" s="51">
        <v>86</v>
      </c>
      <c r="D97" s="52">
        <v>0</v>
      </c>
      <c r="E97" s="53">
        <v>29</v>
      </c>
      <c r="F97" s="50">
        <f t="shared" si="2"/>
        <v>0</v>
      </c>
      <c r="G97" s="50">
        <f t="shared" si="3"/>
        <v>0.33720930232558138</v>
      </c>
    </row>
    <row r="98" spans="1:7" ht="15.5" x14ac:dyDescent="0.3">
      <c r="A98" s="23">
        <v>95</v>
      </c>
      <c r="B98" s="9" t="s">
        <v>298</v>
      </c>
      <c r="C98" s="51">
        <v>84</v>
      </c>
      <c r="D98" s="52">
        <v>2</v>
      </c>
      <c r="E98" s="53">
        <v>2</v>
      </c>
      <c r="F98" s="50">
        <f t="shared" si="2"/>
        <v>2.3809523809523808E-2</v>
      </c>
      <c r="G98" s="50">
        <f t="shared" si="3"/>
        <v>2.3809523809523808E-2</v>
      </c>
    </row>
    <row r="99" spans="1:7" ht="15.5" x14ac:dyDescent="0.3">
      <c r="A99" s="23">
        <v>96</v>
      </c>
      <c r="B99" s="9" t="s">
        <v>293</v>
      </c>
      <c r="C99" s="51">
        <v>81</v>
      </c>
      <c r="D99" s="52">
        <v>0</v>
      </c>
      <c r="E99" s="53">
        <v>0</v>
      </c>
      <c r="F99" s="50">
        <f t="shared" si="2"/>
        <v>0</v>
      </c>
      <c r="G99" s="50">
        <f t="shared" si="3"/>
        <v>0</v>
      </c>
    </row>
    <row r="100" spans="1:7" ht="15.5" x14ac:dyDescent="0.3">
      <c r="A100" s="23">
        <v>97</v>
      </c>
      <c r="B100" s="9" t="s">
        <v>309</v>
      </c>
      <c r="C100" s="51">
        <v>80</v>
      </c>
      <c r="D100" s="52">
        <v>0</v>
      </c>
      <c r="E100" s="53">
        <v>3</v>
      </c>
      <c r="F100" s="50">
        <f t="shared" si="2"/>
        <v>0</v>
      </c>
      <c r="G100" s="50">
        <f t="shared" si="3"/>
        <v>3.7499999999999999E-2</v>
      </c>
    </row>
    <row r="101" spans="1:7" ht="15.5" x14ac:dyDescent="0.3">
      <c r="A101" s="23">
        <v>98</v>
      </c>
      <c r="B101" s="9" t="s">
        <v>295</v>
      </c>
      <c r="C101" s="51">
        <v>75</v>
      </c>
      <c r="D101" s="52">
        <v>1</v>
      </c>
      <c r="E101" s="53">
        <v>2</v>
      </c>
      <c r="F101" s="50">
        <f t="shared" si="2"/>
        <v>1.3333333333333334E-2</v>
      </c>
      <c r="G101" s="50">
        <f t="shared" si="3"/>
        <v>2.6666666666666668E-2</v>
      </c>
    </row>
    <row r="102" spans="1:7" ht="15.5" x14ac:dyDescent="0.3">
      <c r="A102" s="23">
        <v>99</v>
      </c>
      <c r="B102" s="9" t="s">
        <v>294</v>
      </c>
      <c r="C102" s="51">
        <v>75</v>
      </c>
      <c r="D102" s="52">
        <v>0</v>
      </c>
      <c r="E102" s="53">
        <v>10</v>
      </c>
      <c r="F102" s="50">
        <f t="shared" si="2"/>
        <v>0</v>
      </c>
      <c r="G102" s="50">
        <f t="shared" si="3"/>
        <v>0.13333333333333333</v>
      </c>
    </row>
    <row r="103" spans="1:7" ht="15.5" x14ac:dyDescent="0.3">
      <c r="A103" s="23">
        <v>100</v>
      </c>
      <c r="B103" s="9" t="s">
        <v>384</v>
      </c>
      <c r="C103" s="51">
        <v>71</v>
      </c>
      <c r="D103" s="52">
        <v>1</v>
      </c>
      <c r="E103" s="53">
        <v>0</v>
      </c>
      <c r="F103" s="50">
        <f t="shared" si="2"/>
        <v>1.4084507042253521E-2</v>
      </c>
      <c r="G103" s="50">
        <f t="shared" si="3"/>
        <v>0</v>
      </c>
    </row>
    <row r="104" spans="1:7" ht="15.5" x14ac:dyDescent="0.3">
      <c r="A104" s="23">
        <v>101</v>
      </c>
      <c r="B104" s="9" t="s">
        <v>385</v>
      </c>
      <c r="C104" s="51">
        <v>71</v>
      </c>
      <c r="D104" s="52">
        <v>1</v>
      </c>
      <c r="E104" s="53">
        <v>16</v>
      </c>
      <c r="F104" s="50">
        <f t="shared" si="2"/>
        <v>1.4084507042253521E-2</v>
      </c>
      <c r="G104" s="50">
        <f t="shared" si="3"/>
        <v>0.22535211267605634</v>
      </c>
    </row>
    <row r="105" spans="1:7" ht="15.5" x14ac:dyDescent="0.3">
      <c r="A105" s="23">
        <v>102</v>
      </c>
      <c r="B105" s="9" t="s">
        <v>307</v>
      </c>
      <c r="C105" s="51">
        <v>68</v>
      </c>
      <c r="D105" s="52">
        <v>4</v>
      </c>
      <c r="E105" s="53">
        <v>0</v>
      </c>
      <c r="F105" s="50">
        <f t="shared" si="2"/>
        <v>5.8823529411764705E-2</v>
      </c>
      <c r="G105" s="50">
        <f t="shared" si="3"/>
        <v>0</v>
      </c>
    </row>
    <row r="106" spans="1:7" ht="15.5" x14ac:dyDescent="0.3">
      <c r="A106" s="23">
        <v>103</v>
      </c>
      <c r="B106" s="9" t="s">
        <v>296</v>
      </c>
      <c r="C106" s="51">
        <v>60</v>
      </c>
      <c r="D106" s="52">
        <v>1</v>
      </c>
      <c r="E106" s="53">
        <v>0</v>
      </c>
      <c r="F106" s="50">
        <f t="shared" si="2"/>
        <v>1.6666666666666666E-2</v>
      </c>
      <c r="G106" s="50">
        <f t="shared" si="3"/>
        <v>0</v>
      </c>
    </row>
    <row r="107" spans="1:7" ht="15.5" x14ac:dyDescent="0.3">
      <c r="A107" s="23">
        <v>104</v>
      </c>
      <c r="B107" s="9" t="s">
        <v>297</v>
      </c>
      <c r="C107" s="51">
        <v>60</v>
      </c>
      <c r="D107" s="52">
        <v>0</v>
      </c>
      <c r="E107" s="53">
        <v>0</v>
      </c>
      <c r="F107" s="50">
        <f t="shared" ref="F107:F112" si="4">D107/C107</f>
        <v>0</v>
      </c>
      <c r="G107" s="50">
        <f t="shared" ref="G107:G112" si="5">E107/C107</f>
        <v>0</v>
      </c>
    </row>
    <row r="108" spans="1:7" ht="15.5" x14ac:dyDescent="0.3">
      <c r="A108" s="23">
        <v>105</v>
      </c>
      <c r="B108" s="9" t="s">
        <v>299</v>
      </c>
      <c r="C108" s="51">
        <v>57</v>
      </c>
      <c r="D108" s="52">
        <v>1</v>
      </c>
      <c r="E108" s="53">
        <v>1</v>
      </c>
      <c r="F108" s="50">
        <f t="shared" si="4"/>
        <v>1.7543859649122806E-2</v>
      </c>
      <c r="G108" s="50">
        <f t="shared" si="5"/>
        <v>1.7543859649122806E-2</v>
      </c>
    </row>
    <row r="109" spans="1:7" ht="15.5" x14ac:dyDescent="0.3">
      <c r="A109" s="23">
        <v>106</v>
      </c>
      <c r="B109" s="9" t="s">
        <v>308</v>
      </c>
      <c r="C109" s="51">
        <v>53</v>
      </c>
      <c r="D109" s="52">
        <v>1</v>
      </c>
      <c r="E109" s="53">
        <v>0</v>
      </c>
      <c r="F109" s="50">
        <f t="shared" si="4"/>
        <v>1.8867924528301886E-2</v>
      </c>
      <c r="G109" s="50">
        <f t="shared" si="5"/>
        <v>0</v>
      </c>
    </row>
    <row r="110" spans="1:7" ht="15.5" x14ac:dyDescent="0.3">
      <c r="A110" s="23">
        <v>107</v>
      </c>
      <c r="B110" s="9" t="s">
        <v>305</v>
      </c>
      <c r="C110" s="51">
        <v>52</v>
      </c>
      <c r="D110" s="52">
        <v>0</v>
      </c>
      <c r="E110" s="53">
        <v>0</v>
      </c>
      <c r="F110" s="50">
        <f t="shared" si="4"/>
        <v>0</v>
      </c>
      <c r="G110" s="50">
        <f t="shared" si="5"/>
        <v>0</v>
      </c>
    </row>
    <row r="111" spans="1:7" ht="15.5" x14ac:dyDescent="0.3">
      <c r="A111" s="23">
        <v>108</v>
      </c>
      <c r="B111" s="9" t="s">
        <v>94</v>
      </c>
      <c r="C111" s="51">
        <v>51</v>
      </c>
      <c r="D111" s="52">
        <v>0</v>
      </c>
      <c r="E111" s="53">
        <v>0</v>
      </c>
      <c r="F111" s="50">
        <f t="shared" si="4"/>
        <v>0</v>
      </c>
      <c r="G111" s="50">
        <f t="shared" si="5"/>
        <v>0</v>
      </c>
    </row>
    <row r="112" spans="1:7" ht="15.5" x14ac:dyDescent="0.3">
      <c r="A112" s="23">
        <v>109</v>
      </c>
      <c r="B112" s="9" t="s">
        <v>300</v>
      </c>
      <c r="C112" s="51">
        <v>51</v>
      </c>
      <c r="D112" s="52">
        <v>1</v>
      </c>
      <c r="E112" s="53">
        <v>2</v>
      </c>
      <c r="F112" s="50">
        <f t="shared" si="4"/>
        <v>1.9607843137254902E-2</v>
      </c>
      <c r="G112" s="50">
        <f t="shared" si="5"/>
        <v>3.9215686274509803E-2</v>
      </c>
    </row>
    <row r="113" spans="1:7" ht="15.5" x14ac:dyDescent="0.3">
      <c r="A113" s="23">
        <v>110</v>
      </c>
      <c r="B113" s="9" t="s">
        <v>301</v>
      </c>
      <c r="C113" s="51">
        <v>48</v>
      </c>
      <c r="D113" s="52">
        <v>2</v>
      </c>
      <c r="E113" s="53">
        <v>0</v>
      </c>
      <c r="F113" s="50"/>
      <c r="G113" s="50"/>
    </row>
    <row r="114" spans="1:7" ht="15.5" x14ac:dyDescent="0.3">
      <c r="A114" s="23">
        <v>111</v>
      </c>
      <c r="B114" s="9" t="s">
        <v>302</v>
      </c>
      <c r="C114" s="51">
        <v>48</v>
      </c>
      <c r="D114" s="52">
        <v>2</v>
      </c>
      <c r="E114" s="53">
        <v>0</v>
      </c>
      <c r="F114" s="50"/>
      <c r="G114" s="50"/>
    </row>
    <row r="115" spans="1:7" ht="15.5" x14ac:dyDescent="0.3">
      <c r="A115" s="23">
        <v>112</v>
      </c>
      <c r="B115" s="9" t="s">
        <v>317</v>
      </c>
      <c r="C115" s="51">
        <v>44</v>
      </c>
      <c r="D115" s="52">
        <v>0</v>
      </c>
      <c r="E115" s="53">
        <v>0</v>
      </c>
      <c r="F115" s="50"/>
      <c r="G115" s="50"/>
    </row>
    <row r="116" spans="1:7" ht="15.5" x14ac:dyDescent="0.3">
      <c r="A116" s="23">
        <v>113</v>
      </c>
      <c r="B116" s="9" t="s">
        <v>303</v>
      </c>
      <c r="C116" s="51">
        <v>41</v>
      </c>
      <c r="D116" s="52">
        <v>0</v>
      </c>
      <c r="E116" s="53">
        <v>0</v>
      </c>
      <c r="F116" s="50"/>
      <c r="G116" s="50"/>
    </row>
    <row r="117" spans="1:7" ht="15.5" x14ac:dyDescent="0.3">
      <c r="A117" s="23">
        <v>114</v>
      </c>
      <c r="B117" s="9" t="s">
        <v>304</v>
      </c>
      <c r="C117" s="51">
        <v>39</v>
      </c>
      <c r="D117" s="52">
        <v>5</v>
      </c>
      <c r="E117" s="53">
        <v>7</v>
      </c>
      <c r="F117" s="50"/>
      <c r="G117" s="50"/>
    </row>
    <row r="118" spans="1:7" ht="15.5" x14ac:dyDescent="0.3">
      <c r="A118" s="23">
        <v>115</v>
      </c>
      <c r="B118" s="9" t="s">
        <v>306</v>
      </c>
      <c r="C118" s="51">
        <v>38</v>
      </c>
      <c r="D118" s="52">
        <v>0</v>
      </c>
      <c r="E118" s="53">
        <v>0</v>
      </c>
      <c r="F118" s="50"/>
      <c r="G118" s="50"/>
    </row>
    <row r="119" spans="1:7" ht="15.5" x14ac:dyDescent="0.3">
      <c r="A119" s="23">
        <v>116</v>
      </c>
      <c r="B119" s="9" t="s">
        <v>311</v>
      </c>
      <c r="C119" s="51">
        <v>37</v>
      </c>
      <c r="D119" s="52">
        <v>3</v>
      </c>
      <c r="E119" s="53">
        <v>0</v>
      </c>
      <c r="F119" s="50"/>
      <c r="G119" s="50"/>
    </row>
    <row r="120" spans="1:7" ht="15.5" x14ac:dyDescent="0.3">
      <c r="A120" s="23">
        <v>117</v>
      </c>
      <c r="B120" s="9" t="s">
        <v>310</v>
      </c>
      <c r="C120" s="51">
        <v>31</v>
      </c>
      <c r="D120" s="52">
        <v>0</v>
      </c>
      <c r="E120" s="53">
        <v>1</v>
      </c>
      <c r="F120" s="50"/>
      <c r="G120" s="50"/>
    </row>
    <row r="121" spans="1:7" ht="15.5" x14ac:dyDescent="0.3">
      <c r="A121" s="23">
        <v>118</v>
      </c>
      <c r="B121" s="9" t="s">
        <v>386</v>
      </c>
      <c r="C121" s="51">
        <v>28</v>
      </c>
      <c r="D121" s="52">
        <v>0</v>
      </c>
      <c r="E121" s="53">
        <v>1</v>
      </c>
      <c r="F121" s="50"/>
      <c r="G121" s="50"/>
    </row>
    <row r="122" spans="1:7" ht="15.5" x14ac:dyDescent="0.3">
      <c r="A122" s="23">
        <v>119</v>
      </c>
      <c r="B122" s="9" t="s">
        <v>314</v>
      </c>
      <c r="C122" s="51">
        <v>26</v>
      </c>
      <c r="D122" s="52">
        <v>1</v>
      </c>
      <c r="E122" s="53">
        <v>2</v>
      </c>
      <c r="F122" s="50"/>
      <c r="G122" s="50"/>
    </row>
    <row r="123" spans="1:7" ht="15.5" x14ac:dyDescent="0.3">
      <c r="A123" s="23">
        <v>120</v>
      </c>
      <c r="B123" s="9" t="s">
        <v>312</v>
      </c>
      <c r="C123" s="51">
        <v>24</v>
      </c>
      <c r="D123" s="52">
        <v>1</v>
      </c>
      <c r="E123" s="53">
        <v>4</v>
      </c>
      <c r="F123" s="50"/>
      <c r="G123" s="50"/>
    </row>
    <row r="124" spans="1:7" ht="15.5" x14ac:dyDescent="0.3">
      <c r="A124" s="23">
        <v>121</v>
      </c>
      <c r="B124" s="9" t="s">
        <v>315</v>
      </c>
      <c r="C124" s="51">
        <v>23</v>
      </c>
      <c r="D124" s="52">
        <v>0</v>
      </c>
      <c r="E124" s="53">
        <v>1</v>
      </c>
      <c r="F124" s="50"/>
      <c r="G124" s="50"/>
    </row>
    <row r="125" spans="1:7" ht="15.5" x14ac:dyDescent="0.3">
      <c r="A125" s="23">
        <v>122</v>
      </c>
      <c r="B125" s="9" t="s">
        <v>319</v>
      </c>
      <c r="C125" s="51">
        <v>19</v>
      </c>
      <c r="D125" s="52">
        <v>0</v>
      </c>
      <c r="E125" s="53">
        <v>0</v>
      </c>
      <c r="F125" s="50"/>
      <c r="G125" s="50"/>
    </row>
    <row r="126" spans="1:7" ht="15.5" x14ac:dyDescent="0.3">
      <c r="A126" s="23">
        <v>123</v>
      </c>
      <c r="B126" s="9" t="s">
        <v>316</v>
      </c>
      <c r="C126" s="51">
        <v>18</v>
      </c>
      <c r="D126" s="52">
        <v>0</v>
      </c>
      <c r="E126" s="53">
        <v>0</v>
      </c>
      <c r="F126" s="50"/>
      <c r="G126" s="50"/>
    </row>
    <row r="127" spans="1:7" ht="15.5" x14ac:dyDescent="0.3">
      <c r="A127" s="23">
        <v>124</v>
      </c>
      <c r="B127" s="9" t="s">
        <v>324</v>
      </c>
      <c r="C127" s="51">
        <v>14</v>
      </c>
      <c r="D127" s="52">
        <v>0</v>
      </c>
      <c r="E127" s="53">
        <v>0</v>
      </c>
      <c r="F127" s="50"/>
      <c r="G127" s="50"/>
    </row>
    <row r="128" spans="1:7" ht="15.5" x14ac:dyDescent="0.3">
      <c r="A128" s="23">
        <v>125</v>
      </c>
      <c r="B128" s="9" t="s">
        <v>329</v>
      </c>
      <c r="C128" s="51">
        <v>13</v>
      </c>
      <c r="D128" s="52">
        <v>0</v>
      </c>
      <c r="E128" s="53">
        <v>0</v>
      </c>
      <c r="F128" s="50"/>
      <c r="G128" s="50"/>
    </row>
    <row r="129" spans="1:7" ht="15.5" x14ac:dyDescent="0.3">
      <c r="A129" s="23">
        <v>126</v>
      </c>
      <c r="B129" s="9" t="s">
        <v>318</v>
      </c>
      <c r="C129" s="51">
        <v>13</v>
      </c>
      <c r="D129" s="52">
        <v>0</v>
      </c>
      <c r="E129" s="53">
        <v>8</v>
      </c>
      <c r="F129" s="50"/>
      <c r="G129" s="50"/>
    </row>
    <row r="130" spans="1:7" ht="15.5" x14ac:dyDescent="0.3">
      <c r="A130" s="23">
        <v>127</v>
      </c>
      <c r="B130" s="9" t="s">
        <v>320</v>
      </c>
      <c r="C130" s="51">
        <v>13</v>
      </c>
      <c r="D130" s="52">
        <v>0</v>
      </c>
      <c r="E130" s="53">
        <v>0</v>
      </c>
      <c r="F130" s="50"/>
      <c r="G130" s="50"/>
    </row>
    <row r="131" spans="1:7" ht="15.5" x14ac:dyDescent="0.3">
      <c r="A131" s="23">
        <v>128</v>
      </c>
      <c r="B131" s="9" t="s">
        <v>321</v>
      </c>
      <c r="C131" s="51">
        <v>12</v>
      </c>
      <c r="D131" s="52">
        <v>0</v>
      </c>
      <c r="E131" s="53">
        <v>0</v>
      </c>
      <c r="F131" s="50"/>
      <c r="G131" s="50"/>
    </row>
    <row r="132" spans="1:7" ht="15.5" x14ac:dyDescent="0.3">
      <c r="A132" s="23">
        <v>129</v>
      </c>
      <c r="B132" s="9" t="s">
        <v>343</v>
      </c>
      <c r="C132" s="51">
        <v>12</v>
      </c>
      <c r="D132" s="52">
        <v>0</v>
      </c>
      <c r="E132" s="53">
        <v>0</v>
      </c>
      <c r="F132" s="50"/>
      <c r="G132" s="50"/>
    </row>
    <row r="133" spans="1:7" ht="15.5" x14ac:dyDescent="0.3">
      <c r="A133" s="23">
        <v>130</v>
      </c>
      <c r="B133" s="9" t="s">
        <v>339</v>
      </c>
      <c r="C133" s="51">
        <v>11</v>
      </c>
      <c r="D133" s="52">
        <v>0</v>
      </c>
      <c r="E133" s="53">
        <v>0</v>
      </c>
      <c r="F133" s="50"/>
      <c r="G133" s="50"/>
    </row>
    <row r="134" spans="1:7" ht="15.5" x14ac:dyDescent="0.3">
      <c r="A134" s="23">
        <v>131</v>
      </c>
      <c r="B134" s="9" t="s">
        <v>347</v>
      </c>
      <c r="C134" s="51">
        <v>11</v>
      </c>
      <c r="D134" s="52">
        <v>0</v>
      </c>
      <c r="E134" s="53">
        <v>0</v>
      </c>
      <c r="F134" s="50"/>
      <c r="G134" s="50"/>
    </row>
    <row r="135" spans="1:7" ht="15.5" x14ac:dyDescent="0.3">
      <c r="A135" s="23">
        <v>132</v>
      </c>
      <c r="B135" s="9" t="s">
        <v>322</v>
      </c>
      <c r="C135" s="51">
        <v>10</v>
      </c>
      <c r="D135" s="52">
        <v>0</v>
      </c>
      <c r="E135" s="53">
        <v>0</v>
      </c>
      <c r="F135" s="50"/>
      <c r="G135" s="50"/>
    </row>
    <row r="136" spans="1:7" ht="15.5" x14ac:dyDescent="0.3">
      <c r="A136" s="23">
        <v>133</v>
      </c>
      <c r="B136" s="9" t="s">
        <v>323</v>
      </c>
      <c r="C136" s="51">
        <v>9</v>
      </c>
      <c r="D136" s="52">
        <v>0</v>
      </c>
      <c r="E136" s="53">
        <v>0</v>
      </c>
      <c r="F136" s="50"/>
      <c r="G136" s="50"/>
    </row>
    <row r="137" spans="1:7" ht="15.5" x14ac:dyDescent="0.3">
      <c r="A137" s="23">
        <v>134</v>
      </c>
      <c r="B137" s="9" t="s">
        <v>328</v>
      </c>
      <c r="C137" s="51">
        <v>8</v>
      </c>
      <c r="D137" s="52">
        <v>0</v>
      </c>
      <c r="E137" s="53">
        <v>0</v>
      </c>
      <c r="F137" s="50"/>
      <c r="G137" s="50"/>
    </row>
    <row r="138" spans="1:7" ht="15.5" x14ac:dyDescent="0.3">
      <c r="A138" s="23">
        <v>135</v>
      </c>
      <c r="B138" s="9" t="s">
        <v>330</v>
      </c>
      <c r="C138" s="51">
        <v>8</v>
      </c>
      <c r="D138" s="52">
        <v>0</v>
      </c>
      <c r="E138" s="53">
        <v>0</v>
      </c>
      <c r="F138" s="50"/>
      <c r="G138" s="50"/>
    </row>
    <row r="139" spans="1:7" ht="15.5" x14ac:dyDescent="0.3">
      <c r="A139" s="23">
        <v>136</v>
      </c>
      <c r="B139" s="9" t="s">
        <v>335</v>
      </c>
      <c r="C139" s="51">
        <v>7</v>
      </c>
      <c r="D139" s="52">
        <v>0</v>
      </c>
      <c r="E139" s="53">
        <v>2</v>
      </c>
      <c r="F139" s="50"/>
      <c r="G139" s="50"/>
    </row>
    <row r="140" spans="1:7" ht="15.5" x14ac:dyDescent="0.3">
      <c r="A140" s="23">
        <v>137</v>
      </c>
      <c r="B140" s="9" t="s">
        <v>144</v>
      </c>
      <c r="C140" s="51">
        <v>7</v>
      </c>
      <c r="D140" s="52">
        <v>1</v>
      </c>
      <c r="E140" s="53">
        <v>0</v>
      </c>
      <c r="F140" s="50"/>
      <c r="G140" s="50"/>
    </row>
    <row r="141" spans="1:7" ht="15.5" x14ac:dyDescent="0.3">
      <c r="A141" s="23">
        <v>138</v>
      </c>
      <c r="B141" s="9" t="s">
        <v>325</v>
      </c>
      <c r="C141" s="51">
        <v>7</v>
      </c>
      <c r="D141" s="52">
        <v>0</v>
      </c>
      <c r="E141" s="53">
        <v>0</v>
      </c>
      <c r="F141" s="50"/>
      <c r="G141" s="50"/>
    </row>
    <row r="142" spans="1:7" ht="15.5" x14ac:dyDescent="0.3">
      <c r="A142" s="23">
        <v>139</v>
      </c>
      <c r="B142" s="9" t="s">
        <v>326</v>
      </c>
      <c r="C142" s="51">
        <v>6</v>
      </c>
      <c r="D142" s="52">
        <v>0</v>
      </c>
      <c r="E142" s="53">
        <v>0</v>
      </c>
      <c r="F142" s="50"/>
      <c r="G142" s="50"/>
    </row>
    <row r="143" spans="1:7" ht="15.5" x14ac:dyDescent="0.3">
      <c r="A143" s="23">
        <v>140</v>
      </c>
      <c r="B143" s="9" t="s">
        <v>327</v>
      </c>
      <c r="C143" s="51">
        <v>6</v>
      </c>
      <c r="D143" s="52">
        <v>1</v>
      </c>
      <c r="E143" s="53">
        <v>0</v>
      </c>
      <c r="F143" s="50"/>
      <c r="G143" s="50"/>
    </row>
    <row r="144" spans="1:7" ht="15.5" x14ac:dyDescent="0.3">
      <c r="A144" s="23">
        <v>141</v>
      </c>
      <c r="B144" s="9" t="s">
        <v>331</v>
      </c>
      <c r="C144" s="51">
        <v>5</v>
      </c>
      <c r="D144" s="52">
        <v>0</v>
      </c>
      <c r="E144" s="53">
        <v>1</v>
      </c>
      <c r="F144" s="50"/>
      <c r="G144" s="50"/>
    </row>
    <row r="145" spans="1:7" ht="15.5" x14ac:dyDescent="0.3">
      <c r="A145" s="23">
        <v>142</v>
      </c>
      <c r="B145" s="9" t="s">
        <v>340</v>
      </c>
      <c r="C145" s="51">
        <v>5</v>
      </c>
      <c r="D145" s="52">
        <v>0</v>
      </c>
      <c r="E145" s="53">
        <v>0</v>
      </c>
      <c r="F145" s="50"/>
      <c r="G145" s="50"/>
    </row>
    <row r="146" spans="1:7" ht="15.5" x14ac:dyDescent="0.3">
      <c r="A146" s="23">
        <v>143</v>
      </c>
      <c r="B146" s="9" t="s">
        <v>313</v>
      </c>
      <c r="C146" s="51">
        <v>5</v>
      </c>
      <c r="D146" s="52">
        <v>1</v>
      </c>
      <c r="E146" s="53">
        <v>0</v>
      </c>
      <c r="F146" s="50"/>
      <c r="G146" s="50"/>
    </row>
    <row r="147" spans="1:7" ht="15.5" x14ac:dyDescent="0.3">
      <c r="A147" s="23">
        <v>144</v>
      </c>
      <c r="B147" s="9" t="s">
        <v>357</v>
      </c>
      <c r="C147" s="51">
        <v>5</v>
      </c>
      <c r="D147" s="52">
        <v>0</v>
      </c>
      <c r="E147" s="53">
        <v>0</v>
      </c>
      <c r="F147" s="50"/>
      <c r="G147" s="50"/>
    </row>
    <row r="148" spans="1:7" ht="15.5" x14ac:dyDescent="0.3">
      <c r="A148" s="23">
        <v>145</v>
      </c>
      <c r="B148" s="9" t="s">
        <v>361</v>
      </c>
      <c r="C148" s="51">
        <v>5</v>
      </c>
      <c r="D148" s="52">
        <v>0</v>
      </c>
      <c r="E148" s="53">
        <v>0</v>
      </c>
      <c r="F148" s="50"/>
      <c r="G148" s="50"/>
    </row>
    <row r="149" spans="1:7" ht="15.5" x14ac:dyDescent="0.3">
      <c r="A149" s="23">
        <v>146</v>
      </c>
      <c r="B149" s="9" t="s">
        <v>191</v>
      </c>
      <c r="C149" s="51">
        <v>4</v>
      </c>
      <c r="D149" s="52">
        <v>1</v>
      </c>
      <c r="E149" s="53">
        <v>0</v>
      </c>
      <c r="F149" s="50"/>
      <c r="G149" s="50"/>
    </row>
    <row r="150" spans="1:7" ht="15.5" x14ac:dyDescent="0.3">
      <c r="A150" s="23">
        <v>147</v>
      </c>
      <c r="B150" s="9" t="s">
        <v>332</v>
      </c>
      <c r="C150" s="51">
        <v>4</v>
      </c>
      <c r="D150" s="52">
        <v>0</v>
      </c>
      <c r="E150" s="53">
        <v>0</v>
      </c>
      <c r="F150" s="50"/>
      <c r="G150" s="50"/>
    </row>
    <row r="151" spans="1:7" ht="15.5" x14ac:dyDescent="0.3">
      <c r="A151" s="23">
        <v>148</v>
      </c>
      <c r="B151" s="9" t="s">
        <v>354</v>
      </c>
      <c r="C151" s="51">
        <v>4</v>
      </c>
      <c r="D151" s="52">
        <v>0</v>
      </c>
      <c r="E151" s="53">
        <v>0</v>
      </c>
      <c r="F151" s="50"/>
      <c r="G151" s="50"/>
    </row>
    <row r="152" spans="1:7" ht="15.5" x14ac:dyDescent="0.3">
      <c r="A152" s="23">
        <v>149</v>
      </c>
      <c r="B152" s="9" t="s">
        <v>333</v>
      </c>
      <c r="C152" s="51">
        <v>4</v>
      </c>
      <c r="D152" s="52">
        <v>0</v>
      </c>
      <c r="E152" s="53">
        <v>0</v>
      </c>
      <c r="F152" s="50"/>
      <c r="G152" s="50"/>
    </row>
    <row r="153" spans="1:7" ht="15.5" x14ac:dyDescent="0.3">
      <c r="A153" s="23">
        <v>150</v>
      </c>
      <c r="B153" s="9" t="s">
        <v>334</v>
      </c>
      <c r="C153" s="51">
        <v>4</v>
      </c>
      <c r="D153" s="52">
        <v>0</v>
      </c>
      <c r="E153" s="53">
        <v>0</v>
      </c>
      <c r="F153" s="50"/>
      <c r="G153" s="50"/>
    </row>
    <row r="154" spans="1:7" ht="15.5" x14ac:dyDescent="0.3">
      <c r="A154" s="23">
        <v>151</v>
      </c>
      <c r="B154" s="9" t="s">
        <v>356</v>
      </c>
      <c r="C154" s="51">
        <v>4</v>
      </c>
      <c r="D154" s="52">
        <v>0</v>
      </c>
      <c r="E154" s="53">
        <v>0</v>
      </c>
      <c r="F154" s="50"/>
      <c r="G154" s="50"/>
    </row>
    <row r="155" spans="1:7" ht="15.5" x14ac:dyDescent="0.3">
      <c r="A155" s="23">
        <v>152</v>
      </c>
      <c r="B155" s="9" t="s">
        <v>336</v>
      </c>
      <c r="C155" s="51">
        <v>3</v>
      </c>
      <c r="D155" s="52">
        <v>0</v>
      </c>
      <c r="E155" s="53">
        <v>0</v>
      </c>
      <c r="F155" s="50"/>
      <c r="G155" s="50"/>
    </row>
    <row r="156" spans="1:7" ht="15.5" x14ac:dyDescent="0.3">
      <c r="A156" s="23">
        <v>153</v>
      </c>
      <c r="B156" s="9" t="s">
        <v>337</v>
      </c>
      <c r="C156" s="51">
        <v>3</v>
      </c>
      <c r="D156" s="52">
        <v>0</v>
      </c>
      <c r="E156" s="53">
        <v>0</v>
      </c>
      <c r="F156" s="50"/>
      <c r="G156" s="50"/>
    </row>
    <row r="157" spans="1:7" ht="15.5" x14ac:dyDescent="0.3">
      <c r="A157" s="23">
        <v>154</v>
      </c>
      <c r="B157" s="9" t="s">
        <v>338</v>
      </c>
      <c r="C157" s="51">
        <v>3</v>
      </c>
      <c r="D157" s="52">
        <v>0</v>
      </c>
      <c r="E157" s="53">
        <v>0</v>
      </c>
      <c r="F157" s="50"/>
      <c r="G157" s="50"/>
    </row>
    <row r="158" spans="1:7" ht="15.5" x14ac:dyDescent="0.3">
      <c r="A158" s="23">
        <v>155</v>
      </c>
      <c r="B158" s="9" t="s">
        <v>346</v>
      </c>
      <c r="C158" s="51">
        <v>3</v>
      </c>
      <c r="D158" s="52">
        <v>0</v>
      </c>
      <c r="E158" s="53">
        <v>0</v>
      </c>
      <c r="F158" s="50"/>
      <c r="G158" s="50"/>
    </row>
    <row r="159" spans="1:7" ht="15.5" x14ac:dyDescent="0.3">
      <c r="A159" s="23">
        <v>156</v>
      </c>
      <c r="B159" s="9" t="s">
        <v>348</v>
      </c>
      <c r="C159" s="51">
        <v>3</v>
      </c>
      <c r="D159" s="52">
        <v>1</v>
      </c>
      <c r="E159" s="53">
        <v>0</v>
      </c>
      <c r="F159" s="50"/>
      <c r="G159" s="50"/>
    </row>
    <row r="160" spans="1:7" ht="15.5" x14ac:dyDescent="0.3">
      <c r="A160" s="23">
        <v>157</v>
      </c>
      <c r="B160" s="9" t="s">
        <v>368</v>
      </c>
      <c r="C160" s="51">
        <v>3</v>
      </c>
      <c r="D160" s="52">
        <v>0</v>
      </c>
      <c r="E160" s="53">
        <v>0</v>
      </c>
      <c r="F160" s="50"/>
      <c r="G160" s="50"/>
    </row>
    <row r="161" spans="1:7" ht="15.5" x14ac:dyDescent="0.3">
      <c r="A161" s="23">
        <v>158</v>
      </c>
      <c r="B161" s="9" t="s">
        <v>341</v>
      </c>
      <c r="C161" s="51">
        <v>3</v>
      </c>
      <c r="D161" s="52">
        <v>0</v>
      </c>
      <c r="E161" s="53">
        <v>0</v>
      </c>
      <c r="F161" s="50"/>
      <c r="G161" s="50"/>
    </row>
    <row r="162" spans="1:7" ht="15.5" x14ac:dyDescent="0.3">
      <c r="A162" s="23">
        <v>159</v>
      </c>
      <c r="B162" s="9" t="s">
        <v>350</v>
      </c>
      <c r="C162" s="51">
        <v>3</v>
      </c>
      <c r="D162" s="52">
        <v>0</v>
      </c>
      <c r="E162" s="53">
        <v>1</v>
      </c>
      <c r="F162" s="50"/>
      <c r="G162" s="50"/>
    </row>
    <row r="163" spans="1:7" ht="15.5" x14ac:dyDescent="0.3">
      <c r="A163" s="23">
        <v>160</v>
      </c>
      <c r="B163" s="9" t="s">
        <v>342</v>
      </c>
      <c r="C163" s="51">
        <v>3</v>
      </c>
      <c r="D163" s="52">
        <v>0</v>
      </c>
      <c r="E163" s="53">
        <v>0</v>
      </c>
      <c r="F163" s="50"/>
      <c r="G163" s="50"/>
    </row>
    <row r="164" spans="1:7" ht="15.5" x14ac:dyDescent="0.3">
      <c r="A164" s="23">
        <v>161</v>
      </c>
      <c r="B164" s="9" t="s">
        <v>352</v>
      </c>
      <c r="C164" s="51">
        <v>3</v>
      </c>
      <c r="D164" s="52">
        <v>1</v>
      </c>
      <c r="E164" s="53">
        <v>0</v>
      </c>
      <c r="F164" s="50"/>
      <c r="G164" s="50"/>
    </row>
    <row r="165" spans="1:7" ht="15.5" x14ac:dyDescent="0.3">
      <c r="A165" s="23">
        <v>162</v>
      </c>
      <c r="B165" s="9" t="s">
        <v>344</v>
      </c>
      <c r="C165" s="51">
        <v>3</v>
      </c>
      <c r="D165" s="52">
        <v>1</v>
      </c>
      <c r="E165" s="53">
        <v>0</v>
      </c>
      <c r="F165" s="50"/>
      <c r="G165" s="50"/>
    </row>
    <row r="166" spans="1:7" ht="15.5" x14ac:dyDescent="0.3">
      <c r="A166" s="23">
        <v>163</v>
      </c>
      <c r="B166" s="9" t="s">
        <v>353</v>
      </c>
      <c r="C166" s="51">
        <v>2</v>
      </c>
      <c r="D166" s="52">
        <v>0</v>
      </c>
      <c r="E166" s="53">
        <v>0</v>
      </c>
      <c r="F166" s="50"/>
      <c r="G166" s="50"/>
    </row>
    <row r="167" spans="1:7" ht="15.5" x14ac:dyDescent="0.3">
      <c r="A167" s="23">
        <v>164</v>
      </c>
      <c r="B167" s="9" t="s">
        <v>345</v>
      </c>
      <c r="C167" s="51">
        <v>2</v>
      </c>
      <c r="D167" s="52">
        <v>0</v>
      </c>
      <c r="E167" s="53">
        <v>0</v>
      </c>
      <c r="F167" s="50"/>
      <c r="G167" s="50"/>
    </row>
    <row r="168" spans="1:7" ht="15.5" x14ac:dyDescent="0.3">
      <c r="A168" s="23">
        <v>165</v>
      </c>
      <c r="B168" s="9" t="s">
        <v>387</v>
      </c>
      <c r="C168" s="51">
        <v>2</v>
      </c>
      <c r="D168" s="52">
        <v>0</v>
      </c>
      <c r="E168" s="53">
        <v>0</v>
      </c>
      <c r="F168" s="50"/>
      <c r="G168" s="50"/>
    </row>
    <row r="169" spans="1:7" ht="15.5" x14ac:dyDescent="0.3">
      <c r="A169" s="23">
        <v>166</v>
      </c>
      <c r="B169" s="9" t="s">
        <v>388</v>
      </c>
      <c r="C169" s="51">
        <v>2</v>
      </c>
      <c r="D169" s="52">
        <v>0</v>
      </c>
      <c r="E169" s="53">
        <v>0</v>
      </c>
      <c r="F169" s="50"/>
      <c r="G169" s="50"/>
    </row>
    <row r="170" spans="1:7" ht="15.5" x14ac:dyDescent="0.3">
      <c r="A170" s="23">
        <v>167</v>
      </c>
      <c r="B170" s="9" t="s">
        <v>349</v>
      </c>
      <c r="C170" s="51">
        <v>2</v>
      </c>
      <c r="D170" s="52">
        <v>0</v>
      </c>
      <c r="E170" s="53">
        <v>0</v>
      </c>
      <c r="F170" s="50"/>
      <c r="G170" s="50"/>
    </row>
    <row r="171" spans="1:7" ht="15.5" x14ac:dyDescent="0.3">
      <c r="A171" s="23">
        <v>168</v>
      </c>
      <c r="B171" s="9" t="s">
        <v>351</v>
      </c>
      <c r="C171" s="51">
        <v>2</v>
      </c>
      <c r="D171" s="52">
        <v>0</v>
      </c>
      <c r="E171" s="53">
        <v>0</v>
      </c>
      <c r="F171" s="50"/>
      <c r="G171" s="50"/>
    </row>
    <row r="172" spans="1:7" ht="15.5" x14ac:dyDescent="0.3">
      <c r="A172" s="23">
        <v>169</v>
      </c>
      <c r="B172" s="9" t="s">
        <v>389</v>
      </c>
      <c r="C172" s="51">
        <v>2</v>
      </c>
      <c r="D172" s="52">
        <v>0</v>
      </c>
      <c r="E172" s="53">
        <v>0</v>
      </c>
      <c r="F172" s="50"/>
      <c r="G172" s="50"/>
    </row>
    <row r="173" spans="1:7" ht="15.5" x14ac:dyDescent="0.3">
      <c r="A173" s="23">
        <v>170</v>
      </c>
      <c r="B173" s="9" t="s">
        <v>355</v>
      </c>
      <c r="C173" s="51">
        <v>1</v>
      </c>
      <c r="D173" s="52">
        <v>0</v>
      </c>
      <c r="E173" s="53">
        <v>0</v>
      </c>
      <c r="F173" s="50"/>
      <c r="G173" s="50"/>
    </row>
    <row r="174" spans="1:7" ht="15.5" x14ac:dyDescent="0.3">
      <c r="A174" s="23">
        <v>171</v>
      </c>
      <c r="B174" s="9" t="s">
        <v>369</v>
      </c>
      <c r="C174" s="51">
        <v>1</v>
      </c>
      <c r="D174" s="52">
        <v>0</v>
      </c>
      <c r="E174" s="53">
        <v>0</v>
      </c>
      <c r="F174" s="50"/>
      <c r="G174" s="50"/>
    </row>
    <row r="175" spans="1:7" ht="15.5" x14ac:dyDescent="0.3">
      <c r="A175" s="23">
        <v>172</v>
      </c>
      <c r="B175" s="9" t="s">
        <v>358</v>
      </c>
      <c r="C175" s="51">
        <v>1</v>
      </c>
      <c r="D175" s="52">
        <v>0</v>
      </c>
      <c r="E175" s="53">
        <v>0</v>
      </c>
      <c r="F175" s="50"/>
      <c r="G175" s="50"/>
    </row>
    <row r="176" spans="1:7" ht="15.5" x14ac:dyDescent="0.3">
      <c r="A176" s="23">
        <v>173</v>
      </c>
      <c r="B176" s="9" t="s">
        <v>359</v>
      </c>
      <c r="C176" s="51">
        <v>1</v>
      </c>
      <c r="D176" s="52">
        <v>0</v>
      </c>
      <c r="E176" s="53">
        <v>0</v>
      </c>
      <c r="F176" s="50"/>
      <c r="G176" s="50"/>
    </row>
    <row r="177" spans="1:11" ht="15.5" x14ac:dyDescent="0.3">
      <c r="A177" s="23">
        <v>174</v>
      </c>
      <c r="B177" s="9" t="s">
        <v>360</v>
      </c>
      <c r="C177" s="51">
        <v>1</v>
      </c>
      <c r="D177" s="52">
        <v>0</v>
      </c>
      <c r="E177" s="53">
        <v>0</v>
      </c>
      <c r="F177" s="50"/>
      <c r="G177" s="50"/>
    </row>
    <row r="178" spans="1:11" ht="16" thickBot="1" x14ac:dyDescent="0.35">
      <c r="A178" s="25">
        <v>175</v>
      </c>
      <c r="B178" s="26" t="s">
        <v>362</v>
      </c>
      <c r="C178" s="55">
        <v>1</v>
      </c>
      <c r="D178" s="56">
        <v>0</v>
      </c>
      <c r="E178" s="57">
        <v>0</v>
      </c>
      <c r="F178" s="58"/>
      <c r="G178" s="58"/>
    </row>
    <row r="179" spans="1:11" x14ac:dyDescent="0.3">
      <c r="F179" s="33">
        <v>1</v>
      </c>
      <c r="G179" s="33">
        <v>1</v>
      </c>
    </row>
    <row r="180" spans="1:11" x14ac:dyDescent="0.3">
      <c r="A180" s="117" t="s">
        <v>390</v>
      </c>
      <c r="B180" s="117"/>
      <c r="C180" s="117"/>
      <c r="D180" s="117"/>
      <c r="E180" s="117"/>
      <c r="F180" s="117"/>
    </row>
    <row r="181" spans="1:11" x14ac:dyDescent="0.3">
      <c r="A181" s="43" t="s">
        <v>379</v>
      </c>
      <c r="B181" s="43"/>
      <c r="C181" s="43"/>
      <c r="D181" s="43"/>
      <c r="E181" s="43"/>
      <c r="F181" s="43"/>
    </row>
    <row r="182" spans="1:11" x14ac:dyDescent="0.3">
      <c r="A182" s="117" t="s">
        <v>371</v>
      </c>
      <c r="B182" s="117"/>
      <c r="C182" s="117"/>
      <c r="D182" s="117"/>
      <c r="E182" s="117"/>
      <c r="F182" s="117"/>
      <c r="G182" s="117"/>
      <c r="H182" s="117"/>
      <c r="I182" s="117"/>
      <c r="J182" s="117"/>
      <c r="K182" s="117"/>
    </row>
  </sheetData>
  <mergeCells count="4">
    <mergeCell ref="A1:G1"/>
    <mergeCell ref="A2:A3"/>
    <mergeCell ref="A180:F180"/>
    <mergeCell ref="A182:K182"/>
  </mergeCells>
  <phoneticPr fontId="1" type="noConversion"/>
  <conditionalFormatting sqref="F179:G179">
    <cfRule type="dataBar" priority="1">
      <dataBar>
        <cfvo type="min"/>
        <cfvo type="max"/>
        <color theme="0"/>
      </dataBar>
      <extLst>
        <ext xmlns:x14="http://schemas.microsoft.com/office/spreadsheetml/2009/9/main" uri="{B025F937-C7B1-47D3-B67F-A62EFF666E3E}">
          <x14:id>{4BC56205-7489-48F1-89BD-0B275B1C3DA3}</x14:id>
        </ext>
      </extLst>
    </cfRule>
  </conditionalFormatting>
  <conditionalFormatting sqref="F3:F179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{562334C9-9D96-417B-8B54-01B4D20713BE}</x14:id>
        </ext>
      </extLst>
    </cfRule>
  </conditionalFormatting>
  <conditionalFormatting sqref="G3:G179">
    <cfRule type="dataBar" priority="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{CBC3BDC9-D0BA-4DD2-9E98-8A021F38F2D3}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BC56205-7489-48F1-89BD-0B275B1C3DA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F179:G179</xm:sqref>
        </x14:conditionalFormatting>
        <x14:conditionalFormatting xmlns:xm="http://schemas.microsoft.com/office/excel/2006/main">
          <x14:cfRule type="dataBar" id="{562334C9-9D96-417B-8B54-01B4D20713B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F3:F179</xm:sqref>
        </x14:conditionalFormatting>
        <x14:conditionalFormatting xmlns:xm="http://schemas.microsoft.com/office/excel/2006/main">
          <x14:cfRule type="dataBar" id="{CBC3BDC9-D0BA-4DD2-9E98-8A021F38F2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G3:G179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56EA0-62AF-4D54-BC53-6FEBA3083792}">
  <sheetPr codeName="Sheet8"/>
  <dimension ref="A1:S183"/>
  <sheetViews>
    <sheetView topLeftCell="A50" workbookViewId="0">
      <selection activeCell="B60" sqref="B60"/>
    </sheetView>
  </sheetViews>
  <sheetFormatPr defaultRowHeight="14" x14ac:dyDescent="0.3"/>
  <cols>
    <col min="2" max="2" width="23.75" customWidth="1"/>
    <col min="3" max="3" width="13.83203125" customWidth="1"/>
    <col min="4" max="4" width="16" customWidth="1"/>
    <col min="5" max="5" width="16.1640625" customWidth="1"/>
    <col min="6" max="6" width="15.1640625" customWidth="1"/>
    <col min="7" max="7" width="15.58203125" customWidth="1"/>
    <col min="14" max="14" width="14.08203125" customWidth="1"/>
    <col min="15" max="15" width="11.08203125" customWidth="1"/>
    <col min="16" max="16" width="10.83203125" customWidth="1"/>
  </cols>
  <sheetData>
    <row r="1" spans="1:16" ht="18" thickBot="1" x14ac:dyDescent="0.35">
      <c r="A1" s="121" t="s">
        <v>393</v>
      </c>
      <c r="B1" s="122"/>
      <c r="C1" s="122"/>
      <c r="D1" s="122"/>
      <c r="E1" s="122"/>
      <c r="F1" s="122"/>
      <c r="G1" s="123"/>
      <c r="I1" s="125" t="s">
        <v>18</v>
      </c>
      <c r="J1" s="126"/>
      <c r="K1" s="126"/>
      <c r="L1" s="127"/>
      <c r="N1" s="125" t="s">
        <v>15</v>
      </c>
      <c r="O1" s="126" t="s">
        <v>377</v>
      </c>
      <c r="P1" s="127"/>
    </row>
    <row r="2" spans="1:16" ht="14.5" thickBot="1" x14ac:dyDescent="0.35">
      <c r="A2" s="115" t="s">
        <v>194</v>
      </c>
      <c r="B2" s="17" t="s">
        <v>196</v>
      </c>
      <c r="C2" s="18" t="s">
        <v>376</v>
      </c>
      <c r="D2" s="19" t="s">
        <v>377</v>
      </c>
      <c r="E2" s="20" t="s">
        <v>378</v>
      </c>
      <c r="F2" s="20" t="s">
        <v>204</v>
      </c>
      <c r="G2" s="20" t="s">
        <v>205</v>
      </c>
      <c r="I2" s="65" t="s">
        <v>394</v>
      </c>
      <c r="J2" s="66" t="s">
        <v>376</v>
      </c>
      <c r="K2" s="67" t="s">
        <v>377</v>
      </c>
      <c r="L2" s="68" t="s">
        <v>378</v>
      </c>
      <c r="N2" s="62" t="s">
        <v>394</v>
      </c>
      <c r="O2" s="63" t="s">
        <v>376</v>
      </c>
      <c r="P2" s="64" t="s">
        <v>377</v>
      </c>
    </row>
    <row r="3" spans="1:16" ht="18" thickBot="1" x14ac:dyDescent="0.35">
      <c r="A3" s="116"/>
      <c r="B3" s="15" t="s">
        <v>192</v>
      </c>
      <c r="C3" s="15">
        <v>532253</v>
      </c>
      <c r="D3" s="15">
        <v>24072</v>
      </c>
      <c r="E3" s="16">
        <v>122627</v>
      </c>
      <c r="F3" s="59">
        <f t="shared" ref="F3:F34" si="0">D3/C3</f>
        <v>4.5226612156248999E-2</v>
      </c>
      <c r="G3" s="59">
        <f t="shared" ref="G3:G34" si="1">E3/C3</f>
        <v>0.23039231342989142</v>
      </c>
      <c r="I3" s="74" t="s">
        <v>192</v>
      </c>
      <c r="J3" s="52">
        <f>SUM(J4:J36)</f>
        <v>81782</v>
      </c>
      <c r="K3" s="52">
        <f>SUM(K4:K36)</f>
        <v>3291</v>
      </c>
      <c r="L3" s="70">
        <f>SUM(L4:L36)</f>
        <v>74181</v>
      </c>
      <c r="N3" s="75" t="s">
        <v>192</v>
      </c>
      <c r="O3" s="78">
        <f>SUM(O4:O59)</f>
        <v>85991</v>
      </c>
      <c r="P3" s="79">
        <f>SUM(P4:P59)</f>
        <v>1282</v>
      </c>
    </row>
    <row r="4" spans="1:16" ht="15.5" x14ac:dyDescent="0.3">
      <c r="A4" s="21">
        <v>1</v>
      </c>
      <c r="B4" s="12" t="s">
        <v>209</v>
      </c>
      <c r="C4" s="47">
        <v>85840</v>
      </c>
      <c r="D4" s="48">
        <v>1296</v>
      </c>
      <c r="E4" s="49">
        <v>753</v>
      </c>
      <c r="F4" s="50">
        <f t="shared" si="0"/>
        <v>1.5097856477166821E-2</v>
      </c>
      <c r="G4" s="50">
        <f t="shared" si="1"/>
        <v>8.7721342031686859E-3</v>
      </c>
      <c r="I4" s="69" t="s">
        <v>395</v>
      </c>
      <c r="J4" s="52">
        <v>67801</v>
      </c>
      <c r="K4" s="52">
        <v>3169</v>
      </c>
      <c r="L4" s="70">
        <v>61201</v>
      </c>
      <c r="N4" s="76" t="s">
        <v>475</v>
      </c>
      <c r="O4" s="52">
        <v>39140</v>
      </c>
      <c r="P4" s="70">
        <v>457</v>
      </c>
    </row>
    <row r="5" spans="1:16" ht="15.5" x14ac:dyDescent="0.3">
      <c r="A5" s="23">
        <v>2</v>
      </c>
      <c r="B5" s="9" t="s">
        <v>207</v>
      </c>
      <c r="C5" s="51">
        <v>81782</v>
      </c>
      <c r="D5" s="52">
        <v>3291</v>
      </c>
      <c r="E5" s="53">
        <v>74181</v>
      </c>
      <c r="F5" s="50">
        <f t="shared" si="0"/>
        <v>4.0241128854760215E-2</v>
      </c>
      <c r="G5" s="50">
        <f t="shared" si="1"/>
        <v>0.90705778777726154</v>
      </c>
      <c r="I5" s="69" t="s">
        <v>396</v>
      </c>
      <c r="J5" s="52">
        <v>1448</v>
      </c>
      <c r="K5" s="52">
        <v>8</v>
      </c>
      <c r="L5" s="70">
        <v>1336</v>
      </c>
      <c r="N5" s="76" t="s">
        <v>476</v>
      </c>
      <c r="O5" s="52">
        <v>6876</v>
      </c>
      <c r="P5" s="70">
        <v>81</v>
      </c>
    </row>
    <row r="6" spans="1:16" ht="15.5" x14ac:dyDescent="0.3">
      <c r="A6" s="23">
        <v>3</v>
      </c>
      <c r="B6" s="9" t="s">
        <v>208</v>
      </c>
      <c r="C6" s="51">
        <v>80589</v>
      </c>
      <c r="D6" s="52">
        <v>8215</v>
      </c>
      <c r="E6" s="54">
        <v>10361</v>
      </c>
      <c r="F6" s="50">
        <f t="shared" si="0"/>
        <v>0.10193698891908325</v>
      </c>
      <c r="G6" s="50">
        <f t="shared" si="1"/>
        <v>0.12856593331596122</v>
      </c>
      <c r="I6" s="69" t="s">
        <v>397</v>
      </c>
      <c r="J6" s="52">
        <v>1275</v>
      </c>
      <c r="K6" s="52">
        <v>22</v>
      </c>
      <c r="L6" s="70">
        <v>1250</v>
      </c>
      <c r="N6" s="76" t="s">
        <v>477</v>
      </c>
      <c r="O6" s="52">
        <v>4040</v>
      </c>
      <c r="P6" s="70">
        <v>82</v>
      </c>
    </row>
    <row r="7" spans="1:16" ht="15.5" x14ac:dyDescent="0.3">
      <c r="A7" s="23">
        <v>4</v>
      </c>
      <c r="B7" s="9" t="s">
        <v>210</v>
      </c>
      <c r="C7" s="51">
        <v>57786</v>
      </c>
      <c r="D7" s="52">
        <v>4365</v>
      </c>
      <c r="E7" s="53">
        <v>7015</v>
      </c>
      <c r="F7" s="50">
        <f t="shared" si="0"/>
        <v>7.5537327380334335E-2</v>
      </c>
      <c r="G7" s="50">
        <f t="shared" si="1"/>
        <v>0.12139618592738725</v>
      </c>
      <c r="I7" s="69" t="s">
        <v>398</v>
      </c>
      <c r="J7" s="52">
        <v>1243</v>
      </c>
      <c r="K7" s="52">
        <v>1</v>
      </c>
      <c r="L7" s="70">
        <v>1222</v>
      </c>
      <c r="N7" s="76" t="s">
        <v>478</v>
      </c>
      <c r="O7" s="52">
        <v>3207</v>
      </c>
      <c r="P7" s="70">
        <v>146</v>
      </c>
    </row>
    <row r="8" spans="1:16" ht="15.5" x14ac:dyDescent="0.3">
      <c r="A8" s="23">
        <v>5</v>
      </c>
      <c r="B8" s="9" t="s">
        <v>211</v>
      </c>
      <c r="C8" s="51">
        <v>43938</v>
      </c>
      <c r="D8" s="52">
        <v>267</v>
      </c>
      <c r="E8" s="53">
        <v>5673</v>
      </c>
      <c r="F8" s="50">
        <f t="shared" si="0"/>
        <v>6.0767445036187355E-3</v>
      </c>
      <c r="G8" s="50">
        <f t="shared" si="1"/>
        <v>0.12911375119486548</v>
      </c>
      <c r="I8" s="69" t="s">
        <v>399</v>
      </c>
      <c r="J8" s="52">
        <v>1018</v>
      </c>
      <c r="K8" s="52">
        <v>4</v>
      </c>
      <c r="L8" s="70">
        <v>1014</v>
      </c>
      <c r="N8" s="76" t="s">
        <v>479</v>
      </c>
      <c r="O8" s="52">
        <v>2844</v>
      </c>
      <c r="P8" s="70">
        <v>61</v>
      </c>
    </row>
    <row r="9" spans="1:16" ht="15.5" x14ac:dyDescent="0.3">
      <c r="A9" s="23">
        <v>6</v>
      </c>
      <c r="B9" s="9" t="s">
        <v>213</v>
      </c>
      <c r="C9" s="51">
        <v>29566</v>
      </c>
      <c r="D9" s="52">
        <v>1698</v>
      </c>
      <c r="E9" s="53">
        <v>4955</v>
      </c>
      <c r="F9" s="50">
        <f t="shared" si="0"/>
        <v>5.7430832713251709E-2</v>
      </c>
      <c r="G9" s="50">
        <f t="shared" si="1"/>
        <v>0.16759115199891766</v>
      </c>
      <c r="I9" s="69" t="s">
        <v>400</v>
      </c>
      <c r="J9" s="52">
        <v>990</v>
      </c>
      <c r="K9" s="52">
        <v>6</v>
      </c>
      <c r="L9" s="70">
        <v>984</v>
      </c>
      <c r="N9" s="76" t="s">
        <v>480</v>
      </c>
      <c r="O9" s="52">
        <v>2542</v>
      </c>
      <c r="P9" s="70">
        <v>26</v>
      </c>
    </row>
    <row r="10" spans="1:16" ht="15.5" x14ac:dyDescent="0.3">
      <c r="A10" s="23">
        <v>7</v>
      </c>
      <c r="B10" s="9" t="s">
        <v>212</v>
      </c>
      <c r="C10" s="51">
        <v>29406</v>
      </c>
      <c r="D10" s="52">
        <v>2234</v>
      </c>
      <c r="E10" s="53">
        <v>10457</v>
      </c>
      <c r="F10" s="50">
        <f t="shared" si="0"/>
        <v>7.5970890294497717E-2</v>
      </c>
      <c r="G10" s="50">
        <f t="shared" si="1"/>
        <v>0.35560769910902534</v>
      </c>
      <c r="I10" s="69" t="s">
        <v>401</v>
      </c>
      <c r="J10" s="52">
        <v>936</v>
      </c>
      <c r="K10" s="52">
        <v>1</v>
      </c>
      <c r="L10" s="70">
        <v>934</v>
      </c>
      <c r="N10" s="76" t="s">
        <v>481</v>
      </c>
      <c r="O10" s="52">
        <v>2484</v>
      </c>
      <c r="P10" s="70">
        <v>29</v>
      </c>
    </row>
    <row r="11" spans="1:16" ht="15.5" x14ac:dyDescent="0.3">
      <c r="A11" s="23">
        <v>8</v>
      </c>
      <c r="B11" s="9" t="s">
        <v>8</v>
      </c>
      <c r="C11" s="51">
        <v>11812</v>
      </c>
      <c r="D11" s="52">
        <v>580</v>
      </c>
      <c r="E11" s="53">
        <v>150</v>
      </c>
      <c r="F11" s="50">
        <f t="shared" si="0"/>
        <v>4.9102607517778528E-2</v>
      </c>
      <c r="G11" s="50">
        <f t="shared" si="1"/>
        <v>1.2698950220115137E-2</v>
      </c>
      <c r="I11" s="69" t="s">
        <v>402</v>
      </c>
      <c r="J11" s="52">
        <v>771</v>
      </c>
      <c r="K11" s="52">
        <v>7</v>
      </c>
      <c r="L11" s="70">
        <v>752</v>
      </c>
      <c r="N11" s="76" t="s">
        <v>482</v>
      </c>
      <c r="O11" s="52">
        <v>2417</v>
      </c>
      <c r="P11" s="70">
        <v>25</v>
      </c>
    </row>
    <row r="12" spans="1:16" ht="15.5" x14ac:dyDescent="0.3">
      <c r="A12" s="23">
        <v>9</v>
      </c>
      <c r="B12" s="9" t="s">
        <v>366</v>
      </c>
      <c r="C12" s="51">
        <v>11811</v>
      </c>
      <c r="D12" s="52">
        <v>192</v>
      </c>
      <c r="E12" s="53">
        <v>131</v>
      </c>
      <c r="F12" s="50">
        <f t="shared" si="0"/>
        <v>1.6256032512065022E-2</v>
      </c>
      <c r="G12" s="50">
        <f t="shared" si="1"/>
        <v>1.1091355516044366E-2</v>
      </c>
      <c r="I12" s="69" t="s">
        <v>403</v>
      </c>
      <c r="J12" s="52">
        <v>640</v>
      </c>
      <c r="K12" s="52">
        <v>0</v>
      </c>
      <c r="L12" s="70">
        <v>631</v>
      </c>
      <c r="N12" s="76" t="s">
        <v>474</v>
      </c>
      <c r="O12" s="52">
        <v>2304</v>
      </c>
      <c r="P12" s="70">
        <v>83</v>
      </c>
    </row>
    <row r="13" spans="1:16" ht="15.5" x14ac:dyDescent="0.3">
      <c r="A13" s="23">
        <v>10</v>
      </c>
      <c r="B13" s="9" t="s">
        <v>0</v>
      </c>
      <c r="C13" s="51">
        <v>9332</v>
      </c>
      <c r="D13" s="52">
        <v>139</v>
      </c>
      <c r="E13" s="53">
        <v>4528</v>
      </c>
      <c r="F13" s="50">
        <f t="shared" si="0"/>
        <v>1.4894984997856837E-2</v>
      </c>
      <c r="G13" s="50">
        <f t="shared" si="1"/>
        <v>0.48521217316759535</v>
      </c>
      <c r="I13" s="69" t="s">
        <v>404</v>
      </c>
      <c r="J13" s="52">
        <v>578</v>
      </c>
      <c r="K13" s="52">
        <v>6</v>
      </c>
      <c r="L13" s="70">
        <v>570</v>
      </c>
      <c r="N13" s="76" t="s">
        <v>431</v>
      </c>
      <c r="O13" s="52">
        <v>1813</v>
      </c>
      <c r="P13" s="70">
        <v>18</v>
      </c>
    </row>
    <row r="14" spans="1:16" ht="15.5" x14ac:dyDescent="0.3">
      <c r="A14" s="23">
        <v>11</v>
      </c>
      <c r="B14" s="9" t="s">
        <v>214</v>
      </c>
      <c r="C14" s="51">
        <v>7469</v>
      </c>
      <c r="D14" s="52">
        <v>435</v>
      </c>
      <c r="E14" s="53">
        <v>6</v>
      </c>
      <c r="F14" s="50">
        <f t="shared" si="0"/>
        <v>5.824072834382113E-2</v>
      </c>
      <c r="G14" s="50">
        <f t="shared" si="1"/>
        <v>8.0332039094925696E-4</v>
      </c>
      <c r="I14" s="69" t="s">
        <v>405</v>
      </c>
      <c r="J14" s="52">
        <v>566</v>
      </c>
      <c r="K14" s="52">
        <v>8</v>
      </c>
      <c r="L14" s="70">
        <v>406</v>
      </c>
      <c r="N14" s="76" t="s">
        <v>473</v>
      </c>
      <c r="O14" s="52">
        <v>1654</v>
      </c>
      <c r="P14" s="70">
        <v>24</v>
      </c>
    </row>
    <row r="15" spans="1:16" ht="15.5" x14ac:dyDescent="0.3">
      <c r="A15" s="23">
        <v>12</v>
      </c>
      <c r="B15" s="9" t="s">
        <v>215</v>
      </c>
      <c r="C15" s="51">
        <v>6909</v>
      </c>
      <c r="D15" s="52">
        <v>49</v>
      </c>
      <c r="E15" s="53">
        <v>112</v>
      </c>
      <c r="F15" s="50">
        <f t="shared" si="0"/>
        <v>7.0921985815602835E-3</v>
      </c>
      <c r="G15" s="50">
        <f t="shared" si="1"/>
        <v>1.6210739614994935E-2</v>
      </c>
      <c r="I15" s="69" t="s">
        <v>406</v>
      </c>
      <c r="J15" s="52">
        <v>547</v>
      </c>
      <c r="K15" s="52">
        <v>3</v>
      </c>
      <c r="L15" s="70">
        <v>536</v>
      </c>
      <c r="N15" s="76" t="s">
        <v>87</v>
      </c>
      <c r="O15" s="52">
        <v>1642</v>
      </c>
      <c r="P15" s="70">
        <v>56</v>
      </c>
    </row>
    <row r="16" spans="1:16" ht="15.5" x14ac:dyDescent="0.3">
      <c r="A16" s="23">
        <v>13</v>
      </c>
      <c r="B16" s="9" t="s">
        <v>216</v>
      </c>
      <c r="C16" s="51">
        <v>6235</v>
      </c>
      <c r="D16" s="52">
        <v>220</v>
      </c>
      <c r="E16" s="53">
        <v>675</v>
      </c>
      <c r="F16" s="50">
        <f t="shared" si="0"/>
        <v>3.5284683239775461E-2</v>
      </c>
      <c r="G16" s="50">
        <f t="shared" si="1"/>
        <v>0.1082598235765838</v>
      </c>
      <c r="I16" s="69" t="s">
        <v>407</v>
      </c>
      <c r="J16" s="52">
        <v>484</v>
      </c>
      <c r="K16" s="52">
        <v>13</v>
      </c>
      <c r="L16" s="70">
        <v>469</v>
      </c>
      <c r="N16" s="76" t="s">
        <v>472</v>
      </c>
      <c r="O16" s="52">
        <v>1430</v>
      </c>
      <c r="P16" s="70">
        <v>19</v>
      </c>
    </row>
    <row r="17" spans="1:16" ht="15.5" x14ac:dyDescent="0.3">
      <c r="A17" s="23">
        <v>14</v>
      </c>
      <c r="B17" s="9" t="s">
        <v>218</v>
      </c>
      <c r="C17" s="51">
        <v>4046</v>
      </c>
      <c r="D17" s="52">
        <v>38</v>
      </c>
      <c r="E17" s="53">
        <v>184</v>
      </c>
      <c r="F17" s="50">
        <f t="shared" si="0"/>
        <v>9.3919920909540291E-3</v>
      </c>
      <c r="G17" s="50">
        <f t="shared" si="1"/>
        <v>4.5477014335145824E-2</v>
      </c>
      <c r="I17" s="69" t="s">
        <v>408</v>
      </c>
      <c r="J17" s="52">
        <v>453</v>
      </c>
      <c r="K17" s="52">
        <v>4</v>
      </c>
      <c r="L17" s="70">
        <v>110</v>
      </c>
      <c r="N17" s="76" t="s">
        <v>471</v>
      </c>
      <c r="O17" s="52">
        <v>1097</v>
      </c>
      <c r="P17" s="70">
        <v>3</v>
      </c>
    </row>
    <row r="18" spans="1:16" ht="15.5" x14ac:dyDescent="0.3">
      <c r="A18" s="23">
        <v>15</v>
      </c>
      <c r="B18" s="9" t="s">
        <v>31</v>
      </c>
      <c r="C18" s="51">
        <v>3629</v>
      </c>
      <c r="D18" s="52">
        <v>75</v>
      </c>
      <c r="E18" s="53">
        <v>26</v>
      </c>
      <c r="F18" s="50">
        <f t="shared" si="0"/>
        <v>2.0666850372003307E-2</v>
      </c>
      <c r="G18" s="50">
        <f t="shared" si="1"/>
        <v>7.1645081289611464E-3</v>
      </c>
      <c r="I18" s="69" t="s">
        <v>409</v>
      </c>
      <c r="J18" s="52">
        <v>451</v>
      </c>
      <c r="K18" s="52">
        <v>5</v>
      </c>
      <c r="L18" s="70">
        <v>331</v>
      </c>
      <c r="N18" s="76" t="s">
        <v>470</v>
      </c>
      <c r="O18" s="52">
        <v>1012</v>
      </c>
      <c r="P18" s="70">
        <v>21</v>
      </c>
    </row>
    <row r="19" spans="1:16" ht="15.5" x14ac:dyDescent="0.3">
      <c r="A19" s="23">
        <v>16</v>
      </c>
      <c r="B19" s="9" t="s">
        <v>219</v>
      </c>
      <c r="C19" s="51">
        <v>3544</v>
      </c>
      <c r="D19" s="52">
        <v>60</v>
      </c>
      <c r="E19" s="53">
        <v>43</v>
      </c>
      <c r="F19" s="50">
        <f t="shared" si="0"/>
        <v>1.6930022573363433E-2</v>
      </c>
      <c r="G19" s="50">
        <f t="shared" si="1"/>
        <v>1.2133182844243792E-2</v>
      </c>
      <c r="I19" s="69" t="s">
        <v>410</v>
      </c>
      <c r="J19" s="52">
        <v>328</v>
      </c>
      <c r="K19" s="52">
        <v>1</v>
      </c>
      <c r="L19" s="70">
        <v>295</v>
      </c>
      <c r="N19" s="76" t="s">
        <v>469</v>
      </c>
      <c r="O19" s="52">
        <v>870</v>
      </c>
      <c r="P19" s="70">
        <v>15</v>
      </c>
    </row>
    <row r="20" spans="1:16" ht="15.5" x14ac:dyDescent="0.3">
      <c r="A20" s="23">
        <v>17</v>
      </c>
      <c r="B20" s="9" t="s">
        <v>217</v>
      </c>
      <c r="C20" s="51">
        <v>3372</v>
      </c>
      <c r="D20" s="52">
        <v>14</v>
      </c>
      <c r="E20" s="53">
        <v>6</v>
      </c>
      <c r="F20" s="50">
        <f t="shared" si="0"/>
        <v>4.1518386714116248E-3</v>
      </c>
      <c r="G20" s="50">
        <f t="shared" si="1"/>
        <v>1.7793594306049821E-3</v>
      </c>
      <c r="I20" s="69" t="s">
        <v>411</v>
      </c>
      <c r="J20" s="52">
        <v>319</v>
      </c>
      <c r="K20" s="52">
        <v>6</v>
      </c>
      <c r="L20" s="70">
        <v>310</v>
      </c>
      <c r="N20" s="76" t="s">
        <v>432</v>
      </c>
      <c r="O20" s="52">
        <v>755</v>
      </c>
      <c r="P20" s="70">
        <v>3</v>
      </c>
    </row>
    <row r="21" spans="1:16" ht="15.5" x14ac:dyDescent="0.3">
      <c r="A21" s="23">
        <v>18</v>
      </c>
      <c r="B21" s="9" t="s">
        <v>221</v>
      </c>
      <c r="C21" s="51">
        <v>2985</v>
      </c>
      <c r="D21" s="52">
        <v>77</v>
      </c>
      <c r="E21" s="53">
        <v>6</v>
      </c>
      <c r="F21" s="50">
        <f t="shared" si="0"/>
        <v>2.579564489112228E-2</v>
      </c>
      <c r="G21" s="50">
        <f t="shared" si="1"/>
        <v>2.0100502512562816E-3</v>
      </c>
      <c r="I21" s="69" t="s">
        <v>412</v>
      </c>
      <c r="J21" s="52">
        <v>254</v>
      </c>
      <c r="K21" s="52">
        <v>2</v>
      </c>
      <c r="L21" s="70">
        <v>250</v>
      </c>
      <c r="N21" s="76" t="s">
        <v>468</v>
      </c>
      <c r="O21" s="52">
        <v>728</v>
      </c>
      <c r="P21" s="70">
        <v>7</v>
      </c>
    </row>
    <row r="22" spans="1:16" ht="15.5" x14ac:dyDescent="0.3">
      <c r="A22" s="23">
        <v>19</v>
      </c>
      <c r="B22" s="9" t="s">
        <v>220</v>
      </c>
      <c r="C22" s="51">
        <v>2840</v>
      </c>
      <c r="D22" s="52">
        <v>77</v>
      </c>
      <c r="E22" s="53">
        <v>16</v>
      </c>
      <c r="F22" s="50">
        <f t="shared" si="0"/>
        <v>2.7112676056338027E-2</v>
      </c>
      <c r="G22" s="50">
        <f t="shared" si="1"/>
        <v>5.6338028169014088E-3</v>
      </c>
      <c r="I22" s="69" t="s">
        <v>413</v>
      </c>
      <c r="J22" s="52">
        <v>253</v>
      </c>
      <c r="K22" s="52">
        <v>3</v>
      </c>
      <c r="L22" s="70">
        <v>242</v>
      </c>
      <c r="N22" s="76" t="s">
        <v>467</v>
      </c>
      <c r="O22" s="52">
        <v>657</v>
      </c>
      <c r="P22" s="70">
        <v>17</v>
      </c>
    </row>
    <row r="23" spans="1:16" ht="15.5" x14ac:dyDescent="0.3">
      <c r="A23" s="23">
        <v>20</v>
      </c>
      <c r="B23" s="9" t="s">
        <v>222</v>
      </c>
      <c r="C23" s="51">
        <v>2810</v>
      </c>
      <c r="D23" s="52">
        <v>13</v>
      </c>
      <c r="E23" s="53">
        <v>172</v>
      </c>
      <c r="F23" s="50">
        <f t="shared" si="0"/>
        <v>4.6263345195729534E-3</v>
      </c>
      <c r="G23" s="50">
        <f t="shared" si="1"/>
        <v>6.1209964412811388E-2</v>
      </c>
      <c r="I23" s="69" t="s">
        <v>414</v>
      </c>
      <c r="J23" s="52">
        <v>178</v>
      </c>
      <c r="K23" s="52">
        <v>2</v>
      </c>
      <c r="L23" s="70">
        <v>172</v>
      </c>
      <c r="N23" s="76" t="s">
        <v>466</v>
      </c>
      <c r="O23" s="52">
        <v>583</v>
      </c>
      <c r="P23" s="70">
        <v>4</v>
      </c>
    </row>
    <row r="24" spans="1:16" ht="15.5" x14ac:dyDescent="0.3">
      <c r="A24" s="23">
        <v>21</v>
      </c>
      <c r="B24" s="9" t="s">
        <v>225</v>
      </c>
      <c r="C24" s="51">
        <v>2693</v>
      </c>
      <c r="D24" s="52">
        <v>8</v>
      </c>
      <c r="E24" s="53">
        <v>68</v>
      </c>
      <c r="F24" s="50">
        <f t="shared" si="0"/>
        <v>2.9706646862235424E-3</v>
      </c>
      <c r="G24" s="50">
        <f t="shared" si="1"/>
        <v>2.525064983290011E-2</v>
      </c>
      <c r="I24" s="69" t="s">
        <v>415</v>
      </c>
      <c r="J24" s="52">
        <v>168</v>
      </c>
      <c r="K24" s="52">
        <v>6</v>
      </c>
      <c r="L24" s="70">
        <v>168</v>
      </c>
      <c r="N24" s="76" t="s">
        <v>465</v>
      </c>
      <c r="O24" s="52">
        <v>535</v>
      </c>
      <c r="P24" s="70">
        <v>10</v>
      </c>
    </row>
    <row r="25" spans="1:16" ht="15.5" x14ac:dyDescent="0.3">
      <c r="A25" s="23">
        <v>22</v>
      </c>
      <c r="B25" s="9" t="s">
        <v>224</v>
      </c>
      <c r="C25" s="51">
        <v>2031</v>
      </c>
      <c r="D25" s="52">
        <v>23</v>
      </c>
      <c r="E25" s="53">
        <v>215</v>
      </c>
      <c r="F25" s="50">
        <f t="shared" si="0"/>
        <v>1.1324470704086657E-2</v>
      </c>
      <c r="G25" s="50">
        <f t="shared" si="1"/>
        <v>0.10585918266863614</v>
      </c>
      <c r="I25" s="69" t="s">
        <v>416</v>
      </c>
      <c r="J25" s="52">
        <v>151</v>
      </c>
      <c r="K25" s="52">
        <v>3</v>
      </c>
      <c r="L25" s="70">
        <v>133</v>
      </c>
      <c r="N25" s="76" t="s">
        <v>464</v>
      </c>
      <c r="O25" s="52">
        <v>531</v>
      </c>
      <c r="P25" s="70">
        <v>1</v>
      </c>
    </row>
    <row r="26" spans="1:16" ht="15.5" x14ac:dyDescent="0.3">
      <c r="A26" s="23">
        <v>23</v>
      </c>
      <c r="B26" s="9" t="s">
        <v>223</v>
      </c>
      <c r="C26" s="51">
        <v>2023</v>
      </c>
      <c r="D26" s="52">
        <v>41</v>
      </c>
      <c r="E26" s="53">
        <v>50</v>
      </c>
      <c r="F26" s="50">
        <f t="shared" si="0"/>
        <v>2.0266930301532378E-2</v>
      </c>
      <c r="G26" s="50">
        <f t="shared" si="1"/>
        <v>2.4715768660405337E-2</v>
      </c>
      <c r="I26" s="69" t="s">
        <v>417</v>
      </c>
      <c r="J26" s="52">
        <v>146</v>
      </c>
      <c r="K26" s="52">
        <v>2</v>
      </c>
      <c r="L26" s="70">
        <v>144</v>
      </c>
      <c r="N26" s="76" t="s">
        <v>463</v>
      </c>
      <c r="O26" s="52">
        <v>520</v>
      </c>
      <c r="P26" s="70">
        <v>9</v>
      </c>
    </row>
    <row r="27" spans="1:16" ht="15.5" x14ac:dyDescent="0.3">
      <c r="A27" s="23">
        <v>24</v>
      </c>
      <c r="B27" s="9" t="s">
        <v>22</v>
      </c>
      <c r="C27" s="51">
        <v>1925</v>
      </c>
      <c r="D27" s="52">
        <v>9</v>
      </c>
      <c r="E27" s="53">
        <v>10</v>
      </c>
      <c r="F27" s="50">
        <f t="shared" si="0"/>
        <v>4.6753246753246753E-3</v>
      </c>
      <c r="G27" s="50">
        <f t="shared" si="1"/>
        <v>5.1948051948051948E-3</v>
      </c>
      <c r="I27" s="69" t="s">
        <v>418</v>
      </c>
      <c r="J27" s="52">
        <v>136</v>
      </c>
      <c r="K27" s="52">
        <v>2</v>
      </c>
      <c r="L27" s="70">
        <v>121</v>
      </c>
      <c r="N27" s="76" t="s">
        <v>462</v>
      </c>
      <c r="O27" s="52">
        <v>508</v>
      </c>
      <c r="P27" s="70">
        <v>8</v>
      </c>
    </row>
    <row r="28" spans="1:16" ht="15.5" x14ac:dyDescent="0.3">
      <c r="A28" s="23">
        <v>25</v>
      </c>
      <c r="B28" s="9" t="s">
        <v>227</v>
      </c>
      <c r="C28" s="51">
        <v>1819</v>
      </c>
      <c r="D28" s="52">
        <v>19</v>
      </c>
      <c r="E28" s="53">
        <v>5</v>
      </c>
      <c r="F28" s="50">
        <f t="shared" si="0"/>
        <v>1.0445299615173173E-2</v>
      </c>
      <c r="G28" s="50">
        <f t="shared" si="1"/>
        <v>2.7487630566245189E-3</v>
      </c>
      <c r="I28" s="69" t="s">
        <v>419</v>
      </c>
      <c r="J28" s="52">
        <v>135</v>
      </c>
      <c r="K28" s="52">
        <v>0</v>
      </c>
      <c r="L28" s="70">
        <v>133</v>
      </c>
      <c r="N28" s="76" t="s">
        <v>461</v>
      </c>
      <c r="O28" s="52">
        <v>485</v>
      </c>
      <c r="P28" s="70">
        <v>6</v>
      </c>
    </row>
    <row r="29" spans="1:16" ht="15.5" x14ac:dyDescent="0.3">
      <c r="A29" s="23">
        <v>26</v>
      </c>
      <c r="B29" s="9" t="s">
        <v>229</v>
      </c>
      <c r="C29" s="51">
        <v>1453</v>
      </c>
      <c r="D29" s="52">
        <v>9</v>
      </c>
      <c r="E29" s="53">
        <v>6</v>
      </c>
      <c r="F29" s="50">
        <f t="shared" si="0"/>
        <v>6.1940812112869928E-3</v>
      </c>
      <c r="G29" s="50">
        <f t="shared" si="1"/>
        <v>4.1293874741913286E-3</v>
      </c>
      <c r="I29" s="69" t="s">
        <v>420</v>
      </c>
      <c r="J29" s="52">
        <v>128</v>
      </c>
      <c r="K29" s="52">
        <v>2</v>
      </c>
      <c r="L29" s="70">
        <v>124</v>
      </c>
      <c r="N29" s="76" t="s">
        <v>460</v>
      </c>
      <c r="O29" s="52">
        <v>468</v>
      </c>
      <c r="P29" s="70">
        <v>4</v>
      </c>
    </row>
    <row r="30" spans="1:16" ht="15.5" x14ac:dyDescent="0.3">
      <c r="A30" s="23">
        <v>27</v>
      </c>
      <c r="B30" s="9" t="s">
        <v>228</v>
      </c>
      <c r="C30" s="51">
        <v>1403</v>
      </c>
      <c r="D30" s="52">
        <v>34</v>
      </c>
      <c r="E30" s="53">
        <v>3</v>
      </c>
      <c r="F30" s="50">
        <f t="shared" si="0"/>
        <v>2.4233784746970778E-2</v>
      </c>
      <c r="G30" s="50">
        <f t="shared" si="1"/>
        <v>2.1382751247327157E-3</v>
      </c>
      <c r="I30" s="69" t="s">
        <v>421</v>
      </c>
      <c r="J30" s="52">
        <v>95</v>
      </c>
      <c r="K30" s="52">
        <v>1</v>
      </c>
      <c r="L30" s="70">
        <v>92</v>
      </c>
      <c r="N30" s="76" t="s">
        <v>433</v>
      </c>
      <c r="O30" s="52">
        <v>456</v>
      </c>
      <c r="P30" s="70">
        <v>9</v>
      </c>
    </row>
    <row r="31" spans="1:16" ht="15.5" x14ac:dyDescent="0.3">
      <c r="A31" s="23">
        <v>28</v>
      </c>
      <c r="B31" s="9" t="s">
        <v>226</v>
      </c>
      <c r="C31" s="51">
        <v>1387</v>
      </c>
      <c r="D31" s="52">
        <v>47</v>
      </c>
      <c r="E31" s="53">
        <v>359</v>
      </c>
      <c r="F31" s="50">
        <f t="shared" si="0"/>
        <v>3.3886085075702954E-2</v>
      </c>
      <c r="G31" s="50">
        <f t="shared" si="1"/>
        <v>0.25883201153568852</v>
      </c>
      <c r="I31" s="69" t="s">
        <v>422</v>
      </c>
      <c r="J31" s="52">
        <v>89</v>
      </c>
      <c r="K31" s="52">
        <v>1</v>
      </c>
      <c r="L31" s="70">
        <v>74</v>
      </c>
      <c r="N31" s="76" t="s">
        <v>459</v>
      </c>
      <c r="O31" s="52">
        <v>396</v>
      </c>
      <c r="P31" s="70">
        <v>1</v>
      </c>
    </row>
    <row r="32" spans="1:16" ht="15.5" x14ac:dyDescent="0.3">
      <c r="A32" s="23">
        <v>29</v>
      </c>
      <c r="B32" s="9" t="s">
        <v>232</v>
      </c>
      <c r="C32" s="51">
        <v>1306</v>
      </c>
      <c r="D32" s="52">
        <v>4</v>
      </c>
      <c r="E32" s="53">
        <v>22</v>
      </c>
      <c r="F32" s="50">
        <f t="shared" si="0"/>
        <v>3.0627871362940277E-3</v>
      </c>
      <c r="G32" s="50">
        <f t="shared" si="1"/>
        <v>1.6845329249617153E-2</v>
      </c>
      <c r="I32" s="69" t="s">
        <v>423</v>
      </c>
      <c r="J32" s="52">
        <v>76</v>
      </c>
      <c r="K32" s="52">
        <v>3</v>
      </c>
      <c r="L32" s="70">
        <v>73</v>
      </c>
      <c r="N32" s="76" t="s">
        <v>458</v>
      </c>
      <c r="O32" s="52">
        <v>349</v>
      </c>
      <c r="P32" s="70">
        <v>2</v>
      </c>
    </row>
    <row r="33" spans="1:16" ht="15.5" x14ac:dyDescent="0.3">
      <c r="A33" s="23">
        <v>30</v>
      </c>
      <c r="B33" s="9" t="s">
        <v>231</v>
      </c>
      <c r="C33" s="51">
        <v>1221</v>
      </c>
      <c r="D33" s="52">
        <v>16</v>
      </c>
      <c r="E33" s="53">
        <v>7</v>
      </c>
      <c r="F33" s="50">
        <f t="shared" si="0"/>
        <v>1.3104013104013105E-2</v>
      </c>
      <c r="G33" s="50">
        <f t="shared" si="1"/>
        <v>5.7330057330057327E-3</v>
      </c>
      <c r="I33" s="69" t="s">
        <v>424</v>
      </c>
      <c r="J33" s="52">
        <v>75</v>
      </c>
      <c r="K33" s="52">
        <v>0</v>
      </c>
      <c r="L33" s="70">
        <v>75</v>
      </c>
      <c r="N33" s="76" t="s">
        <v>457</v>
      </c>
      <c r="O33" s="52">
        <v>344</v>
      </c>
      <c r="P33" s="70">
        <v>2</v>
      </c>
    </row>
    <row r="34" spans="1:16" ht="15.5" x14ac:dyDescent="0.3">
      <c r="A34" s="23">
        <v>31</v>
      </c>
      <c r="B34" s="9" t="s">
        <v>230</v>
      </c>
      <c r="C34" s="51">
        <v>1201</v>
      </c>
      <c r="D34" s="52">
        <v>9</v>
      </c>
      <c r="E34" s="53">
        <v>21</v>
      </c>
      <c r="F34" s="50">
        <f t="shared" si="0"/>
        <v>7.4937552039966698E-3</v>
      </c>
      <c r="G34" s="50">
        <f t="shared" si="1"/>
        <v>1.7485428809325562E-2</v>
      </c>
      <c r="I34" s="69" t="s">
        <v>425</v>
      </c>
      <c r="J34" s="52">
        <v>31</v>
      </c>
      <c r="K34" s="52">
        <v>0</v>
      </c>
      <c r="L34" s="70">
        <v>10</v>
      </c>
      <c r="N34" s="76" t="s">
        <v>456</v>
      </c>
      <c r="O34" s="52">
        <v>317</v>
      </c>
      <c r="P34" s="70">
        <v>11</v>
      </c>
    </row>
    <row r="35" spans="1:16" ht="15.5" x14ac:dyDescent="0.3">
      <c r="A35" s="23">
        <v>32</v>
      </c>
      <c r="B35" s="9" t="s">
        <v>233</v>
      </c>
      <c r="C35" s="51">
        <v>1045</v>
      </c>
      <c r="D35" s="52">
        <v>4</v>
      </c>
      <c r="E35" s="53">
        <v>88</v>
      </c>
      <c r="F35" s="50">
        <f t="shared" ref="F35:F66" si="2">D35/C35</f>
        <v>3.8277511961722489E-3</v>
      </c>
      <c r="G35" s="50">
        <f t="shared" ref="G35:G66" si="3">E35/C35</f>
        <v>8.4210526315789472E-2</v>
      </c>
      <c r="I35" s="69" t="s">
        <v>426</v>
      </c>
      <c r="J35" s="52">
        <v>18</v>
      </c>
      <c r="K35" s="52">
        <v>0</v>
      </c>
      <c r="L35" s="70">
        <v>18</v>
      </c>
      <c r="N35" s="76" t="s">
        <v>483</v>
      </c>
      <c r="O35" s="52">
        <v>267</v>
      </c>
      <c r="P35" s="70">
        <v>3</v>
      </c>
    </row>
    <row r="36" spans="1:16" ht="16" thickBot="1" x14ac:dyDescent="0.35">
      <c r="A36" s="23">
        <v>33</v>
      </c>
      <c r="B36" s="9" t="s">
        <v>238</v>
      </c>
      <c r="C36" s="51">
        <v>1029</v>
      </c>
      <c r="D36" s="52">
        <v>23</v>
      </c>
      <c r="E36" s="53">
        <v>94</v>
      </c>
      <c r="F36" s="50">
        <f t="shared" si="2"/>
        <v>2.2351797862001945E-2</v>
      </c>
      <c r="G36" s="50">
        <f t="shared" si="3"/>
        <v>9.1350826044703598E-2</v>
      </c>
      <c r="I36" s="71" t="s">
        <v>427</v>
      </c>
      <c r="J36" s="72">
        <v>1</v>
      </c>
      <c r="K36" s="72">
        <v>0</v>
      </c>
      <c r="L36" s="73">
        <v>1</v>
      </c>
      <c r="N36" s="76" t="s">
        <v>455</v>
      </c>
      <c r="O36" s="52">
        <v>248</v>
      </c>
      <c r="P36" s="70">
        <v>7</v>
      </c>
    </row>
    <row r="37" spans="1:16" ht="16" thickTop="1" x14ac:dyDescent="0.3">
      <c r="A37" s="23">
        <v>34</v>
      </c>
      <c r="B37" s="9" t="s">
        <v>239</v>
      </c>
      <c r="C37" s="51">
        <v>1012</v>
      </c>
      <c r="D37" s="52">
        <v>3</v>
      </c>
      <c r="E37" s="53">
        <v>33</v>
      </c>
      <c r="F37" s="50">
        <f t="shared" si="2"/>
        <v>2.9644268774703555E-3</v>
      </c>
      <c r="G37" s="50">
        <f t="shared" si="3"/>
        <v>3.2608695652173912E-2</v>
      </c>
      <c r="N37" s="76" t="s">
        <v>454</v>
      </c>
      <c r="O37" s="52">
        <v>247</v>
      </c>
      <c r="P37" s="70">
        <v>5</v>
      </c>
    </row>
    <row r="38" spans="1:16" ht="15.5" x14ac:dyDescent="0.3">
      <c r="A38" s="23">
        <v>35</v>
      </c>
      <c r="B38" s="9" t="s">
        <v>234</v>
      </c>
      <c r="C38" s="51">
        <v>958</v>
      </c>
      <c r="D38" s="52">
        <v>5</v>
      </c>
      <c r="E38" s="53">
        <v>10</v>
      </c>
      <c r="F38" s="50">
        <f t="shared" si="2"/>
        <v>5.2192066805845511E-3</v>
      </c>
      <c r="G38" s="50">
        <f t="shared" si="3"/>
        <v>1.0438413361169102E-2</v>
      </c>
      <c r="N38" s="76" t="s">
        <v>453</v>
      </c>
      <c r="O38" s="52">
        <v>191</v>
      </c>
      <c r="P38" s="70">
        <v>3</v>
      </c>
    </row>
    <row r="39" spans="1:16" ht="15.5" x14ac:dyDescent="0.3">
      <c r="A39" s="23">
        <v>36</v>
      </c>
      <c r="B39" s="9" t="s">
        <v>246</v>
      </c>
      <c r="C39" s="51">
        <v>927</v>
      </c>
      <c r="D39" s="52">
        <v>0</v>
      </c>
      <c r="E39" s="53">
        <v>12</v>
      </c>
      <c r="F39" s="50">
        <f t="shared" si="2"/>
        <v>0</v>
      </c>
      <c r="G39" s="50">
        <f t="shared" si="3"/>
        <v>1.2944983818770227E-2</v>
      </c>
      <c r="N39" s="76" t="s">
        <v>452</v>
      </c>
      <c r="O39" s="52">
        <v>179</v>
      </c>
      <c r="P39" s="70">
        <v>1</v>
      </c>
    </row>
    <row r="40" spans="1:16" ht="15.5" x14ac:dyDescent="0.3">
      <c r="A40" s="23">
        <v>37</v>
      </c>
      <c r="B40" s="9" t="s">
        <v>237</v>
      </c>
      <c r="C40" s="51">
        <v>893</v>
      </c>
      <c r="D40" s="52">
        <v>78</v>
      </c>
      <c r="E40" s="53">
        <v>35</v>
      </c>
      <c r="F40" s="50">
        <f t="shared" si="2"/>
        <v>8.7346024636058228E-2</v>
      </c>
      <c r="G40" s="50">
        <f t="shared" si="3"/>
        <v>3.9193729003359462E-2</v>
      </c>
      <c r="N40" s="76" t="s">
        <v>451</v>
      </c>
      <c r="O40" s="52">
        <v>172</v>
      </c>
      <c r="P40" s="70">
        <v>3</v>
      </c>
    </row>
    <row r="41" spans="1:16" ht="15.5" x14ac:dyDescent="0.3">
      <c r="A41" s="23">
        <v>38</v>
      </c>
      <c r="B41" s="9" t="s">
        <v>235</v>
      </c>
      <c r="C41" s="51">
        <v>892</v>
      </c>
      <c r="D41" s="52">
        <v>27</v>
      </c>
      <c r="E41" s="53">
        <v>36</v>
      </c>
      <c r="F41" s="50">
        <f t="shared" si="2"/>
        <v>3.0269058295964126E-2</v>
      </c>
      <c r="G41" s="50">
        <f t="shared" si="3"/>
        <v>4.0358744394618833E-2</v>
      </c>
      <c r="N41" s="76" t="s">
        <v>438</v>
      </c>
      <c r="O41" s="52">
        <v>165</v>
      </c>
      <c r="P41" s="70">
        <v>0</v>
      </c>
    </row>
    <row r="42" spans="1:16" ht="15.5" x14ac:dyDescent="0.3">
      <c r="A42" s="23">
        <v>39</v>
      </c>
      <c r="B42" s="9" t="s">
        <v>245</v>
      </c>
      <c r="C42" s="51">
        <v>840</v>
      </c>
      <c r="D42" s="52">
        <v>3</v>
      </c>
      <c r="E42" s="53">
        <v>38</v>
      </c>
      <c r="F42" s="50">
        <f t="shared" si="2"/>
        <v>3.5714285714285713E-3</v>
      </c>
      <c r="G42" s="50">
        <f t="shared" si="3"/>
        <v>4.5238095238095237E-2</v>
      </c>
      <c r="N42" s="76" t="s">
        <v>450</v>
      </c>
      <c r="O42" s="52">
        <v>158</v>
      </c>
      <c r="P42" s="70">
        <v>8</v>
      </c>
    </row>
    <row r="43" spans="1:16" ht="15.5" x14ac:dyDescent="0.3">
      <c r="A43" s="23">
        <v>40</v>
      </c>
      <c r="B43" s="9" t="s">
        <v>236</v>
      </c>
      <c r="C43" s="51">
        <v>802</v>
      </c>
      <c r="D43" s="52">
        <v>2</v>
      </c>
      <c r="E43" s="53">
        <v>82</v>
      </c>
      <c r="F43" s="50">
        <f t="shared" si="2"/>
        <v>2.4937655860349127E-3</v>
      </c>
      <c r="G43" s="50">
        <f t="shared" si="3"/>
        <v>0.10224438902743142</v>
      </c>
      <c r="N43" s="76" t="s">
        <v>449</v>
      </c>
      <c r="O43" s="52">
        <v>155</v>
      </c>
      <c r="P43" s="70">
        <v>0</v>
      </c>
    </row>
    <row r="44" spans="1:16" ht="15.5" x14ac:dyDescent="0.3">
      <c r="A44" s="23">
        <v>41</v>
      </c>
      <c r="B44" s="9" t="s">
        <v>243</v>
      </c>
      <c r="C44" s="51">
        <v>727</v>
      </c>
      <c r="D44" s="52">
        <v>20</v>
      </c>
      <c r="E44" s="53">
        <v>45</v>
      </c>
      <c r="F44" s="50">
        <f t="shared" si="2"/>
        <v>2.7510316368638238E-2</v>
      </c>
      <c r="G44" s="50">
        <f t="shared" si="3"/>
        <v>6.1898211829436035E-2</v>
      </c>
      <c r="N44" s="76" t="s">
        <v>429</v>
      </c>
      <c r="O44" s="52">
        <v>154</v>
      </c>
      <c r="P44" s="70">
        <v>1</v>
      </c>
    </row>
    <row r="45" spans="1:16" ht="15.5" x14ac:dyDescent="0.3">
      <c r="A45" s="23">
        <v>42</v>
      </c>
      <c r="B45" s="9" t="s">
        <v>383</v>
      </c>
      <c r="C45" s="51">
        <v>712</v>
      </c>
      <c r="D45" s="52">
        <v>10</v>
      </c>
      <c r="E45" s="53">
        <v>597</v>
      </c>
      <c r="F45" s="50">
        <f t="shared" si="2"/>
        <v>1.4044943820224719E-2</v>
      </c>
      <c r="G45" s="50">
        <f t="shared" si="3"/>
        <v>0.8384831460674157</v>
      </c>
      <c r="N45" s="76" t="s">
        <v>448</v>
      </c>
      <c r="O45" s="52">
        <v>143</v>
      </c>
      <c r="P45" s="70">
        <v>1</v>
      </c>
    </row>
    <row r="46" spans="1:16" ht="15.5" x14ac:dyDescent="0.3">
      <c r="A46" s="23">
        <v>43</v>
      </c>
      <c r="B46" s="9" t="s">
        <v>241</v>
      </c>
      <c r="C46" s="51">
        <v>707</v>
      </c>
      <c r="D46" s="52">
        <v>45</v>
      </c>
      <c r="E46" s="53">
        <v>28</v>
      </c>
      <c r="F46" s="50">
        <f t="shared" si="2"/>
        <v>6.3649222065063654E-2</v>
      </c>
      <c r="G46" s="50">
        <f t="shared" si="3"/>
        <v>3.9603960396039604E-2</v>
      </c>
      <c r="N46" s="76" t="s">
        <v>447</v>
      </c>
      <c r="O46" s="52">
        <v>136</v>
      </c>
      <c r="P46" s="70">
        <v>1</v>
      </c>
    </row>
    <row r="47" spans="1:16" ht="15.5" x14ac:dyDescent="0.3">
      <c r="A47" s="23">
        <v>44</v>
      </c>
      <c r="B47" s="9" t="s">
        <v>240</v>
      </c>
      <c r="C47" s="51">
        <v>683</v>
      </c>
      <c r="D47" s="52">
        <v>2</v>
      </c>
      <c r="E47" s="53">
        <v>172</v>
      </c>
      <c r="F47" s="50">
        <f t="shared" si="2"/>
        <v>2.9282576866764276E-3</v>
      </c>
      <c r="G47" s="50">
        <f t="shared" si="3"/>
        <v>0.25183016105417277</v>
      </c>
      <c r="N47" s="76" t="s">
        <v>446</v>
      </c>
      <c r="O47" s="52">
        <v>106</v>
      </c>
      <c r="P47" s="70">
        <v>0</v>
      </c>
    </row>
    <row r="48" spans="1:16" ht="15.5" x14ac:dyDescent="0.3">
      <c r="A48" s="23">
        <v>45</v>
      </c>
      <c r="B48" s="9" t="s">
        <v>252</v>
      </c>
      <c r="C48" s="51">
        <v>674</v>
      </c>
      <c r="D48" s="52">
        <v>9</v>
      </c>
      <c r="E48" s="53">
        <v>2</v>
      </c>
      <c r="F48" s="50">
        <f t="shared" si="2"/>
        <v>1.3353115727002967E-2</v>
      </c>
      <c r="G48" s="50">
        <f t="shared" si="3"/>
        <v>2.967359050445104E-3</v>
      </c>
      <c r="N48" s="76" t="s">
        <v>439</v>
      </c>
      <c r="O48" s="52">
        <v>90</v>
      </c>
      <c r="P48" s="70">
        <v>1</v>
      </c>
    </row>
    <row r="49" spans="1:19" ht="15.5" x14ac:dyDescent="0.3">
      <c r="A49" s="23">
        <v>46</v>
      </c>
      <c r="B49" s="9" t="s">
        <v>254</v>
      </c>
      <c r="C49" s="51">
        <v>589</v>
      </c>
      <c r="D49" s="52">
        <v>12</v>
      </c>
      <c r="E49" s="53">
        <v>72</v>
      </c>
      <c r="F49" s="50">
        <f t="shared" si="2"/>
        <v>2.037351443123939E-2</v>
      </c>
      <c r="G49" s="50">
        <f t="shared" si="3"/>
        <v>0.12224108658743633</v>
      </c>
      <c r="N49" s="76" t="s">
        <v>428</v>
      </c>
      <c r="O49" s="52">
        <v>82</v>
      </c>
      <c r="P49" s="70">
        <v>0</v>
      </c>
    </row>
    <row r="50" spans="1:19" ht="15.5" x14ac:dyDescent="0.3">
      <c r="A50" s="23">
        <v>47</v>
      </c>
      <c r="B50" s="9" t="s">
        <v>249</v>
      </c>
      <c r="C50" s="51">
        <v>585</v>
      </c>
      <c r="D50" s="52">
        <v>6</v>
      </c>
      <c r="E50" s="53">
        <v>4</v>
      </c>
      <c r="F50" s="50">
        <f t="shared" si="2"/>
        <v>1.0256410256410256E-2</v>
      </c>
      <c r="G50" s="50">
        <f t="shared" si="3"/>
        <v>6.8376068376068376E-3</v>
      </c>
      <c r="N50" s="76" t="s">
        <v>445</v>
      </c>
      <c r="O50" s="52">
        <v>76</v>
      </c>
      <c r="P50" s="70">
        <v>0</v>
      </c>
    </row>
    <row r="51" spans="1:19" ht="15.5" x14ac:dyDescent="0.3">
      <c r="A51" s="23">
        <v>48</v>
      </c>
      <c r="B51" s="9" t="s">
        <v>247</v>
      </c>
      <c r="C51" s="51">
        <v>580</v>
      </c>
      <c r="D51" s="52">
        <v>9</v>
      </c>
      <c r="E51" s="53">
        <v>14</v>
      </c>
      <c r="F51" s="50">
        <f t="shared" si="2"/>
        <v>1.5517241379310345E-2</v>
      </c>
      <c r="G51" s="50">
        <f t="shared" si="3"/>
        <v>2.4137931034482758E-2</v>
      </c>
      <c r="N51" s="76" t="s">
        <v>440</v>
      </c>
      <c r="O51" s="52">
        <v>64</v>
      </c>
      <c r="P51" s="70">
        <v>2</v>
      </c>
    </row>
    <row r="52" spans="1:19" ht="15.5" x14ac:dyDescent="0.3">
      <c r="A52" s="23">
        <v>49</v>
      </c>
      <c r="B52" s="9" t="s">
        <v>244</v>
      </c>
      <c r="C52" s="51">
        <v>562</v>
      </c>
      <c r="D52" s="52">
        <v>6</v>
      </c>
      <c r="E52" s="53">
        <v>10</v>
      </c>
      <c r="F52" s="50">
        <f t="shared" si="2"/>
        <v>1.0676156583629894E-2</v>
      </c>
      <c r="G52" s="50">
        <f t="shared" si="3"/>
        <v>1.7793594306049824E-2</v>
      </c>
      <c r="N52" s="76" t="s">
        <v>430</v>
      </c>
      <c r="O52" s="52">
        <v>57</v>
      </c>
      <c r="P52" s="70">
        <v>0</v>
      </c>
    </row>
    <row r="53" spans="1:19" ht="15.5" x14ac:dyDescent="0.3">
      <c r="A53" s="23">
        <v>50</v>
      </c>
      <c r="B53" s="9" t="s">
        <v>242</v>
      </c>
      <c r="C53" s="51">
        <v>549</v>
      </c>
      <c r="D53" s="52">
        <v>0</v>
      </c>
      <c r="E53" s="53">
        <v>43</v>
      </c>
      <c r="F53" s="50">
        <f t="shared" si="2"/>
        <v>0</v>
      </c>
      <c r="G53" s="50">
        <f t="shared" si="3"/>
        <v>7.8324225865209471E-2</v>
      </c>
      <c r="N53" s="76" t="s">
        <v>444</v>
      </c>
      <c r="O53" s="52">
        <v>56</v>
      </c>
      <c r="P53" s="70">
        <v>1</v>
      </c>
    </row>
    <row r="54" spans="1:19" ht="15.5" x14ac:dyDescent="0.3">
      <c r="A54" s="23">
        <v>51</v>
      </c>
      <c r="B54" s="9" t="s">
        <v>251</v>
      </c>
      <c r="C54" s="51">
        <v>538</v>
      </c>
      <c r="D54" s="52">
        <v>1</v>
      </c>
      <c r="E54" s="53">
        <v>8</v>
      </c>
      <c r="F54" s="50">
        <f t="shared" si="2"/>
        <v>1.8587360594795538E-3</v>
      </c>
      <c r="G54" s="50">
        <f t="shared" si="3"/>
        <v>1.4869888475836431E-2</v>
      </c>
      <c r="N54" s="76" t="s">
        <v>443</v>
      </c>
      <c r="O54" s="52">
        <v>56</v>
      </c>
      <c r="P54" s="70">
        <v>0</v>
      </c>
    </row>
    <row r="55" spans="1:19" ht="15.5" x14ac:dyDescent="0.3">
      <c r="A55" s="23">
        <v>52</v>
      </c>
      <c r="B55" s="9" t="s">
        <v>253</v>
      </c>
      <c r="C55" s="51">
        <v>495</v>
      </c>
      <c r="D55" s="52">
        <v>3</v>
      </c>
      <c r="E55" s="53">
        <v>22</v>
      </c>
      <c r="F55" s="50">
        <f t="shared" si="2"/>
        <v>6.0606060606060606E-3</v>
      </c>
      <c r="G55" s="50">
        <f t="shared" si="3"/>
        <v>4.4444444444444446E-2</v>
      </c>
      <c r="N55" s="76" t="s">
        <v>435</v>
      </c>
      <c r="O55" s="52">
        <v>49</v>
      </c>
      <c r="P55" s="70">
        <v>0</v>
      </c>
    </row>
    <row r="56" spans="1:19" ht="15.5" x14ac:dyDescent="0.3">
      <c r="A56" s="23">
        <v>53</v>
      </c>
      <c r="B56" s="9" t="s">
        <v>250</v>
      </c>
      <c r="C56" s="51">
        <v>495</v>
      </c>
      <c r="D56" s="52">
        <v>24</v>
      </c>
      <c r="E56" s="53">
        <v>102</v>
      </c>
      <c r="F56" s="50">
        <f t="shared" si="2"/>
        <v>4.8484848484848485E-2</v>
      </c>
      <c r="G56" s="50">
        <f t="shared" si="3"/>
        <v>0.20606060606060606</v>
      </c>
      <c r="N56" s="76" t="s">
        <v>442</v>
      </c>
      <c r="O56" s="52">
        <v>46</v>
      </c>
      <c r="P56" s="70">
        <v>1</v>
      </c>
    </row>
    <row r="57" spans="1:19" ht="15.5" x14ac:dyDescent="0.3">
      <c r="A57" s="23">
        <v>54</v>
      </c>
      <c r="B57" s="9" t="s">
        <v>255</v>
      </c>
      <c r="C57" s="51">
        <v>491</v>
      </c>
      <c r="D57" s="52">
        <v>6</v>
      </c>
      <c r="E57" s="53">
        <v>8</v>
      </c>
      <c r="F57" s="50">
        <f t="shared" si="2"/>
        <v>1.2219959266802444E-2</v>
      </c>
      <c r="G57" s="50">
        <f t="shared" si="3"/>
        <v>1.6293279022403257E-2</v>
      </c>
      <c r="N57" s="76" t="s">
        <v>436</v>
      </c>
      <c r="O57" s="52">
        <v>45</v>
      </c>
      <c r="P57" s="70">
        <v>1</v>
      </c>
    </row>
    <row r="58" spans="1:19" ht="15.5" x14ac:dyDescent="0.3">
      <c r="A58" s="23">
        <v>55</v>
      </c>
      <c r="B58" s="9" t="s">
        <v>259</v>
      </c>
      <c r="C58" s="51">
        <v>488</v>
      </c>
      <c r="D58" s="52">
        <v>10</v>
      </c>
      <c r="E58" s="53">
        <v>3</v>
      </c>
      <c r="F58" s="50">
        <f t="shared" si="2"/>
        <v>2.0491803278688523E-2</v>
      </c>
      <c r="G58" s="50">
        <f t="shared" si="3"/>
        <v>6.1475409836065573E-3</v>
      </c>
      <c r="N58" s="76" t="s">
        <v>434</v>
      </c>
      <c r="O58" s="52">
        <v>28</v>
      </c>
      <c r="P58" s="70">
        <v>3</v>
      </c>
    </row>
    <row r="59" spans="1:19" ht="16" thickBot="1" x14ac:dyDescent="0.35">
      <c r="A59" s="23">
        <v>56</v>
      </c>
      <c r="B59" s="9" t="s">
        <v>248</v>
      </c>
      <c r="C59" s="51">
        <v>458</v>
      </c>
      <c r="D59" s="52">
        <v>4</v>
      </c>
      <c r="E59" s="53">
        <v>204</v>
      </c>
      <c r="F59" s="50">
        <f t="shared" si="2"/>
        <v>8.7336244541484712E-3</v>
      </c>
      <c r="G59" s="50">
        <f t="shared" si="3"/>
        <v>0.44541484716157204</v>
      </c>
      <c r="N59" s="77" t="s">
        <v>437</v>
      </c>
      <c r="O59" s="72">
        <v>17</v>
      </c>
      <c r="P59" s="73">
        <v>0</v>
      </c>
    </row>
    <row r="60" spans="1:19" ht="16" thickTop="1" x14ac:dyDescent="0.3">
      <c r="A60" s="23">
        <v>57</v>
      </c>
      <c r="B60" s="9" t="s">
        <v>258</v>
      </c>
      <c r="C60" s="51">
        <v>457</v>
      </c>
      <c r="D60" s="52">
        <v>1</v>
      </c>
      <c r="E60" s="53">
        <v>0</v>
      </c>
      <c r="F60" s="50">
        <f t="shared" si="2"/>
        <v>2.1881838074398249E-3</v>
      </c>
      <c r="G60" s="50">
        <f t="shared" si="3"/>
        <v>0</v>
      </c>
    </row>
    <row r="61" spans="1:19" ht="15.5" customHeight="1" x14ac:dyDescent="0.3">
      <c r="A61" s="23">
        <v>58</v>
      </c>
      <c r="B61" s="9" t="s">
        <v>257</v>
      </c>
      <c r="C61" s="51">
        <v>382</v>
      </c>
      <c r="D61" s="52">
        <v>36</v>
      </c>
      <c r="E61" s="53">
        <v>105</v>
      </c>
      <c r="F61" s="50">
        <f t="shared" si="2"/>
        <v>9.4240837696335081E-2</v>
      </c>
      <c r="G61" s="50">
        <f t="shared" si="3"/>
        <v>0.27486910994764396</v>
      </c>
      <c r="N61" s="128" t="s">
        <v>441</v>
      </c>
      <c r="O61" s="128"/>
      <c r="P61" s="128"/>
      <c r="Q61" s="40"/>
      <c r="R61" s="40"/>
      <c r="S61" s="40"/>
    </row>
    <row r="62" spans="1:19" ht="15.5" x14ac:dyDescent="0.3">
      <c r="A62" s="23">
        <v>59</v>
      </c>
      <c r="B62" s="9" t="s">
        <v>256</v>
      </c>
      <c r="C62" s="51">
        <v>368</v>
      </c>
      <c r="D62" s="52">
        <v>6</v>
      </c>
      <c r="E62" s="53">
        <v>23</v>
      </c>
      <c r="F62" s="50">
        <f t="shared" si="2"/>
        <v>1.6304347826086956E-2</v>
      </c>
      <c r="G62" s="50">
        <f t="shared" si="3"/>
        <v>6.25E-2</v>
      </c>
      <c r="N62" s="128"/>
      <c r="O62" s="128"/>
      <c r="P62" s="128"/>
    </row>
    <row r="63" spans="1:19" ht="15.5" x14ac:dyDescent="0.3">
      <c r="A63" s="23">
        <v>60</v>
      </c>
      <c r="B63" s="9" t="s">
        <v>273</v>
      </c>
      <c r="C63" s="51">
        <v>368</v>
      </c>
      <c r="D63" s="52">
        <v>0</v>
      </c>
      <c r="E63" s="53">
        <v>37</v>
      </c>
      <c r="F63" s="50">
        <f t="shared" si="2"/>
        <v>0</v>
      </c>
      <c r="G63" s="50">
        <f t="shared" si="3"/>
        <v>0.10054347826086957</v>
      </c>
      <c r="N63" s="128"/>
      <c r="O63" s="128"/>
      <c r="P63" s="128"/>
    </row>
    <row r="64" spans="1:19" ht="15.5" x14ac:dyDescent="0.3">
      <c r="A64" s="23">
        <v>61</v>
      </c>
      <c r="B64" s="9" t="s">
        <v>261</v>
      </c>
      <c r="C64" s="51">
        <v>367</v>
      </c>
      <c r="D64" s="52">
        <v>25</v>
      </c>
      <c r="E64" s="53">
        <v>29</v>
      </c>
      <c r="F64" s="50">
        <f t="shared" si="2"/>
        <v>6.8119891008174394E-2</v>
      </c>
      <c r="G64" s="50">
        <f t="shared" si="3"/>
        <v>7.901907356948229E-2</v>
      </c>
      <c r="N64" s="128"/>
      <c r="O64" s="128"/>
      <c r="P64" s="128"/>
    </row>
    <row r="65" spans="1:7" ht="15.5" x14ac:dyDescent="0.3">
      <c r="A65" s="23">
        <v>62</v>
      </c>
      <c r="B65" s="9" t="s">
        <v>263</v>
      </c>
      <c r="C65" s="51">
        <v>333</v>
      </c>
      <c r="D65" s="52">
        <v>2</v>
      </c>
      <c r="E65" s="53">
        <v>52</v>
      </c>
      <c r="F65" s="50">
        <f t="shared" si="2"/>
        <v>6.006006006006006E-3</v>
      </c>
      <c r="G65" s="50">
        <f t="shared" si="3"/>
        <v>0.15615615615615616</v>
      </c>
    </row>
    <row r="66" spans="1:7" ht="15.5" x14ac:dyDescent="0.3">
      <c r="A66" s="23">
        <v>63</v>
      </c>
      <c r="B66" s="9" t="s">
        <v>269</v>
      </c>
      <c r="C66" s="51">
        <v>299</v>
      </c>
      <c r="D66" s="52">
        <v>4</v>
      </c>
      <c r="E66" s="53">
        <v>1</v>
      </c>
      <c r="F66" s="50">
        <f t="shared" si="2"/>
        <v>1.3377926421404682E-2</v>
      </c>
      <c r="G66" s="50">
        <f t="shared" si="3"/>
        <v>3.3444816053511705E-3</v>
      </c>
    </row>
    <row r="67" spans="1:7" ht="15.5" x14ac:dyDescent="0.3">
      <c r="A67" s="23">
        <v>64</v>
      </c>
      <c r="B67" s="9" t="s">
        <v>260</v>
      </c>
      <c r="C67" s="51">
        <v>290</v>
      </c>
      <c r="D67" s="52">
        <v>1</v>
      </c>
      <c r="E67" s="53">
        <v>18</v>
      </c>
      <c r="F67" s="50">
        <f t="shared" ref="F67:F98" si="4">D67/C67</f>
        <v>3.4482758620689655E-3</v>
      </c>
      <c r="G67" s="50">
        <f t="shared" ref="G67:G98" si="5">E67/C67</f>
        <v>6.2068965517241378E-2</v>
      </c>
    </row>
    <row r="68" spans="1:7" ht="15.5" x14ac:dyDescent="0.3">
      <c r="A68" s="23">
        <v>65</v>
      </c>
      <c r="B68" s="9" t="s">
        <v>274</v>
      </c>
      <c r="C68" s="51">
        <v>275</v>
      </c>
      <c r="D68" s="52">
        <v>11</v>
      </c>
      <c r="E68" s="53">
        <v>8</v>
      </c>
      <c r="F68" s="50">
        <f t="shared" si="4"/>
        <v>0.04</v>
      </c>
      <c r="G68" s="50">
        <f t="shared" si="5"/>
        <v>2.9090909090909091E-2</v>
      </c>
    </row>
    <row r="69" spans="1:7" ht="15.5" x14ac:dyDescent="0.3">
      <c r="A69" s="23">
        <v>66</v>
      </c>
      <c r="B69" s="9" t="s">
        <v>262</v>
      </c>
      <c r="C69" s="51">
        <v>264</v>
      </c>
      <c r="D69" s="52">
        <v>3</v>
      </c>
      <c r="E69" s="53">
        <v>8</v>
      </c>
      <c r="F69" s="50">
        <f t="shared" si="4"/>
        <v>1.1363636363636364E-2</v>
      </c>
      <c r="G69" s="50">
        <f t="shared" si="5"/>
        <v>3.0303030303030304E-2</v>
      </c>
    </row>
    <row r="70" spans="1:7" ht="15.5" x14ac:dyDescent="0.3">
      <c r="A70" s="23">
        <v>67</v>
      </c>
      <c r="B70" s="9" t="s">
        <v>270</v>
      </c>
      <c r="C70" s="51">
        <v>261</v>
      </c>
      <c r="D70" s="52">
        <v>10</v>
      </c>
      <c r="E70" s="53">
        <v>28</v>
      </c>
      <c r="F70" s="50">
        <f t="shared" si="4"/>
        <v>3.8314176245210725E-2</v>
      </c>
      <c r="G70" s="50">
        <f t="shared" si="5"/>
        <v>0.10727969348659004</v>
      </c>
    </row>
    <row r="71" spans="1:7" ht="15.5" x14ac:dyDescent="0.3">
      <c r="A71" s="23">
        <v>68</v>
      </c>
      <c r="B71" s="9" t="s">
        <v>183</v>
      </c>
      <c r="C71" s="51">
        <v>252</v>
      </c>
      <c r="D71" s="52">
        <v>2</v>
      </c>
      <c r="E71" s="53">
        <v>29</v>
      </c>
      <c r="F71" s="50">
        <f t="shared" si="4"/>
        <v>7.9365079365079361E-3</v>
      </c>
      <c r="G71" s="50">
        <f t="shared" si="5"/>
        <v>0.11507936507936507</v>
      </c>
    </row>
    <row r="72" spans="1:7" ht="15.5" x14ac:dyDescent="0.3">
      <c r="A72" s="23">
        <v>69</v>
      </c>
      <c r="B72" s="9" t="s">
        <v>268</v>
      </c>
      <c r="C72" s="51">
        <v>244</v>
      </c>
      <c r="D72" s="52">
        <v>0</v>
      </c>
      <c r="E72" s="53">
        <v>1</v>
      </c>
      <c r="F72" s="50">
        <f t="shared" si="4"/>
        <v>0</v>
      </c>
      <c r="G72" s="50">
        <f t="shared" si="5"/>
        <v>4.0983606557377051E-3</v>
      </c>
    </row>
    <row r="73" spans="1:7" ht="15.5" x14ac:dyDescent="0.3">
      <c r="A73" s="23">
        <v>70</v>
      </c>
      <c r="B73" s="9" t="s">
        <v>271</v>
      </c>
      <c r="C73" s="51">
        <v>238</v>
      </c>
      <c r="D73" s="52">
        <v>0</v>
      </c>
      <c r="E73" s="53">
        <v>0</v>
      </c>
      <c r="F73" s="50">
        <f t="shared" si="4"/>
        <v>0</v>
      </c>
      <c r="G73" s="50">
        <f t="shared" si="5"/>
        <v>0</v>
      </c>
    </row>
    <row r="74" spans="1:7" ht="15.5" x14ac:dyDescent="0.3">
      <c r="A74" s="23">
        <v>71</v>
      </c>
      <c r="B74" s="9" t="s">
        <v>272</v>
      </c>
      <c r="C74" s="51">
        <v>231</v>
      </c>
      <c r="D74" s="52">
        <v>2</v>
      </c>
      <c r="E74" s="53">
        <v>2</v>
      </c>
      <c r="F74" s="50">
        <f t="shared" si="4"/>
        <v>8.658008658008658E-3</v>
      </c>
      <c r="G74" s="50">
        <f t="shared" si="5"/>
        <v>8.658008658008658E-3</v>
      </c>
    </row>
    <row r="75" spans="1:7" ht="15.5" x14ac:dyDescent="0.3">
      <c r="A75" s="23">
        <v>72</v>
      </c>
      <c r="B75" s="9" t="s">
        <v>267</v>
      </c>
      <c r="C75" s="51">
        <v>226</v>
      </c>
      <c r="D75" s="52">
        <v>0</v>
      </c>
      <c r="E75" s="53">
        <v>2</v>
      </c>
      <c r="F75" s="50">
        <f t="shared" si="4"/>
        <v>0</v>
      </c>
      <c r="G75" s="50">
        <f t="shared" si="5"/>
        <v>8.8495575221238937E-3</v>
      </c>
    </row>
    <row r="76" spans="1:7" ht="15.5" x14ac:dyDescent="0.3">
      <c r="A76" s="23">
        <v>73</v>
      </c>
      <c r="B76" s="9" t="s">
        <v>367</v>
      </c>
      <c r="C76" s="51">
        <v>224</v>
      </c>
      <c r="D76" s="52">
        <v>3</v>
      </c>
      <c r="E76" s="53">
        <v>1</v>
      </c>
      <c r="F76" s="50">
        <f t="shared" si="4"/>
        <v>1.3392857142857142E-2</v>
      </c>
      <c r="G76" s="50">
        <f t="shared" si="5"/>
        <v>4.464285714285714E-3</v>
      </c>
    </row>
    <row r="77" spans="1:7" ht="15.5" x14ac:dyDescent="0.3">
      <c r="A77" s="23">
        <v>74</v>
      </c>
      <c r="B77" s="9" t="s">
        <v>72</v>
      </c>
      <c r="C77" s="51">
        <v>212</v>
      </c>
      <c r="D77" s="52">
        <v>0</v>
      </c>
      <c r="E77" s="53">
        <v>1</v>
      </c>
      <c r="F77" s="50">
        <f t="shared" si="4"/>
        <v>0</v>
      </c>
      <c r="G77" s="50">
        <f t="shared" si="5"/>
        <v>4.7169811320754715E-3</v>
      </c>
    </row>
    <row r="78" spans="1:7" ht="15.5" x14ac:dyDescent="0.3">
      <c r="A78" s="23">
        <v>75</v>
      </c>
      <c r="B78" s="9" t="s">
        <v>265</v>
      </c>
      <c r="C78" s="51">
        <v>208</v>
      </c>
      <c r="D78" s="52">
        <v>0</v>
      </c>
      <c r="E78" s="53">
        <v>49</v>
      </c>
      <c r="F78" s="50">
        <f t="shared" si="4"/>
        <v>0</v>
      </c>
      <c r="G78" s="50">
        <f t="shared" si="5"/>
        <v>0.23557692307692307</v>
      </c>
    </row>
    <row r="79" spans="1:7" ht="15.5" x14ac:dyDescent="0.3">
      <c r="A79" s="23">
        <v>76</v>
      </c>
      <c r="B79" s="9" t="s">
        <v>266</v>
      </c>
      <c r="C79" s="51">
        <v>208</v>
      </c>
      <c r="D79" s="52">
        <v>21</v>
      </c>
      <c r="E79" s="53">
        <v>4</v>
      </c>
      <c r="F79" s="50">
        <f t="shared" si="4"/>
        <v>0.10096153846153846</v>
      </c>
      <c r="G79" s="50">
        <f t="shared" si="5"/>
        <v>1.9230769230769232E-2</v>
      </c>
    </row>
    <row r="80" spans="1:7" ht="15.5" x14ac:dyDescent="0.3">
      <c r="A80" s="23">
        <v>77</v>
      </c>
      <c r="B80" s="9" t="s">
        <v>276</v>
      </c>
      <c r="C80" s="51">
        <v>201</v>
      </c>
      <c r="D80" s="52">
        <v>3</v>
      </c>
      <c r="E80" s="53">
        <v>3</v>
      </c>
      <c r="F80" s="50">
        <f t="shared" si="4"/>
        <v>1.4925373134328358E-2</v>
      </c>
      <c r="G80" s="50">
        <f t="shared" si="5"/>
        <v>1.4925373134328358E-2</v>
      </c>
    </row>
    <row r="81" spans="1:7" ht="15.5" x14ac:dyDescent="0.3">
      <c r="A81" s="23">
        <v>78</v>
      </c>
      <c r="B81" s="9" t="s">
        <v>285</v>
      </c>
      <c r="C81" s="51">
        <v>197</v>
      </c>
      <c r="D81" s="52">
        <v>5</v>
      </c>
      <c r="E81" s="53">
        <v>2</v>
      </c>
      <c r="F81" s="50">
        <f t="shared" si="4"/>
        <v>2.5380710659898477E-2</v>
      </c>
      <c r="G81" s="50">
        <f t="shared" si="5"/>
        <v>1.015228426395939E-2</v>
      </c>
    </row>
    <row r="82" spans="1:7" ht="15.5" x14ac:dyDescent="0.3">
      <c r="A82" s="23">
        <v>79</v>
      </c>
      <c r="B82" s="9" t="s">
        <v>290</v>
      </c>
      <c r="C82" s="51">
        <v>196</v>
      </c>
      <c r="D82" s="52">
        <v>5</v>
      </c>
      <c r="E82" s="53">
        <v>1</v>
      </c>
      <c r="F82" s="50">
        <f t="shared" si="4"/>
        <v>2.5510204081632654E-2</v>
      </c>
      <c r="G82" s="50">
        <f t="shared" si="5"/>
        <v>5.1020408163265302E-3</v>
      </c>
    </row>
    <row r="83" spans="1:7" ht="15.5" x14ac:dyDescent="0.3">
      <c r="A83" s="23">
        <v>80</v>
      </c>
      <c r="B83" s="9" t="s">
        <v>275</v>
      </c>
      <c r="C83" s="51">
        <v>191</v>
      </c>
      <c r="D83" s="52">
        <v>3</v>
      </c>
      <c r="E83" s="53">
        <v>2</v>
      </c>
      <c r="F83" s="50">
        <f t="shared" si="4"/>
        <v>1.5706806282722512E-2</v>
      </c>
      <c r="G83" s="50">
        <f t="shared" si="5"/>
        <v>1.0471204188481676E-2</v>
      </c>
    </row>
    <row r="84" spans="1:7" ht="15.5" x14ac:dyDescent="0.3">
      <c r="A84" s="23">
        <v>81</v>
      </c>
      <c r="B84" s="9" t="s">
        <v>279</v>
      </c>
      <c r="C84" s="51">
        <v>177</v>
      </c>
      <c r="D84" s="52">
        <v>1</v>
      </c>
      <c r="E84" s="53">
        <v>2</v>
      </c>
      <c r="F84" s="50">
        <f t="shared" si="4"/>
        <v>5.6497175141242938E-3</v>
      </c>
      <c r="G84" s="50">
        <f t="shared" si="5"/>
        <v>1.1299435028248588E-2</v>
      </c>
    </row>
    <row r="85" spans="1:7" ht="15.5" x14ac:dyDescent="0.3">
      <c r="A85" s="23">
        <v>82</v>
      </c>
      <c r="B85" s="9" t="s">
        <v>281</v>
      </c>
      <c r="C85" s="51">
        <v>174</v>
      </c>
      <c r="D85" s="52">
        <v>6</v>
      </c>
      <c r="E85" s="53">
        <v>17</v>
      </c>
      <c r="F85" s="50">
        <f t="shared" si="4"/>
        <v>3.4482758620689655E-2</v>
      </c>
      <c r="G85" s="50">
        <f t="shared" si="5"/>
        <v>9.7701149425287362E-2</v>
      </c>
    </row>
    <row r="86" spans="1:7" ht="15.5" x14ac:dyDescent="0.3">
      <c r="A86" s="23">
        <v>83</v>
      </c>
      <c r="B86" s="9" t="s">
        <v>277</v>
      </c>
      <c r="C86" s="51">
        <v>153</v>
      </c>
      <c r="D86" s="52">
        <v>0</v>
      </c>
      <c r="E86" s="53">
        <v>20</v>
      </c>
      <c r="F86" s="50">
        <f t="shared" si="4"/>
        <v>0</v>
      </c>
      <c r="G86" s="50">
        <f t="shared" si="5"/>
        <v>0.13071895424836602</v>
      </c>
    </row>
    <row r="87" spans="1:7" ht="15.5" x14ac:dyDescent="0.3">
      <c r="A87" s="23">
        <v>84</v>
      </c>
      <c r="B87" s="9" t="s">
        <v>282</v>
      </c>
      <c r="C87" s="51">
        <v>152</v>
      </c>
      <c r="D87" s="52">
        <v>7</v>
      </c>
      <c r="E87" s="53">
        <v>10</v>
      </c>
      <c r="F87" s="50">
        <f t="shared" si="4"/>
        <v>4.6052631578947366E-2</v>
      </c>
      <c r="G87" s="50">
        <f t="shared" si="5"/>
        <v>6.5789473684210523E-2</v>
      </c>
    </row>
    <row r="88" spans="1:7" ht="15.5" x14ac:dyDescent="0.3">
      <c r="A88" s="23">
        <v>85</v>
      </c>
      <c r="B88" s="9" t="s">
        <v>278</v>
      </c>
      <c r="C88" s="51">
        <v>146</v>
      </c>
      <c r="D88" s="52">
        <v>3</v>
      </c>
      <c r="E88" s="53">
        <v>4</v>
      </c>
      <c r="F88" s="50">
        <f t="shared" si="4"/>
        <v>2.0547945205479451E-2</v>
      </c>
      <c r="G88" s="50">
        <f t="shared" si="5"/>
        <v>2.7397260273972601E-2</v>
      </c>
    </row>
    <row r="89" spans="1:7" ht="15.5" x14ac:dyDescent="0.3">
      <c r="A89" s="23">
        <v>86</v>
      </c>
      <c r="B89" s="9" t="s">
        <v>280</v>
      </c>
      <c r="C89" s="51">
        <v>134</v>
      </c>
      <c r="D89" s="52">
        <v>0</v>
      </c>
      <c r="E89" s="53">
        <v>2</v>
      </c>
      <c r="F89" s="50">
        <f t="shared" si="4"/>
        <v>0</v>
      </c>
      <c r="G89" s="50">
        <f t="shared" si="5"/>
        <v>1.4925373134328358E-2</v>
      </c>
    </row>
    <row r="90" spans="1:7" ht="15.5" x14ac:dyDescent="0.3">
      <c r="A90" s="23">
        <v>87</v>
      </c>
      <c r="B90" s="9" t="s">
        <v>307</v>
      </c>
      <c r="C90" s="51">
        <v>132</v>
      </c>
      <c r="D90" s="52">
        <v>4</v>
      </c>
      <c r="E90" s="53">
        <v>1</v>
      </c>
      <c r="F90" s="50">
        <f t="shared" si="4"/>
        <v>3.0303030303030304E-2</v>
      </c>
      <c r="G90" s="50">
        <f t="shared" si="5"/>
        <v>7.575757575757576E-3</v>
      </c>
    </row>
    <row r="91" spans="1:7" ht="15.5" x14ac:dyDescent="0.3">
      <c r="A91" s="23">
        <v>88</v>
      </c>
      <c r="B91" s="9" t="s">
        <v>291</v>
      </c>
      <c r="C91" s="51">
        <v>122</v>
      </c>
      <c r="D91" s="52">
        <v>3</v>
      </c>
      <c r="E91" s="53">
        <v>15</v>
      </c>
      <c r="F91" s="50">
        <f t="shared" si="4"/>
        <v>2.4590163934426229E-2</v>
      </c>
      <c r="G91" s="50">
        <f t="shared" si="5"/>
        <v>0.12295081967213115</v>
      </c>
    </row>
    <row r="92" spans="1:7" ht="15.5" x14ac:dyDescent="0.3">
      <c r="A92" s="23">
        <v>89</v>
      </c>
      <c r="B92" s="9" t="s">
        <v>284</v>
      </c>
      <c r="C92" s="51">
        <v>114</v>
      </c>
      <c r="D92" s="52">
        <v>0</v>
      </c>
      <c r="E92" s="53">
        <v>5</v>
      </c>
      <c r="F92" s="50">
        <f t="shared" si="4"/>
        <v>0</v>
      </c>
      <c r="G92" s="50">
        <f t="shared" si="5"/>
        <v>4.3859649122807015E-2</v>
      </c>
    </row>
    <row r="93" spans="1:7" ht="15.5" x14ac:dyDescent="0.3">
      <c r="A93" s="23">
        <v>90</v>
      </c>
      <c r="B93" s="9" t="s">
        <v>293</v>
      </c>
      <c r="C93" s="51">
        <v>113</v>
      </c>
      <c r="D93" s="52">
        <v>1</v>
      </c>
      <c r="E93" s="53">
        <v>2</v>
      </c>
      <c r="F93" s="50">
        <f t="shared" si="4"/>
        <v>8.8495575221238937E-3</v>
      </c>
      <c r="G93" s="50">
        <f t="shared" si="5"/>
        <v>1.7699115044247787E-2</v>
      </c>
    </row>
    <row r="94" spans="1:7" ht="15.5" x14ac:dyDescent="0.3">
      <c r="A94" s="23">
        <v>91</v>
      </c>
      <c r="B94" s="9" t="s">
        <v>292</v>
      </c>
      <c r="C94" s="51">
        <v>109</v>
      </c>
      <c r="D94" s="52">
        <v>0</v>
      </c>
      <c r="E94" s="53">
        <v>23</v>
      </c>
      <c r="F94" s="50">
        <f t="shared" si="4"/>
        <v>0</v>
      </c>
      <c r="G94" s="50">
        <f t="shared" si="5"/>
        <v>0.21100917431192662</v>
      </c>
    </row>
    <row r="95" spans="1:7" ht="15.5" x14ac:dyDescent="0.3">
      <c r="A95" s="23">
        <v>92</v>
      </c>
      <c r="B95" s="9" t="s">
        <v>287</v>
      </c>
      <c r="C95" s="51">
        <v>107</v>
      </c>
      <c r="D95" s="52">
        <v>1</v>
      </c>
      <c r="E95" s="53">
        <v>15</v>
      </c>
      <c r="F95" s="50">
        <f t="shared" si="4"/>
        <v>9.3457943925233638E-3</v>
      </c>
      <c r="G95" s="50">
        <f t="shared" si="5"/>
        <v>0.14018691588785046</v>
      </c>
    </row>
    <row r="96" spans="1:7" ht="15.5" x14ac:dyDescent="0.3">
      <c r="A96" s="23">
        <v>93</v>
      </c>
      <c r="B96" s="9" t="s">
        <v>283</v>
      </c>
      <c r="C96" s="51">
        <v>106</v>
      </c>
      <c r="D96" s="52">
        <v>0</v>
      </c>
      <c r="E96" s="53">
        <v>7</v>
      </c>
      <c r="F96" s="50">
        <f t="shared" si="4"/>
        <v>0</v>
      </c>
      <c r="G96" s="50">
        <f t="shared" si="5"/>
        <v>6.6037735849056603E-2</v>
      </c>
    </row>
    <row r="97" spans="1:7" ht="15.5" x14ac:dyDescent="0.3">
      <c r="A97" s="23">
        <v>94</v>
      </c>
      <c r="B97" s="9" t="s">
        <v>289</v>
      </c>
      <c r="C97" s="51">
        <v>105</v>
      </c>
      <c r="D97" s="52">
        <v>0</v>
      </c>
      <c r="E97" s="53">
        <v>9</v>
      </c>
      <c r="F97" s="50">
        <f t="shared" si="4"/>
        <v>0</v>
      </c>
      <c r="G97" s="50">
        <f t="shared" si="5"/>
        <v>8.5714285714285715E-2</v>
      </c>
    </row>
    <row r="98" spans="1:7" ht="15.5" x14ac:dyDescent="0.3">
      <c r="A98" s="23">
        <v>95</v>
      </c>
      <c r="B98" s="9" t="s">
        <v>286</v>
      </c>
      <c r="C98" s="51">
        <v>98</v>
      </c>
      <c r="D98" s="52">
        <v>0</v>
      </c>
      <c r="E98" s="53">
        <v>10</v>
      </c>
      <c r="F98" s="50">
        <f t="shared" si="4"/>
        <v>0</v>
      </c>
      <c r="G98" s="50">
        <f t="shared" si="5"/>
        <v>0.10204081632653061</v>
      </c>
    </row>
    <row r="99" spans="1:7" ht="15.5" x14ac:dyDescent="0.3">
      <c r="A99" s="23">
        <v>96</v>
      </c>
      <c r="B99" s="9" t="s">
        <v>309</v>
      </c>
      <c r="C99" s="51">
        <v>96</v>
      </c>
      <c r="D99" s="52">
        <v>0</v>
      </c>
      <c r="E99" s="53">
        <v>3</v>
      </c>
      <c r="F99" s="50">
        <f t="shared" ref="F99:F116" si="6">D99/C99</f>
        <v>0</v>
      </c>
      <c r="G99" s="50">
        <f t="shared" ref="G99:G116" si="7">E99/C99</f>
        <v>3.125E-2</v>
      </c>
    </row>
    <row r="100" spans="1:7" ht="15.5" x14ac:dyDescent="0.3">
      <c r="A100" s="23">
        <v>97</v>
      </c>
      <c r="B100" s="9" t="s">
        <v>298</v>
      </c>
      <c r="C100" s="51">
        <v>94</v>
      </c>
      <c r="D100" s="52">
        <v>4</v>
      </c>
      <c r="E100" s="53">
        <v>2</v>
      </c>
      <c r="F100" s="50">
        <f t="shared" si="6"/>
        <v>4.2553191489361701E-2</v>
      </c>
      <c r="G100" s="50">
        <f t="shared" si="7"/>
        <v>2.1276595744680851E-2</v>
      </c>
    </row>
    <row r="101" spans="1:7" ht="15.5" x14ac:dyDescent="0.3">
      <c r="A101" s="23">
        <v>98</v>
      </c>
      <c r="B101" s="9" t="s">
        <v>288</v>
      </c>
      <c r="C101" s="51">
        <v>86</v>
      </c>
      <c r="D101" s="52">
        <v>0</v>
      </c>
      <c r="E101" s="53">
        <v>29</v>
      </c>
      <c r="F101" s="50">
        <f t="shared" si="6"/>
        <v>0</v>
      </c>
      <c r="G101" s="50">
        <f t="shared" si="7"/>
        <v>0.33720930232558138</v>
      </c>
    </row>
    <row r="102" spans="1:7" ht="15.5" x14ac:dyDescent="0.3">
      <c r="A102" s="23">
        <v>99</v>
      </c>
      <c r="B102" s="9" t="s">
        <v>385</v>
      </c>
      <c r="C102" s="51">
        <v>86</v>
      </c>
      <c r="D102" s="52">
        <v>1</v>
      </c>
      <c r="E102" s="53">
        <v>17</v>
      </c>
      <c r="F102" s="50">
        <f t="shared" si="6"/>
        <v>1.1627906976744186E-2</v>
      </c>
      <c r="G102" s="50">
        <f t="shared" si="7"/>
        <v>0.19767441860465115</v>
      </c>
    </row>
    <row r="103" spans="1:7" ht="15.5" x14ac:dyDescent="0.3">
      <c r="A103" s="23">
        <v>100</v>
      </c>
      <c r="B103" s="9" t="s">
        <v>302</v>
      </c>
      <c r="C103" s="51">
        <v>81</v>
      </c>
      <c r="D103" s="52">
        <v>2</v>
      </c>
      <c r="E103" s="53">
        <v>0</v>
      </c>
      <c r="F103" s="50">
        <f t="shared" si="6"/>
        <v>2.4691358024691357E-2</v>
      </c>
      <c r="G103" s="50">
        <f t="shared" si="7"/>
        <v>0</v>
      </c>
    </row>
    <row r="104" spans="1:7" ht="15.5" x14ac:dyDescent="0.3">
      <c r="A104" s="23">
        <v>101</v>
      </c>
      <c r="B104" s="9" t="s">
        <v>294</v>
      </c>
      <c r="C104" s="51">
        <v>79</v>
      </c>
      <c r="D104" s="52">
        <v>0</v>
      </c>
      <c r="E104" s="53">
        <v>11</v>
      </c>
      <c r="F104" s="50">
        <f t="shared" si="6"/>
        <v>0</v>
      </c>
      <c r="G104" s="50">
        <f t="shared" si="7"/>
        <v>0.13924050632911392</v>
      </c>
    </row>
    <row r="105" spans="1:7" ht="15.5" x14ac:dyDescent="0.3">
      <c r="A105" s="23">
        <v>102</v>
      </c>
      <c r="B105" s="9" t="s">
        <v>295</v>
      </c>
      <c r="C105" s="51">
        <v>75</v>
      </c>
      <c r="D105" s="52">
        <v>1</v>
      </c>
      <c r="E105" s="53">
        <v>2</v>
      </c>
      <c r="F105" s="50">
        <f t="shared" si="6"/>
        <v>1.3333333333333334E-2</v>
      </c>
      <c r="G105" s="50">
        <f t="shared" si="7"/>
        <v>2.6666666666666668E-2</v>
      </c>
    </row>
    <row r="106" spans="1:7" ht="15.5" x14ac:dyDescent="0.3">
      <c r="A106" s="23">
        <v>103</v>
      </c>
      <c r="B106" s="9" t="s">
        <v>297</v>
      </c>
      <c r="C106" s="51">
        <v>75</v>
      </c>
      <c r="D106" s="52">
        <v>0</v>
      </c>
      <c r="E106" s="53">
        <v>0</v>
      </c>
      <c r="F106" s="50">
        <f t="shared" si="6"/>
        <v>0</v>
      </c>
      <c r="G106" s="50">
        <f t="shared" si="7"/>
        <v>0</v>
      </c>
    </row>
    <row r="107" spans="1:7" ht="15.5" x14ac:dyDescent="0.3">
      <c r="A107" s="23">
        <v>104</v>
      </c>
      <c r="B107" s="9" t="s">
        <v>384</v>
      </c>
      <c r="C107" s="51">
        <v>71</v>
      </c>
      <c r="D107" s="52">
        <v>1</v>
      </c>
      <c r="E107" s="53">
        <v>0</v>
      </c>
      <c r="F107" s="50">
        <f t="shared" si="6"/>
        <v>1.4084507042253521E-2</v>
      </c>
      <c r="G107" s="50">
        <f t="shared" si="7"/>
        <v>0</v>
      </c>
    </row>
    <row r="108" spans="1:7" ht="15.5" x14ac:dyDescent="0.3">
      <c r="A108" s="23">
        <v>105</v>
      </c>
      <c r="B108" s="9" t="s">
        <v>308</v>
      </c>
      <c r="C108" s="51">
        <v>69</v>
      </c>
      <c r="D108" s="52">
        <v>1</v>
      </c>
      <c r="E108" s="53">
        <v>0</v>
      </c>
      <c r="F108" s="50">
        <f t="shared" si="6"/>
        <v>1.4492753623188406E-2</v>
      </c>
      <c r="G108" s="50">
        <f t="shared" si="7"/>
        <v>0</v>
      </c>
    </row>
    <row r="109" spans="1:7" ht="15.5" x14ac:dyDescent="0.3">
      <c r="A109" s="23">
        <v>106</v>
      </c>
      <c r="B109" s="9" t="s">
        <v>299</v>
      </c>
      <c r="C109" s="51">
        <v>67</v>
      </c>
      <c r="D109" s="52">
        <v>2</v>
      </c>
      <c r="E109" s="53">
        <v>1</v>
      </c>
      <c r="F109" s="50">
        <f t="shared" si="6"/>
        <v>2.9850746268656716E-2</v>
      </c>
      <c r="G109" s="50">
        <f t="shared" si="7"/>
        <v>1.4925373134328358E-2</v>
      </c>
    </row>
    <row r="110" spans="1:7" ht="15.5" x14ac:dyDescent="0.3">
      <c r="A110" s="23">
        <v>107</v>
      </c>
      <c r="B110" s="9" t="s">
        <v>305</v>
      </c>
      <c r="C110" s="51">
        <v>67</v>
      </c>
      <c r="D110" s="52">
        <v>1</v>
      </c>
      <c r="E110" s="53">
        <v>0</v>
      </c>
      <c r="F110" s="50">
        <f t="shared" si="6"/>
        <v>1.4925373134328358E-2</v>
      </c>
      <c r="G110" s="50">
        <f t="shared" si="7"/>
        <v>0</v>
      </c>
    </row>
    <row r="111" spans="1:7" ht="15.5" x14ac:dyDescent="0.3">
      <c r="A111" s="23">
        <v>108</v>
      </c>
      <c r="B111" s="9" t="s">
        <v>300</v>
      </c>
      <c r="C111" s="51">
        <v>65</v>
      </c>
      <c r="D111" s="52">
        <v>1</v>
      </c>
      <c r="E111" s="53">
        <v>3</v>
      </c>
      <c r="F111" s="50">
        <f t="shared" si="6"/>
        <v>1.5384615384615385E-2</v>
      </c>
      <c r="G111" s="50">
        <f t="shared" si="7"/>
        <v>4.6153846153846156E-2</v>
      </c>
    </row>
    <row r="112" spans="1:7" ht="15.5" x14ac:dyDescent="0.3">
      <c r="A112" s="23">
        <v>109</v>
      </c>
      <c r="B112" s="9" t="s">
        <v>296</v>
      </c>
      <c r="C112" s="51">
        <v>65</v>
      </c>
      <c r="D112" s="52">
        <v>1</v>
      </c>
      <c r="E112" s="53">
        <v>0</v>
      </c>
      <c r="F112" s="50">
        <f t="shared" si="6"/>
        <v>1.5384615384615385E-2</v>
      </c>
      <c r="G112" s="50">
        <f t="shared" si="7"/>
        <v>0</v>
      </c>
    </row>
    <row r="113" spans="1:7" ht="15.5" x14ac:dyDescent="0.3">
      <c r="A113" s="23">
        <v>110</v>
      </c>
      <c r="B113" s="9" t="s">
        <v>306</v>
      </c>
      <c r="C113" s="51">
        <v>61</v>
      </c>
      <c r="D113" s="52">
        <v>0</v>
      </c>
      <c r="E113" s="53">
        <v>0</v>
      </c>
      <c r="F113" s="50">
        <f t="shared" si="6"/>
        <v>0</v>
      </c>
      <c r="G113" s="50">
        <f t="shared" si="7"/>
        <v>0</v>
      </c>
    </row>
    <row r="114" spans="1:7" ht="15.5" x14ac:dyDescent="0.3">
      <c r="A114" s="23">
        <v>111</v>
      </c>
      <c r="B114" s="9" t="s">
        <v>94</v>
      </c>
      <c r="C114" s="51">
        <v>56</v>
      </c>
      <c r="D114" s="52">
        <v>0</v>
      </c>
      <c r="E114" s="53">
        <v>0</v>
      </c>
      <c r="F114" s="50">
        <f t="shared" si="6"/>
        <v>0</v>
      </c>
      <c r="G114" s="50">
        <f t="shared" si="7"/>
        <v>0</v>
      </c>
    </row>
    <row r="115" spans="1:7" ht="15.5" x14ac:dyDescent="0.3">
      <c r="A115" s="23">
        <v>112</v>
      </c>
      <c r="B115" s="9" t="s">
        <v>301</v>
      </c>
      <c r="C115" s="51">
        <v>51</v>
      </c>
      <c r="D115" s="52">
        <v>3</v>
      </c>
      <c r="E115" s="53">
        <v>0</v>
      </c>
      <c r="F115" s="50">
        <f t="shared" si="6"/>
        <v>5.8823529411764705E-2</v>
      </c>
      <c r="G115" s="50">
        <f t="shared" si="7"/>
        <v>0</v>
      </c>
    </row>
    <row r="116" spans="1:7" ht="15.5" x14ac:dyDescent="0.3">
      <c r="A116" s="23">
        <v>113</v>
      </c>
      <c r="B116" s="9" t="s">
        <v>303</v>
      </c>
      <c r="C116" s="51">
        <v>50</v>
      </c>
      <c r="D116" s="52">
        <v>0</v>
      </c>
      <c r="E116" s="53">
        <v>0</v>
      </c>
      <c r="F116" s="50">
        <f t="shared" si="6"/>
        <v>0</v>
      </c>
      <c r="G116" s="50">
        <f t="shared" si="7"/>
        <v>0</v>
      </c>
    </row>
    <row r="117" spans="1:7" ht="15.5" x14ac:dyDescent="0.3">
      <c r="A117" s="23">
        <v>114</v>
      </c>
      <c r="B117" s="9" t="s">
        <v>304</v>
      </c>
      <c r="C117" s="51">
        <v>44</v>
      </c>
      <c r="D117" s="52">
        <v>5</v>
      </c>
      <c r="E117" s="53">
        <v>11</v>
      </c>
      <c r="F117" s="50"/>
      <c r="G117" s="50"/>
    </row>
    <row r="118" spans="1:7" ht="15.5" x14ac:dyDescent="0.3">
      <c r="A118" s="23">
        <v>115</v>
      </c>
      <c r="B118" s="9" t="s">
        <v>317</v>
      </c>
      <c r="C118" s="51">
        <v>44</v>
      </c>
      <c r="D118" s="52">
        <v>0</v>
      </c>
      <c r="E118" s="53">
        <v>0</v>
      </c>
      <c r="F118" s="50"/>
      <c r="G118" s="50"/>
    </row>
    <row r="119" spans="1:7" ht="15.5" x14ac:dyDescent="0.3">
      <c r="A119" s="23">
        <v>116</v>
      </c>
      <c r="B119" s="9" t="s">
        <v>311</v>
      </c>
      <c r="C119" s="51">
        <v>41</v>
      </c>
      <c r="D119" s="52">
        <v>3</v>
      </c>
      <c r="E119" s="53">
        <v>0</v>
      </c>
      <c r="F119" s="50"/>
      <c r="G119" s="50"/>
    </row>
    <row r="120" spans="1:7" ht="15.5" x14ac:dyDescent="0.3">
      <c r="A120" s="23">
        <v>117</v>
      </c>
      <c r="B120" s="9" t="s">
        <v>310</v>
      </c>
      <c r="C120" s="51">
        <v>33</v>
      </c>
      <c r="D120" s="52">
        <v>0</v>
      </c>
      <c r="E120" s="53">
        <v>1</v>
      </c>
      <c r="F120" s="50"/>
      <c r="G120" s="50"/>
    </row>
    <row r="121" spans="1:7" ht="15.5" x14ac:dyDescent="0.3">
      <c r="A121" s="23">
        <v>118</v>
      </c>
      <c r="B121" s="9" t="s">
        <v>118</v>
      </c>
      <c r="C121" s="51">
        <v>31</v>
      </c>
      <c r="D121" s="52">
        <v>1</v>
      </c>
      <c r="E121" s="53">
        <v>1</v>
      </c>
      <c r="F121" s="50"/>
      <c r="G121" s="50"/>
    </row>
    <row r="122" spans="1:7" ht="15.5" x14ac:dyDescent="0.3">
      <c r="A122" s="23">
        <v>119</v>
      </c>
      <c r="B122" s="9" t="s">
        <v>314</v>
      </c>
      <c r="C122" s="51">
        <v>26</v>
      </c>
      <c r="D122" s="52">
        <v>1</v>
      </c>
      <c r="E122" s="53">
        <v>2</v>
      </c>
      <c r="F122" s="50"/>
      <c r="G122" s="50"/>
    </row>
    <row r="123" spans="1:7" ht="15.5" x14ac:dyDescent="0.3">
      <c r="A123" s="23">
        <v>120</v>
      </c>
      <c r="B123" s="9" t="s">
        <v>312</v>
      </c>
      <c r="C123" s="51">
        <v>25</v>
      </c>
      <c r="D123" s="52">
        <v>1</v>
      </c>
      <c r="E123" s="53">
        <v>4</v>
      </c>
      <c r="F123" s="50"/>
      <c r="G123" s="50"/>
    </row>
    <row r="124" spans="1:7" ht="15.5" x14ac:dyDescent="0.3">
      <c r="A124" s="23">
        <v>121</v>
      </c>
      <c r="B124" s="9" t="s">
        <v>316</v>
      </c>
      <c r="C124" s="51">
        <v>24</v>
      </c>
      <c r="D124" s="52">
        <v>0</v>
      </c>
      <c r="E124" s="53">
        <v>0</v>
      </c>
      <c r="F124" s="50"/>
      <c r="G124" s="50"/>
    </row>
    <row r="125" spans="1:7" ht="15.5" x14ac:dyDescent="0.3">
      <c r="A125" s="23">
        <v>122</v>
      </c>
      <c r="B125" s="9" t="s">
        <v>315</v>
      </c>
      <c r="C125" s="51">
        <v>24</v>
      </c>
      <c r="D125" s="52">
        <v>0</v>
      </c>
      <c r="E125" s="53">
        <v>1</v>
      </c>
      <c r="F125" s="50"/>
      <c r="G125" s="50"/>
    </row>
    <row r="126" spans="1:7" ht="15.5" x14ac:dyDescent="0.3">
      <c r="A126" s="23">
        <v>123</v>
      </c>
      <c r="B126" s="9" t="s">
        <v>319</v>
      </c>
      <c r="C126" s="51">
        <v>23</v>
      </c>
      <c r="D126" s="52">
        <v>0</v>
      </c>
      <c r="E126" s="53">
        <v>0</v>
      </c>
      <c r="F126" s="50"/>
      <c r="G126" s="50"/>
    </row>
    <row r="127" spans="1:7" ht="15.5" x14ac:dyDescent="0.3">
      <c r="A127" s="23">
        <v>124</v>
      </c>
      <c r="B127" s="9" t="s">
        <v>343</v>
      </c>
      <c r="C127" s="51">
        <v>16</v>
      </c>
      <c r="D127" s="52">
        <v>0</v>
      </c>
      <c r="E127" s="53">
        <v>0</v>
      </c>
      <c r="F127" s="50"/>
      <c r="G127" s="50"/>
    </row>
    <row r="128" spans="1:7" ht="15.5" x14ac:dyDescent="0.3">
      <c r="A128" s="23">
        <v>125</v>
      </c>
      <c r="B128" s="9" t="s">
        <v>324</v>
      </c>
      <c r="C128" s="51">
        <v>14</v>
      </c>
      <c r="D128" s="52">
        <v>0</v>
      </c>
      <c r="E128" s="53">
        <v>0</v>
      </c>
      <c r="F128" s="50"/>
      <c r="G128" s="50"/>
    </row>
    <row r="129" spans="1:7" ht="15.5" x14ac:dyDescent="0.3">
      <c r="A129" s="23">
        <v>126</v>
      </c>
      <c r="B129" s="9" t="s">
        <v>329</v>
      </c>
      <c r="C129" s="51">
        <v>13</v>
      </c>
      <c r="D129" s="52">
        <v>0</v>
      </c>
      <c r="E129" s="53">
        <v>0</v>
      </c>
      <c r="F129" s="50"/>
      <c r="G129" s="50"/>
    </row>
    <row r="130" spans="1:7" ht="15.5" x14ac:dyDescent="0.3">
      <c r="A130" s="23">
        <v>127</v>
      </c>
      <c r="B130" s="9" t="s">
        <v>318</v>
      </c>
      <c r="C130" s="51">
        <v>13</v>
      </c>
      <c r="D130" s="52">
        <v>0</v>
      </c>
      <c r="E130" s="53">
        <v>8</v>
      </c>
      <c r="F130" s="50"/>
      <c r="G130" s="50"/>
    </row>
    <row r="131" spans="1:7" ht="15.5" x14ac:dyDescent="0.3">
      <c r="A131" s="23">
        <v>128</v>
      </c>
      <c r="B131" s="9" t="s">
        <v>320</v>
      </c>
      <c r="C131" s="51">
        <v>13</v>
      </c>
      <c r="D131" s="52">
        <v>0</v>
      </c>
      <c r="E131" s="53">
        <v>0</v>
      </c>
      <c r="F131" s="50"/>
      <c r="G131" s="50"/>
    </row>
    <row r="132" spans="1:7" ht="15.5" x14ac:dyDescent="0.3">
      <c r="A132" s="23">
        <v>129</v>
      </c>
      <c r="B132" s="9" t="s">
        <v>323</v>
      </c>
      <c r="C132" s="51">
        <v>12</v>
      </c>
      <c r="D132" s="52">
        <v>0</v>
      </c>
      <c r="E132" s="53">
        <v>0</v>
      </c>
      <c r="F132" s="50"/>
      <c r="G132" s="50"/>
    </row>
    <row r="133" spans="1:7" ht="15.5" x14ac:dyDescent="0.3">
      <c r="A133" s="23">
        <v>130</v>
      </c>
      <c r="B133" s="9" t="s">
        <v>321</v>
      </c>
      <c r="C133" s="51">
        <v>12</v>
      </c>
      <c r="D133" s="52">
        <v>0</v>
      </c>
      <c r="E133" s="53">
        <v>0</v>
      </c>
      <c r="F133" s="50"/>
      <c r="G133" s="50"/>
    </row>
    <row r="134" spans="1:7" ht="15.5" x14ac:dyDescent="0.3">
      <c r="A134" s="23">
        <v>131</v>
      </c>
      <c r="B134" s="9" t="s">
        <v>339</v>
      </c>
      <c r="C134" s="51">
        <v>11</v>
      </c>
      <c r="D134" s="52">
        <v>0</v>
      </c>
      <c r="E134" s="53">
        <v>0</v>
      </c>
      <c r="F134" s="50"/>
      <c r="G134" s="50"/>
    </row>
    <row r="135" spans="1:7" ht="15.5" x14ac:dyDescent="0.3">
      <c r="A135" s="23">
        <v>132</v>
      </c>
      <c r="B135" s="9" t="s">
        <v>347</v>
      </c>
      <c r="C135" s="51">
        <v>11</v>
      </c>
      <c r="D135" s="52">
        <v>0</v>
      </c>
      <c r="E135" s="53">
        <v>0</v>
      </c>
      <c r="F135" s="50"/>
      <c r="G135" s="50"/>
    </row>
    <row r="136" spans="1:7" ht="15.5" x14ac:dyDescent="0.3">
      <c r="A136" s="23">
        <v>133</v>
      </c>
      <c r="B136" s="9" t="s">
        <v>322</v>
      </c>
      <c r="C136" s="51">
        <v>11</v>
      </c>
      <c r="D136" s="52">
        <v>0</v>
      </c>
      <c r="E136" s="53">
        <v>0</v>
      </c>
      <c r="F136" s="50"/>
      <c r="G136" s="50"/>
    </row>
    <row r="137" spans="1:7" ht="15.5" x14ac:dyDescent="0.3">
      <c r="A137" s="23">
        <v>134</v>
      </c>
      <c r="B137" s="9" t="s">
        <v>144</v>
      </c>
      <c r="C137" s="51">
        <v>10</v>
      </c>
      <c r="D137" s="52">
        <v>1</v>
      </c>
      <c r="E137" s="53">
        <v>0</v>
      </c>
      <c r="F137" s="50"/>
      <c r="G137" s="50"/>
    </row>
    <row r="138" spans="1:7" ht="15.5" x14ac:dyDescent="0.3">
      <c r="A138" s="23">
        <v>135</v>
      </c>
      <c r="B138" s="9" t="s">
        <v>331</v>
      </c>
      <c r="C138" s="51">
        <v>9</v>
      </c>
      <c r="D138" s="52">
        <v>0</v>
      </c>
      <c r="E138" s="53">
        <v>1</v>
      </c>
      <c r="F138" s="50"/>
      <c r="G138" s="50"/>
    </row>
    <row r="139" spans="1:7" ht="15.5" x14ac:dyDescent="0.3">
      <c r="A139" s="23">
        <v>136</v>
      </c>
      <c r="B139" s="9" t="s">
        <v>328</v>
      </c>
      <c r="C139" s="51">
        <v>8</v>
      </c>
      <c r="D139" s="52">
        <v>0</v>
      </c>
      <c r="E139" s="53">
        <v>0</v>
      </c>
      <c r="F139" s="50"/>
      <c r="G139" s="50"/>
    </row>
    <row r="140" spans="1:7" ht="15.5" x14ac:dyDescent="0.3">
      <c r="A140" s="23">
        <v>137</v>
      </c>
      <c r="B140" s="9" t="s">
        <v>335</v>
      </c>
      <c r="C140" s="51">
        <v>8</v>
      </c>
      <c r="D140" s="52">
        <v>0</v>
      </c>
      <c r="E140" s="53">
        <v>2</v>
      </c>
      <c r="F140" s="50"/>
      <c r="G140" s="50"/>
    </row>
    <row r="141" spans="1:7" ht="15.5" x14ac:dyDescent="0.3">
      <c r="A141" s="23">
        <v>138</v>
      </c>
      <c r="B141" s="9" t="s">
        <v>330</v>
      </c>
      <c r="C141" s="51">
        <v>8</v>
      </c>
      <c r="D141" s="52">
        <v>0</v>
      </c>
      <c r="E141" s="53">
        <v>0</v>
      </c>
      <c r="F141" s="50"/>
      <c r="G141" s="50"/>
    </row>
    <row r="142" spans="1:7" ht="15.5" x14ac:dyDescent="0.3">
      <c r="A142" s="23">
        <v>139</v>
      </c>
      <c r="B142" s="9" t="s">
        <v>337</v>
      </c>
      <c r="C142" s="51">
        <v>7</v>
      </c>
      <c r="D142" s="52">
        <v>0</v>
      </c>
      <c r="E142" s="53">
        <v>0</v>
      </c>
      <c r="F142" s="50"/>
      <c r="G142" s="50"/>
    </row>
    <row r="143" spans="1:7" ht="15.5" x14ac:dyDescent="0.3">
      <c r="A143" s="23">
        <v>140</v>
      </c>
      <c r="B143" s="9" t="s">
        <v>327</v>
      </c>
      <c r="C143" s="51">
        <v>7</v>
      </c>
      <c r="D143" s="52">
        <v>1</v>
      </c>
      <c r="E143" s="53">
        <v>0</v>
      </c>
      <c r="F143" s="50"/>
      <c r="G143" s="50"/>
    </row>
    <row r="144" spans="1:7" ht="15.5" x14ac:dyDescent="0.3">
      <c r="A144" s="23">
        <v>141</v>
      </c>
      <c r="B144" s="9" t="s">
        <v>355</v>
      </c>
      <c r="C144" s="51">
        <v>7</v>
      </c>
      <c r="D144" s="52">
        <v>0</v>
      </c>
      <c r="E144" s="53">
        <v>0</v>
      </c>
      <c r="F144" s="50"/>
      <c r="G144" s="50"/>
    </row>
    <row r="145" spans="1:7" ht="15.5" x14ac:dyDescent="0.3">
      <c r="A145" s="23">
        <v>142</v>
      </c>
      <c r="B145" s="9" t="s">
        <v>357</v>
      </c>
      <c r="C145" s="51">
        <v>7</v>
      </c>
      <c r="D145" s="52">
        <v>0</v>
      </c>
      <c r="E145" s="53">
        <v>0</v>
      </c>
      <c r="F145" s="50"/>
      <c r="G145" s="50"/>
    </row>
    <row r="146" spans="1:7" ht="15.5" x14ac:dyDescent="0.3">
      <c r="A146" s="23">
        <v>143</v>
      </c>
      <c r="B146" s="9" t="s">
        <v>325</v>
      </c>
      <c r="C146" s="51">
        <v>7</v>
      </c>
      <c r="D146" s="52">
        <v>0</v>
      </c>
      <c r="E146" s="53">
        <v>0</v>
      </c>
      <c r="F146" s="50"/>
      <c r="G146" s="50"/>
    </row>
    <row r="147" spans="1:7" ht="15.5" x14ac:dyDescent="0.3">
      <c r="A147" s="23">
        <v>144</v>
      </c>
      <c r="B147" s="9" t="s">
        <v>326</v>
      </c>
      <c r="C147" s="51">
        <v>6</v>
      </c>
      <c r="D147" s="52">
        <v>0</v>
      </c>
      <c r="E147" s="53">
        <v>0</v>
      </c>
      <c r="F147" s="50"/>
      <c r="G147" s="50"/>
    </row>
    <row r="148" spans="1:7" ht="15.5" x14ac:dyDescent="0.3">
      <c r="A148" s="23">
        <v>145</v>
      </c>
      <c r="B148" s="9" t="s">
        <v>354</v>
      </c>
      <c r="C148" s="51">
        <v>6</v>
      </c>
      <c r="D148" s="52">
        <v>0</v>
      </c>
      <c r="E148" s="53">
        <v>0</v>
      </c>
      <c r="F148" s="50"/>
      <c r="G148" s="50"/>
    </row>
    <row r="149" spans="1:7" ht="15.5" x14ac:dyDescent="0.3">
      <c r="A149" s="23">
        <v>146</v>
      </c>
      <c r="B149" s="9" t="s">
        <v>333</v>
      </c>
      <c r="C149" s="51">
        <v>6</v>
      </c>
      <c r="D149" s="52">
        <v>0</v>
      </c>
      <c r="E149" s="53">
        <v>0</v>
      </c>
      <c r="F149" s="50"/>
      <c r="G149" s="50"/>
    </row>
    <row r="150" spans="1:7" ht="15.5" x14ac:dyDescent="0.3">
      <c r="A150" s="23">
        <v>147</v>
      </c>
      <c r="B150" s="9" t="s">
        <v>368</v>
      </c>
      <c r="C150" s="51">
        <v>6</v>
      </c>
      <c r="D150" s="52">
        <v>0</v>
      </c>
      <c r="E150" s="53">
        <v>0</v>
      </c>
      <c r="F150" s="50"/>
      <c r="G150" s="50"/>
    </row>
    <row r="151" spans="1:7" ht="15.5" x14ac:dyDescent="0.3">
      <c r="A151" s="23">
        <v>148</v>
      </c>
      <c r="B151" s="9" t="s">
        <v>391</v>
      </c>
      <c r="C151" s="51">
        <v>5</v>
      </c>
      <c r="D151" s="52">
        <v>1</v>
      </c>
      <c r="E151" s="53">
        <v>0</v>
      </c>
      <c r="F151" s="50"/>
      <c r="G151" s="50"/>
    </row>
    <row r="152" spans="1:7" ht="15.5" x14ac:dyDescent="0.3">
      <c r="A152" s="23">
        <v>149</v>
      </c>
      <c r="B152" s="9" t="s">
        <v>191</v>
      </c>
      <c r="C152" s="51">
        <v>5</v>
      </c>
      <c r="D152" s="52">
        <v>0</v>
      </c>
      <c r="E152" s="53">
        <v>0</v>
      </c>
      <c r="F152" s="50"/>
      <c r="G152" s="50"/>
    </row>
    <row r="153" spans="1:7" ht="15.5" x14ac:dyDescent="0.3">
      <c r="A153" s="23">
        <v>150</v>
      </c>
      <c r="B153" s="9" t="s">
        <v>340</v>
      </c>
      <c r="C153" s="51">
        <v>5</v>
      </c>
      <c r="D153" s="52">
        <v>1</v>
      </c>
      <c r="E153" s="53">
        <v>0</v>
      </c>
      <c r="F153" s="50"/>
      <c r="G153" s="50"/>
    </row>
    <row r="154" spans="1:7" ht="15.5" x14ac:dyDescent="0.3">
      <c r="A154" s="23">
        <v>151</v>
      </c>
      <c r="B154" s="9" t="s">
        <v>313</v>
      </c>
      <c r="C154" s="51">
        <v>5</v>
      </c>
      <c r="D154" s="52">
        <v>0</v>
      </c>
      <c r="E154" s="53">
        <v>0</v>
      </c>
      <c r="F154" s="50"/>
      <c r="G154" s="50"/>
    </row>
    <row r="155" spans="1:7" ht="15.5" x14ac:dyDescent="0.3">
      <c r="A155" s="23">
        <v>152</v>
      </c>
      <c r="B155" s="9" t="s">
        <v>361</v>
      </c>
      <c r="C155" s="51">
        <v>5</v>
      </c>
      <c r="D155" s="52">
        <v>0</v>
      </c>
      <c r="E155" s="53">
        <v>0</v>
      </c>
      <c r="F155" s="50"/>
      <c r="G155" s="50"/>
    </row>
    <row r="156" spans="1:7" ht="15.5" x14ac:dyDescent="0.3">
      <c r="A156" s="23">
        <v>153</v>
      </c>
      <c r="B156" s="9" t="s">
        <v>336</v>
      </c>
      <c r="C156" s="51">
        <v>4</v>
      </c>
      <c r="D156" s="52">
        <v>0</v>
      </c>
      <c r="E156" s="53">
        <v>0</v>
      </c>
      <c r="F156" s="50"/>
      <c r="G156" s="50"/>
    </row>
    <row r="157" spans="1:7" ht="15.5" x14ac:dyDescent="0.3">
      <c r="A157" s="23">
        <v>154</v>
      </c>
      <c r="B157" s="9" t="s">
        <v>332</v>
      </c>
      <c r="C157" s="51">
        <v>4</v>
      </c>
      <c r="D157" s="52">
        <v>0</v>
      </c>
      <c r="E157" s="53">
        <v>0</v>
      </c>
      <c r="F157" s="50"/>
      <c r="G157" s="50"/>
    </row>
    <row r="158" spans="1:7" ht="15.5" x14ac:dyDescent="0.3">
      <c r="A158" s="23">
        <v>155</v>
      </c>
      <c r="B158" s="9" t="s">
        <v>334</v>
      </c>
      <c r="C158" s="51">
        <v>4</v>
      </c>
      <c r="D158" s="52">
        <v>0</v>
      </c>
      <c r="E158" s="53">
        <v>0</v>
      </c>
      <c r="F158" s="50"/>
      <c r="G158" s="50"/>
    </row>
    <row r="159" spans="1:7" ht="15.5" x14ac:dyDescent="0.3">
      <c r="A159" s="23">
        <v>156</v>
      </c>
      <c r="B159" s="9" t="s">
        <v>356</v>
      </c>
      <c r="C159" s="51">
        <v>4</v>
      </c>
      <c r="D159" s="52">
        <v>0</v>
      </c>
      <c r="E159" s="53">
        <v>0</v>
      </c>
      <c r="F159" s="50"/>
      <c r="G159" s="50"/>
    </row>
    <row r="160" spans="1:7" ht="15.5" x14ac:dyDescent="0.3">
      <c r="A160" s="23">
        <v>157</v>
      </c>
      <c r="B160" s="9" t="s">
        <v>388</v>
      </c>
      <c r="C160" s="51">
        <v>4</v>
      </c>
      <c r="D160" s="52">
        <v>0</v>
      </c>
      <c r="E160" s="53">
        <v>0</v>
      </c>
      <c r="F160" s="50"/>
      <c r="G160" s="50"/>
    </row>
    <row r="161" spans="1:7" ht="15.5" x14ac:dyDescent="0.3">
      <c r="A161" s="23">
        <v>158</v>
      </c>
      <c r="B161" s="9" t="s">
        <v>338</v>
      </c>
      <c r="C161" s="51">
        <v>3</v>
      </c>
      <c r="D161" s="52">
        <v>0</v>
      </c>
      <c r="E161" s="53">
        <v>0</v>
      </c>
      <c r="F161" s="50"/>
      <c r="G161" s="50"/>
    </row>
    <row r="162" spans="1:7" ht="15.5" x14ac:dyDescent="0.3">
      <c r="A162" s="23">
        <v>159</v>
      </c>
      <c r="B162" s="9" t="s">
        <v>346</v>
      </c>
      <c r="C162" s="51">
        <v>3</v>
      </c>
      <c r="D162" s="52">
        <v>1</v>
      </c>
      <c r="E162" s="53">
        <v>0</v>
      </c>
      <c r="F162" s="50"/>
      <c r="G162" s="50"/>
    </row>
    <row r="163" spans="1:7" ht="15.5" x14ac:dyDescent="0.3">
      <c r="A163" s="23">
        <v>160</v>
      </c>
      <c r="B163" s="9" t="s">
        <v>348</v>
      </c>
      <c r="C163" s="51">
        <v>3</v>
      </c>
      <c r="D163" s="52">
        <v>0</v>
      </c>
      <c r="E163" s="53">
        <v>0</v>
      </c>
      <c r="F163" s="50"/>
      <c r="G163" s="50"/>
    </row>
    <row r="164" spans="1:7" ht="15.5" x14ac:dyDescent="0.3">
      <c r="A164" s="23">
        <v>161</v>
      </c>
      <c r="B164" s="9" t="s">
        <v>341</v>
      </c>
      <c r="C164" s="51">
        <v>3</v>
      </c>
      <c r="D164" s="52">
        <v>0</v>
      </c>
      <c r="E164" s="53">
        <v>0</v>
      </c>
      <c r="F164" s="50"/>
      <c r="G164" s="50"/>
    </row>
    <row r="165" spans="1:7" ht="15.5" x14ac:dyDescent="0.3">
      <c r="A165" s="23">
        <v>162</v>
      </c>
      <c r="B165" s="9" t="s">
        <v>349</v>
      </c>
      <c r="C165" s="51">
        <v>3</v>
      </c>
      <c r="D165" s="52">
        <v>0</v>
      </c>
      <c r="E165" s="53">
        <v>1</v>
      </c>
      <c r="F165" s="50"/>
      <c r="G165" s="50"/>
    </row>
    <row r="166" spans="1:7" ht="15.5" x14ac:dyDescent="0.3">
      <c r="A166" s="23">
        <v>163</v>
      </c>
      <c r="B166" s="9" t="s">
        <v>350</v>
      </c>
      <c r="C166" s="51">
        <v>3</v>
      </c>
      <c r="D166" s="52">
        <v>0</v>
      </c>
      <c r="E166" s="53">
        <v>1</v>
      </c>
      <c r="F166" s="50"/>
      <c r="G166" s="50"/>
    </row>
    <row r="167" spans="1:7" ht="15.5" x14ac:dyDescent="0.3">
      <c r="A167" s="23">
        <v>164</v>
      </c>
      <c r="B167" s="9" t="s">
        <v>342</v>
      </c>
      <c r="C167" s="51">
        <v>3</v>
      </c>
      <c r="D167" s="52">
        <v>1</v>
      </c>
      <c r="E167" s="53">
        <v>0</v>
      </c>
      <c r="F167" s="50"/>
      <c r="G167" s="50"/>
    </row>
    <row r="168" spans="1:7" ht="15.5" x14ac:dyDescent="0.3">
      <c r="A168" s="23">
        <v>165</v>
      </c>
      <c r="B168" s="9" t="s">
        <v>352</v>
      </c>
      <c r="C168" s="51">
        <v>3</v>
      </c>
      <c r="D168" s="52">
        <v>1</v>
      </c>
      <c r="E168" s="53">
        <v>0</v>
      </c>
      <c r="F168" s="50"/>
      <c r="G168" s="50"/>
    </row>
    <row r="169" spans="1:7" ht="15.5" x14ac:dyDescent="0.3">
      <c r="A169" s="23">
        <v>166</v>
      </c>
      <c r="B169" s="9" t="s">
        <v>344</v>
      </c>
      <c r="C169" s="51">
        <v>3</v>
      </c>
      <c r="D169" s="52">
        <v>0</v>
      </c>
      <c r="E169" s="53">
        <v>0</v>
      </c>
      <c r="F169" s="50"/>
      <c r="G169" s="50"/>
    </row>
    <row r="170" spans="1:7" ht="15.5" x14ac:dyDescent="0.3">
      <c r="A170" s="23">
        <v>167</v>
      </c>
      <c r="B170" s="9" t="s">
        <v>353</v>
      </c>
      <c r="C170" s="51">
        <v>2</v>
      </c>
      <c r="D170" s="52">
        <v>0</v>
      </c>
      <c r="E170" s="53">
        <v>0</v>
      </c>
      <c r="F170" s="50"/>
      <c r="G170" s="50"/>
    </row>
    <row r="171" spans="1:7" ht="15.5" x14ac:dyDescent="0.3">
      <c r="A171" s="23">
        <v>168</v>
      </c>
      <c r="B171" s="9" t="s">
        <v>345</v>
      </c>
      <c r="C171" s="51">
        <v>2</v>
      </c>
      <c r="D171" s="52">
        <v>0</v>
      </c>
      <c r="E171" s="53">
        <v>0</v>
      </c>
      <c r="F171" s="50"/>
      <c r="G171" s="50"/>
    </row>
    <row r="172" spans="1:7" ht="15.5" x14ac:dyDescent="0.3">
      <c r="A172" s="23">
        <v>169</v>
      </c>
      <c r="B172" s="9" t="s">
        <v>387</v>
      </c>
      <c r="C172" s="51">
        <v>2</v>
      </c>
      <c r="D172" s="52">
        <v>0</v>
      </c>
      <c r="E172" s="53">
        <v>0</v>
      </c>
      <c r="F172" s="50"/>
      <c r="G172" s="50"/>
    </row>
    <row r="173" spans="1:7" ht="15.5" x14ac:dyDescent="0.3">
      <c r="A173" s="23">
        <v>170</v>
      </c>
      <c r="B173" s="9" t="s">
        <v>351</v>
      </c>
      <c r="C173" s="51">
        <v>2</v>
      </c>
      <c r="D173" s="52">
        <v>1</v>
      </c>
      <c r="E173" s="53">
        <v>0</v>
      </c>
      <c r="F173" s="50"/>
      <c r="G173" s="50"/>
    </row>
    <row r="174" spans="1:7" ht="15.5" x14ac:dyDescent="0.3">
      <c r="A174" s="23">
        <v>171</v>
      </c>
      <c r="B174" s="9" t="s">
        <v>389</v>
      </c>
      <c r="C174" s="51">
        <v>2</v>
      </c>
      <c r="D174" s="52">
        <v>0</v>
      </c>
      <c r="E174" s="53">
        <v>0</v>
      </c>
      <c r="F174" s="50"/>
      <c r="G174" s="50"/>
    </row>
    <row r="175" spans="1:7" ht="15.5" x14ac:dyDescent="0.3">
      <c r="A175" s="23">
        <v>172</v>
      </c>
      <c r="B175" s="9" t="s">
        <v>360</v>
      </c>
      <c r="C175" s="51">
        <v>2</v>
      </c>
      <c r="D175" s="52">
        <v>0</v>
      </c>
      <c r="E175" s="53">
        <v>0</v>
      </c>
      <c r="F175" s="50"/>
      <c r="G175" s="50"/>
    </row>
    <row r="176" spans="1:7" ht="15.5" x14ac:dyDescent="0.3">
      <c r="A176" s="23">
        <v>173</v>
      </c>
      <c r="B176" s="9" t="s">
        <v>369</v>
      </c>
      <c r="C176" s="51">
        <v>1</v>
      </c>
      <c r="D176" s="52">
        <v>0</v>
      </c>
      <c r="E176" s="53">
        <v>0</v>
      </c>
      <c r="F176" s="50"/>
      <c r="G176" s="50"/>
    </row>
    <row r="177" spans="1:11" ht="15.5" x14ac:dyDescent="0.3">
      <c r="A177" s="23">
        <v>174</v>
      </c>
      <c r="B177" s="9" t="s">
        <v>358</v>
      </c>
      <c r="C177" s="51">
        <v>1</v>
      </c>
      <c r="D177" s="52">
        <v>0</v>
      </c>
      <c r="E177" s="53">
        <v>0</v>
      </c>
      <c r="F177" s="50"/>
      <c r="G177" s="50"/>
    </row>
    <row r="178" spans="1:11" ht="15.5" x14ac:dyDescent="0.3">
      <c r="A178" s="23">
        <v>175</v>
      </c>
      <c r="B178" s="9" t="s">
        <v>359</v>
      </c>
      <c r="C178" s="51">
        <v>1</v>
      </c>
      <c r="D178" s="52">
        <v>0</v>
      </c>
      <c r="E178" s="53">
        <v>0</v>
      </c>
      <c r="F178" s="50"/>
      <c r="G178" s="50"/>
    </row>
    <row r="179" spans="1:11" ht="16" thickBot="1" x14ac:dyDescent="0.35">
      <c r="A179" s="23">
        <v>176</v>
      </c>
      <c r="B179" s="26" t="s">
        <v>362</v>
      </c>
      <c r="C179" s="55">
        <v>1</v>
      </c>
      <c r="D179" s="56">
        <v>0</v>
      </c>
      <c r="E179" s="61">
        <v>0</v>
      </c>
      <c r="F179" s="58"/>
      <c r="G179" s="58"/>
    </row>
    <row r="180" spans="1:11" x14ac:dyDescent="0.3">
      <c r="F180" s="88">
        <v>1</v>
      </c>
      <c r="G180" s="88">
        <v>1</v>
      </c>
    </row>
    <row r="181" spans="1:11" x14ac:dyDescent="0.3">
      <c r="A181" s="117" t="s">
        <v>392</v>
      </c>
      <c r="B181" s="117"/>
      <c r="C181" s="117"/>
      <c r="D181" s="117"/>
      <c r="E181" s="117"/>
      <c r="F181" s="117"/>
    </row>
    <row r="182" spans="1:11" x14ac:dyDescent="0.3">
      <c r="A182" s="60" t="s">
        <v>379</v>
      </c>
      <c r="B182" s="60"/>
      <c r="C182" s="60"/>
      <c r="D182" s="60"/>
      <c r="E182" s="60"/>
      <c r="F182" s="60"/>
    </row>
    <row r="183" spans="1:11" x14ac:dyDescent="0.3">
      <c r="A183" s="117" t="s">
        <v>371</v>
      </c>
      <c r="B183" s="117"/>
      <c r="C183" s="117"/>
      <c r="D183" s="117"/>
      <c r="E183" s="117"/>
      <c r="F183" s="117"/>
      <c r="G183" s="117"/>
      <c r="H183" s="117"/>
      <c r="I183" s="117"/>
      <c r="J183" s="117"/>
      <c r="K183" s="117"/>
    </row>
  </sheetData>
  <mergeCells count="7">
    <mergeCell ref="N1:P1"/>
    <mergeCell ref="A1:G1"/>
    <mergeCell ref="A2:A3"/>
    <mergeCell ref="A181:F181"/>
    <mergeCell ref="A183:K183"/>
    <mergeCell ref="I1:L1"/>
    <mergeCell ref="N61:P64"/>
  </mergeCells>
  <phoneticPr fontId="1" type="noConversion"/>
  <conditionalFormatting sqref="F180:G180">
    <cfRule type="dataBar" priority="1">
      <dataBar>
        <cfvo type="min"/>
        <cfvo type="max"/>
        <color theme="0"/>
      </dataBar>
      <extLst>
        <ext xmlns:x14="http://schemas.microsoft.com/office/spreadsheetml/2009/9/main" uri="{B025F937-C7B1-47D3-B67F-A62EFF666E3E}">
          <x14:id>{6725D26C-7079-4A9C-9FCE-2FD8ACCF74C6}</x14:id>
        </ext>
      </extLst>
    </cfRule>
  </conditionalFormatting>
  <conditionalFormatting sqref="F3:F180">
    <cfRule type="dataBar" priority="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{881DA7B4-7D4C-4591-92C7-0D134299CA96}</x14:id>
        </ext>
      </extLst>
    </cfRule>
  </conditionalFormatting>
  <conditionalFormatting sqref="G3:G180">
    <cfRule type="dataBar" priority="1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{D5A5578D-F106-416E-A6E9-B22074469744}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725D26C-7079-4A9C-9FCE-2FD8ACCF74C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F180:G180</xm:sqref>
        </x14:conditionalFormatting>
        <x14:conditionalFormatting xmlns:xm="http://schemas.microsoft.com/office/excel/2006/main">
          <x14:cfRule type="dataBar" id="{881DA7B4-7D4C-4591-92C7-0D134299CA9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F3:F180</xm:sqref>
        </x14:conditionalFormatting>
        <x14:conditionalFormatting xmlns:xm="http://schemas.microsoft.com/office/excel/2006/main">
          <x14:cfRule type="dataBar" id="{D5A5578D-F106-416E-A6E9-B2207446974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G3:G180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DA504-5FEF-41D8-BA6A-10F60719BC66}">
  <dimension ref="A1:Q185"/>
  <sheetViews>
    <sheetView topLeftCell="A52" workbookViewId="0">
      <selection activeCell="B61" sqref="B61"/>
    </sheetView>
  </sheetViews>
  <sheetFormatPr defaultRowHeight="14" x14ac:dyDescent="0.3"/>
  <cols>
    <col min="2" max="2" width="23.75" customWidth="1"/>
    <col min="3" max="3" width="13.83203125" customWidth="1"/>
    <col min="4" max="4" width="16" customWidth="1"/>
    <col min="5" max="5" width="16.1640625" customWidth="1"/>
    <col min="6" max="6" width="15.1640625" customWidth="1"/>
    <col min="7" max="7" width="15.58203125" customWidth="1"/>
    <col min="14" max="14" width="14.08203125" customWidth="1"/>
    <col min="15" max="15" width="11.08203125" customWidth="1"/>
    <col min="16" max="16" width="10.83203125" customWidth="1"/>
  </cols>
  <sheetData>
    <row r="1" spans="1:16" ht="18" thickBot="1" x14ac:dyDescent="0.35">
      <c r="A1" s="121" t="s">
        <v>484</v>
      </c>
      <c r="B1" s="122"/>
      <c r="C1" s="122"/>
      <c r="D1" s="122"/>
      <c r="E1" s="122"/>
      <c r="F1" s="122"/>
      <c r="G1" s="123"/>
      <c r="I1" s="125" t="s">
        <v>18</v>
      </c>
      <c r="J1" s="126"/>
      <c r="K1" s="126"/>
      <c r="L1" s="127"/>
      <c r="N1" s="125" t="s">
        <v>15</v>
      </c>
      <c r="O1" s="126" t="s">
        <v>377</v>
      </c>
      <c r="P1" s="127"/>
    </row>
    <row r="2" spans="1:16" ht="14.5" thickBot="1" x14ac:dyDescent="0.35">
      <c r="A2" s="115" t="s">
        <v>194</v>
      </c>
      <c r="B2" s="17" t="s">
        <v>196</v>
      </c>
      <c r="C2" s="18" t="s">
        <v>376</v>
      </c>
      <c r="D2" s="19" t="s">
        <v>377</v>
      </c>
      <c r="E2" s="20" t="s">
        <v>378</v>
      </c>
      <c r="F2" s="20" t="s">
        <v>204</v>
      </c>
      <c r="G2" s="20" t="s">
        <v>205</v>
      </c>
      <c r="I2" s="65" t="s">
        <v>394</v>
      </c>
      <c r="J2" s="66" t="s">
        <v>376</v>
      </c>
      <c r="K2" s="67" t="s">
        <v>377</v>
      </c>
      <c r="L2" s="68" t="s">
        <v>378</v>
      </c>
      <c r="N2" s="62" t="s">
        <v>394</v>
      </c>
      <c r="O2" s="63" t="s">
        <v>376</v>
      </c>
      <c r="P2" s="64" t="s">
        <v>377</v>
      </c>
    </row>
    <row r="3" spans="1:16" ht="18" thickBot="1" x14ac:dyDescent="0.35">
      <c r="A3" s="116"/>
      <c r="B3" s="15" t="s">
        <v>192</v>
      </c>
      <c r="C3" s="15">
        <v>597304</v>
      </c>
      <c r="D3" s="15">
        <v>27364</v>
      </c>
      <c r="E3" s="16">
        <v>131712</v>
      </c>
      <c r="F3" s="59">
        <f t="shared" ref="F3:F66" si="0">D3/C3</f>
        <v>4.5812517578988257E-2</v>
      </c>
      <c r="G3" s="59">
        <f t="shared" ref="G3:G66" si="1">E3/C3</f>
        <v>0.22051082865676438</v>
      </c>
      <c r="I3" s="74" t="s">
        <v>192</v>
      </c>
      <c r="J3" s="52">
        <f>SUM(J4:J36)</f>
        <v>81946</v>
      </c>
      <c r="K3" s="52">
        <f>SUM(K4:K36)</f>
        <v>3299</v>
      </c>
      <c r="L3" s="70">
        <f>SUM(L4:L36)</f>
        <v>75098</v>
      </c>
      <c r="N3" s="75" t="s">
        <v>192</v>
      </c>
      <c r="O3" s="78">
        <f>SUM(O4:O59)</f>
        <v>104661</v>
      </c>
      <c r="P3" s="79">
        <f>SUM(P4:P59)</f>
        <v>1706</v>
      </c>
    </row>
    <row r="4" spans="1:16" ht="15.5" x14ac:dyDescent="0.3">
      <c r="A4" s="21">
        <v>1</v>
      </c>
      <c r="B4" s="12" t="s">
        <v>209</v>
      </c>
      <c r="C4" s="47">
        <v>104661</v>
      </c>
      <c r="D4" s="48">
        <v>1706</v>
      </c>
      <c r="E4" s="49">
        <v>890</v>
      </c>
      <c r="F4" s="50">
        <f t="shared" si="0"/>
        <v>1.6300245554695638E-2</v>
      </c>
      <c r="G4" s="50">
        <f t="shared" si="1"/>
        <v>8.5036451018048742E-3</v>
      </c>
      <c r="I4" s="69" t="s">
        <v>486</v>
      </c>
      <c r="J4" s="52">
        <v>67801</v>
      </c>
      <c r="K4" s="52">
        <v>3177</v>
      </c>
      <c r="L4" s="70">
        <v>62098</v>
      </c>
      <c r="N4" s="76" t="s">
        <v>475</v>
      </c>
      <c r="O4" s="52">
        <v>46093</v>
      </c>
      <c r="P4" s="70">
        <v>603</v>
      </c>
    </row>
    <row r="5" spans="1:16" ht="15.5" x14ac:dyDescent="0.3">
      <c r="A5" s="23">
        <v>2</v>
      </c>
      <c r="B5" s="9" t="s">
        <v>208</v>
      </c>
      <c r="C5" s="51">
        <v>86498</v>
      </c>
      <c r="D5" s="52">
        <v>9134</v>
      </c>
      <c r="E5" s="53">
        <v>10950</v>
      </c>
      <c r="F5" s="50">
        <f t="shared" si="0"/>
        <v>0.10559781729057319</v>
      </c>
      <c r="G5" s="50">
        <f t="shared" si="1"/>
        <v>0.12659252237045943</v>
      </c>
      <c r="I5" s="69" t="s">
        <v>487</v>
      </c>
      <c r="J5" s="52">
        <v>1467</v>
      </c>
      <c r="K5" s="52">
        <v>8</v>
      </c>
      <c r="L5" s="70">
        <v>1341</v>
      </c>
      <c r="N5" s="76" t="s">
        <v>476</v>
      </c>
      <c r="O5" s="52">
        <v>8825</v>
      </c>
      <c r="P5" s="70">
        <v>108</v>
      </c>
    </row>
    <row r="6" spans="1:16" ht="15.5" x14ac:dyDescent="0.3">
      <c r="A6" s="23">
        <v>3</v>
      </c>
      <c r="B6" s="9" t="s">
        <v>207</v>
      </c>
      <c r="C6" s="51">
        <v>81946</v>
      </c>
      <c r="D6" s="52">
        <v>3299</v>
      </c>
      <c r="E6" s="54">
        <v>75098</v>
      </c>
      <c r="F6" s="50">
        <f t="shared" si="0"/>
        <v>4.0258218827032434E-2</v>
      </c>
      <c r="G6" s="50">
        <f t="shared" si="1"/>
        <v>0.91643277280160107</v>
      </c>
      <c r="I6" s="69" t="s">
        <v>488</v>
      </c>
      <c r="J6" s="52">
        <v>1275</v>
      </c>
      <c r="K6" s="52">
        <v>22</v>
      </c>
      <c r="L6" s="70">
        <v>1251</v>
      </c>
      <c r="N6" s="76" t="s">
        <v>477</v>
      </c>
      <c r="O6" s="52">
        <v>4880</v>
      </c>
      <c r="P6" s="70">
        <v>100</v>
      </c>
    </row>
    <row r="7" spans="1:16" ht="15.5" x14ac:dyDescent="0.3">
      <c r="A7" s="23">
        <v>4</v>
      </c>
      <c r="B7" s="9" t="s">
        <v>210</v>
      </c>
      <c r="C7" s="51">
        <v>65719</v>
      </c>
      <c r="D7" s="52">
        <v>5138</v>
      </c>
      <c r="E7" s="53">
        <v>9357</v>
      </c>
      <c r="F7" s="50">
        <f t="shared" si="0"/>
        <v>7.8181347859827444E-2</v>
      </c>
      <c r="G7" s="50">
        <f t="shared" si="1"/>
        <v>0.14237891629513535</v>
      </c>
      <c r="I7" s="69" t="s">
        <v>489</v>
      </c>
      <c r="J7" s="52">
        <v>1251</v>
      </c>
      <c r="K7" s="52">
        <v>1</v>
      </c>
      <c r="L7" s="70">
        <v>1225</v>
      </c>
      <c r="N7" s="76" t="s">
        <v>478</v>
      </c>
      <c r="O7" s="52">
        <v>3723</v>
      </c>
      <c r="P7" s="70">
        <v>175</v>
      </c>
    </row>
    <row r="8" spans="1:16" ht="15.5" x14ac:dyDescent="0.3">
      <c r="A8" s="23">
        <v>5</v>
      </c>
      <c r="B8" s="9" t="s">
        <v>211</v>
      </c>
      <c r="C8" s="51">
        <v>50871</v>
      </c>
      <c r="D8" s="52">
        <v>351</v>
      </c>
      <c r="E8" s="53">
        <v>6658</v>
      </c>
      <c r="F8" s="50">
        <f t="shared" si="0"/>
        <v>6.8998053901043813E-3</v>
      </c>
      <c r="G8" s="50">
        <f t="shared" si="1"/>
        <v>0.13088006919462955</v>
      </c>
      <c r="I8" s="69" t="s">
        <v>490</v>
      </c>
      <c r="J8" s="52">
        <v>1018</v>
      </c>
      <c r="K8" s="52">
        <v>4</v>
      </c>
      <c r="L8" s="70">
        <v>1014</v>
      </c>
      <c r="N8" s="76" t="s">
        <v>479</v>
      </c>
      <c r="O8" s="52">
        <v>3657</v>
      </c>
      <c r="P8" s="70">
        <v>92</v>
      </c>
    </row>
    <row r="9" spans="1:16" ht="15.5" x14ac:dyDescent="0.3">
      <c r="A9" s="23">
        <v>6</v>
      </c>
      <c r="B9" s="9" t="s">
        <v>213</v>
      </c>
      <c r="C9" s="51">
        <v>33414</v>
      </c>
      <c r="D9" s="52">
        <v>1997</v>
      </c>
      <c r="E9" s="53">
        <v>5707</v>
      </c>
      <c r="F9" s="50">
        <f t="shared" si="0"/>
        <v>5.9765367809900043E-2</v>
      </c>
      <c r="G9" s="50">
        <f t="shared" si="1"/>
        <v>0.17079667205363022</v>
      </c>
      <c r="I9" s="69" t="s">
        <v>491</v>
      </c>
      <c r="J9" s="52">
        <v>990</v>
      </c>
      <c r="K9" s="52">
        <v>6</v>
      </c>
      <c r="L9" s="70">
        <v>984</v>
      </c>
      <c r="N9" s="76" t="s">
        <v>482</v>
      </c>
      <c r="O9" s="52">
        <v>3240</v>
      </c>
      <c r="P9" s="70">
        <v>35</v>
      </c>
    </row>
    <row r="10" spans="1:16" ht="15.5" x14ac:dyDescent="0.3">
      <c r="A10" s="23">
        <v>7</v>
      </c>
      <c r="B10" s="9" t="s">
        <v>212</v>
      </c>
      <c r="C10" s="51">
        <v>32332</v>
      </c>
      <c r="D10" s="52">
        <v>2378</v>
      </c>
      <c r="E10" s="53">
        <v>11133</v>
      </c>
      <c r="F10" s="50">
        <f t="shared" si="0"/>
        <v>7.3549424718545101E-2</v>
      </c>
      <c r="G10" s="50">
        <f t="shared" si="1"/>
        <v>0.34433378696028705</v>
      </c>
      <c r="I10" s="69" t="s">
        <v>492</v>
      </c>
      <c r="J10" s="52">
        <v>936</v>
      </c>
      <c r="K10" s="52">
        <v>1</v>
      </c>
      <c r="L10" s="70">
        <v>934</v>
      </c>
      <c r="N10" s="76" t="s">
        <v>481</v>
      </c>
      <c r="O10" s="52">
        <v>3198</v>
      </c>
      <c r="P10" s="70">
        <v>46</v>
      </c>
    </row>
    <row r="11" spans="1:16" ht="15.5" x14ac:dyDescent="0.3">
      <c r="A11" s="23">
        <v>8</v>
      </c>
      <c r="B11" s="9" t="s">
        <v>8</v>
      </c>
      <c r="C11" s="51">
        <v>14751</v>
      </c>
      <c r="D11" s="52">
        <v>761</v>
      </c>
      <c r="E11" s="53">
        <v>151</v>
      </c>
      <c r="F11" s="50">
        <f t="shared" si="0"/>
        <v>5.1589722730662327E-2</v>
      </c>
      <c r="G11" s="50">
        <f t="shared" si="1"/>
        <v>1.0236594129211579E-2</v>
      </c>
      <c r="I11" s="69" t="s">
        <v>493</v>
      </c>
      <c r="J11" s="52">
        <v>772</v>
      </c>
      <c r="K11" s="52">
        <v>7</v>
      </c>
      <c r="L11" s="70">
        <v>752</v>
      </c>
      <c r="N11" s="76" t="s">
        <v>480</v>
      </c>
      <c r="O11" s="52">
        <v>3027</v>
      </c>
      <c r="P11" s="70">
        <v>34</v>
      </c>
    </row>
    <row r="12" spans="1:16" ht="15.5" x14ac:dyDescent="0.3">
      <c r="A12" s="23">
        <v>9</v>
      </c>
      <c r="B12" s="9" t="s">
        <v>366</v>
      </c>
      <c r="C12" s="51">
        <v>12928</v>
      </c>
      <c r="D12" s="52">
        <v>231</v>
      </c>
      <c r="E12" s="53">
        <v>1530</v>
      </c>
      <c r="F12" s="50">
        <f t="shared" si="0"/>
        <v>1.7868193069306929E-2</v>
      </c>
      <c r="G12" s="50">
        <f t="shared" si="1"/>
        <v>0.11834777227722772</v>
      </c>
      <c r="I12" s="69" t="s">
        <v>494</v>
      </c>
      <c r="J12" s="52">
        <v>641</v>
      </c>
      <c r="K12" s="52">
        <v>0</v>
      </c>
      <c r="L12" s="70">
        <v>631</v>
      </c>
      <c r="N12" s="76" t="s">
        <v>474</v>
      </c>
      <c r="O12" s="52">
        <v>2746</v>
      </c>
      <c r="P12" s="70">
        <v>119</v>
      </c>
    </row>
    <row r="13" spans="1:16" ht="15.5" x14ac:dyDescent="0.3">
      <c r="A13" s="23">
        <v>10</v>
      </c>
      <c r="B13" s="9" t="s">
        <v>485</v>
      </c>
      <c r="C13" s="51">
        <v>9478</v>
      </c>
      <c r="D13" s="52">
        <v>144</v>
      </c>
      <c r="E13" s="53">
        <v>4811</v>
      </c>
      <c r="F13" s="50">
        <f t="shared" si="0"/>
        <v>1.519307870858831E-2</v>
      </c>
      <c r="G13" s="50">
        <f t="shared" si="1"/>
        <v>0.50759653935429416</v>
      </c>
      <c r="I13" s="69" t="s">
        <v>495</v>
      </c>
      <c r="J13" s="52">
        <v>578</v>
      </c>
      <c r="K13" s="52">
        <v>6</v>
      </c>
      <c r="L13" s="70">
        <v>570</v>
      </c>
      <c r="N13" s="76" t="s">
        <v>431</v>
      </c>
      <c r="O13" s="52">
        <v>2345</v>
      </c>
      <c r="P13" s="70">
        <v>23</v>
      </c>
    </row>
    <row r="14" spans="1:16" ht="15.5" x14ac:dyDescent="0.3">
      <c r="A14" s="23">
        <v>11</v>
      </c>
      <c r="B14" s="9" t="s">
        <v>214</v>
      </c>
      <c r="C14" s="51">
        <v>8647</v>
      </c>
      <c r="D14" s="52">
        <v>547</v>
      </c>
      <c r="E14" s="53">
        <v>6</v>
      </c>
      <c r="F14" s="50">
        <f t="shared" si="0"/>
        <v>6.3258933734243086E-2</v>
      </c>
      <c r="G14" s="50">
        <f t="shared" si="1"/>
        <v>6.9388227130796811E-4</v>
      </c>
      <c r="I14" s="69" t="s">
        <v>496</v>
      </c>
      <c r="J14" s="52">
        <v>572</v>
      </c>
      <c r="K14" s="52">
        <v>8</v>
      </c>
      <c r="L14" s="70">
        <v>409</v>
      </c>
      <c r="N14" s="76" t="s">
        <v>87</v>
      </c>
      <c r="O14" s="52">
        <v>2201</v>
      </c>
      <c r="P14" s="70">
        <v>65</v>
      </c>
    </row>
    <row r="15" spans="1:16" ht="15.5" x14ac:dyDescent="0.3">
      <c r="A15" s="23">
        <v>12</v>
      </c>
      <c r="B15" s="9" t="s">
        <v>215</v>
      </c>
      <c r="C15" s="51">
        <v>7697</v>
      </c>
      <c r="D15" s="52">
        <v>58</v>
      </c>
      <c r="E15" s="53">
        <v>225</v>
      </c>
      <c r="F15" s="50">
        <f t="shared" si="0"/>
        <v>7.5354034039236068E-3</v>
      </c>
      <c r="G15" s="50">
        <f t="shared" si="1"/>
        <v>2.9232168377289851E-2</v>
      </c>
      <c r="I15" s="69" t="s">
        <v>497</v>
      </c>
      <c r="J15" s="52">
        <v>548</v>
      </c>
      <c r="K15" s="52">
        <v>3</v>
      </c>
      <c r="L15" s="70">
        <v>536</v>
      </c>
      <c r="N15" s="76" t="s">
        <v>473</v>
      </c>
      <c r="O15" s="52">
        <v>2009</v>
      </c>
      <c r="P15" s="70">
        <v>26</v>
      </c>
    </row>
    <row r="16" spans="1:16" ht="15.5" x14ac:dyDescent="0.3">
      <c r="A16" s="23">
        <v>13</v>
      </c>
      <c r="B16" s="9" t="s">
        <v>216</v>
      </c>
      <c r="C16" s="51">
        <v>7284</v>
      </c>
      <c r="D16" s="52">
        <v>289</v>
      </c>
      <c r="E16" s="53">
        <v>858</v>
      </c>
      <c r="F16" s="50">
        <f t="shared" si="0"/>
        <v>3.9676002196595277E-2</v>
      </c>
      <c r="G16" s="50">
        <f t="shared" si="1"/>
        <v>0.11779242174629324</v>
      </c>
      <c r="I16" s="69" t="s">
        <v>498</v>
      </c>
      <c r="J16" s="52">
        <v>518</v>
      </c>
      <c r="K16" s="52">
        <v>4</v>
      </c>
      <c r="L16" s="70">
        <v>111</v>
      </c>
      <c r="N16" s="76" t="s">
        <v>472</v>
      </c>
      <c r="O16" s="52">
        <v>1738</v>
      </c>
      <c r="P16" s="70">
        <v>31</v>
      </c>
    </row>
    <row r="17" spans="1:16" ht="15.5" x14ac:dyDescent="0.3">
      <c r="A17" s="23">
        <v>14</v>
      </c>
      <c r="B17" s="9" t="s">
        <v>31</v>
      </c>
      <c r="C17" s="51">
        <v>5698</v>
      </c>
      <c r="D17" s="52">
        <v>92</v>
      </c>
      <c r="E17" s="53">
        <v>42</v>
      </c>
      <c r="F17" s="50">
        <f t="shared" si="0"/>
        <v>1.6146016146016146E-2</v>
      </c>
      <c r="G17" s="50">
        <f t="shared" si="1"/>
        <v>7.3710073710073713E-3</v>
      </c>
      <c r="I17" s="69" t="s">
        <v>499</v>
      </c>
      <c r="J17" s="52">
        <v>485</v>
      </c>
      <c r="K17" s="52">
        <v>5</v>
      </c>
      <c r="L17" s="70">
        <v>334</v>
      </c>
      <c r="N17" s="76" t="s">
        <v>471</v>
      </c>
      <c r="O17" s="52">
        <v>1321</v>
      </c>
      <c r="P17" s="70">
        <v>6</v>
      </c>
    </row>
    <row r="18" spans="1:16" ht="15.5" x14ac:dyDescent="0.3">
      <c r="A18" s="23">
        <v>15</v>
      </c>
      <c r="B18" s="9" t="s">
        <v>218</v>
      </c>
      <c r="C18" s="51">
        <v>4758</v>
      </c>
      <c r="D18" s="52">
        <v>56</v>
      </c>
      <c r="E18" s="53">
        <v>345</v>
      </c>
      <c r="F18" s="50">
        <f t="shared" si="0"/>
        <v>1.1769651113913409E-2</v>
      </c>
      <c r="G18" s="50">
        <f t="shared" si="1"/>
        <v>7.2509457755359399E-2</v>
      </c>
      <c r="I18" s="69" t="s">
        <v>407</v>
      </c>
      <c r="J18" s="52">
        <v>484</v>
      </c>
      <c r="K18" s="52">
        <v>13</v>
      </c>
      <c r="L18" s="70">
        <v>469</v>
      </c>
      <c r="N18" s="76" t="s">
        <v>470</v>
      </c>
      <c r="O18" s="52">
        <v>1291</v>
      </c>
      <c r="P18" s="70">
        <v>27</v>
      </c>
    </row>
    <row r="19" spans="1:16" ht="15.5" x14ac:dyDescent="0.3">
      <c r="A19" s="23">
        <v>16</v>
      </c>
      <c r="B19" s="9" t="s">
        <v>219</v>
      </c>
      <c r="C19" s="51">
        <v>4268</v>
      </c>
      <c r="D19" s="52">
        <v>76</v>
      </c>
      <c r="E19" s="53">
        <v>43</v>
      </c>
      <c r="F19" s="50">
        <f t="shared" si="0"/>
        <v>1.780693533270853E-2</v>
      </c>
      <c r="G19" s="50">
        <f t="shared" si="1"/>
        <v>1.007497656982193E-2</v>
      </c>
      <c r="I19" s="69" t="s">
        <v>500</v>
      </c>
      <c r="J19" s="52">
        <v>337</v>
      </c>
      <c r="K19" s="52">
        <v>1</v>
      </c>
      <c r="L19" s="70">
        <v>295</v>
      </c>
      <c r="N19" s="76" t="s">
        <v>469</v>
      </c>
      <c r="O19" s="52">
        <v>1139</v>
      </c>
      <c r="P19" s="70">
        <v>19</v>
      </c>
    </row>
    <row r="20" spans="1:16" ht="15.5" x14ac:dyDescent="0.3">
      <c r="A20" s="23">
        <v>17</v>
      </c>
      <c r="B20" s="9" t="s">
        <v>217</v>
      </c>
      <c r="C20" s="51">
        <v>3771</v>
      </c>
      <c r="D20" s="52">
        <v>19</v>
      </c>
      <c r="E20" s="53">
        <v>7</v>
      </c>
      <c r="F20" s="50">
        <f t="shared" si="0"/>
        <v>5.0384513391673299E-3</v>
      </c>
      <c r="G20" s="50">
        <f t="shared" si="1"/>
        <v>1.8562715460090163E-3</v>
      </c>
      <c r="I20" s="69" t="s">
        <v>501</v>
      </c>
      <c r="J20" s="52">
        <v>319</v>
      </c>
      <c r="K20" s="52">
        <v>6</v>
      </c>
      <c r="L20" s="70">
        <v>310</v>
      </c>
      <c r="N20" s="76" t="s">
        <v>467</v>
      </c>
      <c r="O20" s="52">
        <v>981</v>
      </c>
      <c r="P20" s="70">
        <v>25</v>
      </c>
    </row>
    <row r="21" spans="1:16" ht="15.5" x14ac:dyDescent="0.3">
      <c r="A21" s="23">
        <v>18</v>
      </c>
      <c r="B21" s="9" t="s">
        <v>221</v>
      </c>
      <c r="C21" s="51">
        <v>3477</v>
      </c>
      <c r="D21" s="52">
        <v>93</v>
      </c>
      <c r="E21" s="53">
        <v>6</v>
      </c>
      <c r="F21" s="50">
        <f t="shared" si="0"/>
        <v>2.6747195858498704E-2</v>
      </c>
      <c r="G21" s="50">
        <f t="shared" si="1"/>
        <v>1.7256255392579811E-3</v>
      </c>
      <c r="I21" s="69" t="s">
        <v>502</v>
      </c>
      <c r="J21" s="52">
        <v>254</v>
      </c>
      <c r="K21" s="52">
        <v>2</v>
      </c>
      <c r="L21" s="70">
        <v>250</v>
      </c>
      <c r="N21" s="76" t="s">
        <v>468</v>
      </c>
      <c r="O21" s="52">
        <v>926</v>
      </c>
      <c r="P21" s="70">
        <v>14</v>
      </c>
    </row>
    <row r="22" spans="1:16" ht="15.5" x14ac:dyDescent="0.3">
      <c r="A22" s="23">
        <v>19</v>
      </c>
      <c r="B22" s="9" t="s">
        <v>222</v>
      </c>
      <c r="C22" s="51">
        <v>3143</v>
      </c>
      <c r="D22" s="52">
        <v>13</v>
      </c>
      <c r="E22" s="53">
        <v>194</v>
      </c>
      <c r="F22" s="50">
        <f t="shared" si="0"/>
        <v>4.1361756283805279E-3</v>
      </c>
      <c r="G22" s="50">
        <f t="shared" si="1"/>
        <v>6.172446706967865E-2</v>
      </c>
      <c r="I22" s="69" t="s">
        <v>503</v>
      </c>
      <c r="J22" s="52">
        <v>253</v>
      </c>
      <c r="K22" s="52">
        <v>3</v>
      </c>
      <c r="L22" s="70">
        <v>242</v>
      </c>
      <c r="N22" s="76" t="s">
        <v>432</v>
      </c>
      <c r="O22" s="52">
        <v>911</v>
      </c>
      <c r="P22" s="70">
        <v>5</v>
      </c>
    </row>
    <row r="23" spans="1:16" ht="15.5" x14ac:dyDescent="0.3">
      <c r="A23" s="23">
        <v>20</v>
      </c>
      <c r="B23" s="9" t="s">
        <v>220</v>
      </c>
      <c r="C23" s="51">
        <v>3069</v>
      </c>
      <c r="D23" s="52">
        <v>105</v>
      </c>
      <c r="E23" s="53">
        <v>16</v>
      </c>
      <c r="F23" s="50">
        <f t="shared" si="0"/>
        <v>3.4213098729227759E-2</v>
      </c>
      <c r="G23" s="50">
        <f t="shared" si="1"/>
        <v>5.2134245682632779E-3</v>
      </c>
      <c r="I23" s="69" t="s">
        <v>504</v>
      </c>
      <c r="J23" s="52">
        <v>180</v>
      </c>
      <c r="K23" s="52">
        <v>2</v>
      </c>
      <c r="L23" s="70">
        <v>172</v>
      </c>
      <c r="N23" s="76" t="s">
        <v>466</v>
      </c>
      <c r="O23" s="52">
        <v>779</v>
      </c>
      <c r="P23" s="70">
        <v>5</v>
      </c>
    </row>
    <row r="24" spans="1:16" ht="15.5" x14ac:dyDescent="0.3">
      <c r="A24" s="23">
        <v>21</v>
      </c>
      <c r="B24" s="9" t="s">
        <v>225</v>
      </c>
      <c r="C24" s="51">
        <v>3035</v>
      </c>
      <c r="D24" s="52">
        <v>12</v>
      </c>
      <c r="E24" s="53">
        <v>79</v>
      </c>
      <c r="F24" s="50">
        <f t="shared" si="0"/>
        <v>3.953871499176277E-3</v>
      </c>
      <c r="G24" s="50">
        <f t="shared" si="1"/>
        <v>2.6029654036243823E-2</v>
      </c>
      <c r="I24" s="69" t="s">
        <v>505</v>
      </c>
      <c r="J24" s="52">
        <v>168</v>
      </c>
      <c r="K24" s="52">
        <v>6</v>
      </c>
      <c r="L24" s="70">
        <v>168</v>
      </c>
      <c r="N24" s="76" t="s">
        <v>463</v>
      </c>
      <c r="O24" s="52">
        <v>682</v>
      </c>
      <c r="P24" s="70">
        <v>9</v>
      </c>
    </row>
    <row r="25" spans="1:16" ht="15.5" x14ac:dyDescent="0.3">
      <c r="A25" s="23">
        <v>22</v>
      </c>
      <c r="B25" s="9" t="s">
        <v>22</v>
      </c>
      <c r="C25" s="51">
        <v>2279</v>
      </c>
      <c r="D25" s="52">
        <v>9</v>
      </c>
      <c r="E25" s="53">
        <v>11</v>
      </c>
      <c r="F25" s="50">
        <f t="shared" si="0"/>
        <v>3.9491004826678368E-3</v>
      </c>
      <c r="G25" s="50">
        <f t="shared" si="1"/>
        <v>4.8266783677051337E-3</v>
      </c>
      <c r="I25" s="69" t="s">
        <v>506</v>
      </c>
      <c r="J25" s="52">
        <v>156</v>
      </c>
      <c r="K25" s="52">
        <v>3</v>
      </c>
      <c r="L25" s="70">
        <v>133</v>
      </c>
      <c r="N25" s="76" t="s">
        <v>462</v>
      </c>
      <c r="O25" s="52">
        <v>665</v>
      </c>
      <c r="P25" s="70">
        <v>13</v>
      </c>
    </row>
    <row r="26" spans="1:16" ht="15.5" x14ac:dyDescent="0.3">
      <c r="A26" s="23">
        <v>23</v>
      </c>
      <c r="B26" s="9" t="s">
        <v>223</v>
      </c>
      <c r="C26" s="51">
        <v>2200</v>
      </c>
      <c r="D26" s="52">
        <v>52</v>
      </c>
      <c r="E26" s="53">
        <v>57</v>
      </c>
      <c r="F26" s="50">
        <f t="shared" si="0"/>
        <v>2.3636363636363636E-2</v>
      </c>
      <c r="G26" s="50">
        <f t="shared" si="1"/>
        <v>2.5909090909090909E-2</v>
      </c>
      <c r="I26" s="69" t="s">
        <v>507</v>
      </c>
      <c r="J26" s="52">
        <v>146</v>
      </c>
      <c r="K26" s="52">
        <v>2</v>
      </c>
      <c r="L26" s="70">
        <v>144</v>
      </c>
      <c r="N26" s="76" t="s">
        <v>464</v>
      </c>
      <c r="O26" s="52">
        <v>627</v>
      </c>
      <c r="P26" s="70">
        <v>4</v>
      </c>
    </row>
    <row r="27" spans="1:16" ht="15.5" x14ac:dyDescent="0.3">
      <c r="A27" s="23">
        <v>24</v>
      </c>
      <c r="B27" s="9" t="s">
        <v>224</v>
      </c>
      <c r="C27" s="51">
        <v>2161</v>
      </c>
      <c r="D27" s="52">
        <v>26</v>
      </c>
      <c r="E27" s="53">
        <v>259</v>
      </c>
      <c r="F27" s="50">
        <f t="shared" si="0"/>
        <v>1.2031466913465988E-2</v>
      </c>
      <c r="G27" s="50">
        <f t="shared" si="1"/>
        <v>0.11985192040721888</v>
      </c>
      <c r="I27" s="69" t="s">
        <v>508</v>
      </c>
      <c r="J27" s="52">
        <v>136</v>
      </c>
      <c r="K27" s="52">
        <v>2</v>
      </c>
      <c r="L27" s="70">
        <v>125</v>
      </c>
      <c r="N27" s="76" t="s">
        <v>460</v>
      </c>
      <c r="O27" s="52">
        <v>610</v>
      </c>
      <c r="P27" s="70">
        <v>12</v>
      </c>
    </row>
    <row r="28" spans="1:16" ht="15.5" x14ac:dyDescent="0.3">
      <c r="A28" s="23">
        <v>25</v>
      </c>
      <c r="B28" s="9" t="s">
        <v>227</v>
      </c>
      <c r="C28" s="51">
        <v>2121</v>
      </c>
      <c r="D28" s="52">
        <v>22</v>
      </c>
      <c r="E28" s="53">
        <v>5</v>
      </c>
      <c r="F28" s="50">
        <f t="shared" si="0"/>
        <v>1.0372465818010372E-2</v>
      </c>
      <c r="G28" s="50">
        <f t="shared" si="1"/>
        <v>2.3573785950023575E-3</v>
      </c>
      <c r="I28" s="69" t="s">
        <v>509</v>
      </c>
      <c r="J28" s="52">
        <v>135</v>
      </c>
      <c r="K28" s="52">
        <v>0</v>
      </c>
      <c r="L28" s="70">
        <v>133</v>
      </c>
      <c r="N28" s="76" t="s">
        <v>461</v>
      </c>
      <c r="O28" s="52">
        <v>579</v>
      </c>
      <c r="P28" s="70">
        <v>8</v>
      </c>
    </row>
    <row r="29" spans="1:16" ht="15.5" x14ac:dyDescent="0.3">
      <c r="A29" s="23">
        <v>26</v>
      </c>
      <c r="B29" s="9" t="s">
        <v>228</v>
      </c>
      <c r="C29" s="51">
        <v>1627</v>
      </c>
      <c r="D29" s="52">
        <v>41</v>
      </c>
      <c r="E29" s="53">
        <v>3</v>
      </c>
      <c r="F29" s="50">
        <f t="shared" si="0"/>
        <v>2.5199754148740011E-2</v>
      </c>
      <c r="G29" s="50">
        <f t="shared" si="1"/>
        <v>1.8438844499078057E-3</v>
      </c>
      <c r="I29" s="69" t="s">
        <v>510</v>
      </c>
      <c r="J29" s="52">
        <v>131</v>
      </c>
      <c r="K29" s="52">
        <v>2</v>
      </c>
      <c r="L29" s="70">
        <v>124</v>
      </c>
      <c r="N29" s="76" t="s">
        <v>465</v>
      </c>
      <c r="O29" s="52">
        <v>544</v>
      </c>
      <c r="P29" s="70">
        <v>10</v>
      </c>
    </row>
    <row r="30" spans="1:16" ht="15.5" x14ac:dyDescent="0.3">
      <c r="A30" s="23">
        <v>27</v>
      </c>
      <c r="B30" s="9" t="s">
        <v>232</v>
      </c>
      <c r="C30" s="51">
        <v>1610</v>
      </c>
      <c r="D30" s="52">
        <v>5</v>
      </c>
      <c r="E30" s="53">
        <v>43</v>
      </c>
      <c r="F30" s="50">
        <f t="shared" si="0"/>
        <v>3.105590062111801E-3</v>
      </c>
      <c r="G30" s="50">
        <f t="shared" si="1"/>
        <v>2.6708074534161491E-2</v>
      </c>
      <c r="I30" s="69" t="s">
        <v>511</v>
      </c>
      <c r="J30" s="52">
        <v>97</v>
      </c>
      <c r="K30" s="52">
        <v>1</v>
      </c>
      <c r="L30" s="70">
        <v>92</v>
      </c>
      <c r="N30" s="76" t="s">
        <v>433</v>
      </c>
      <c r="O30" s="52">
        <v>542</v>
      </c>
      <c r="P30" s="70">
        <v>13</v>
      </c>
    </row>
    <row r="31" spans="1:16" ht="15.5" x14ac:dyDescent="0.3">
      <c r="A31" s="23">
        <v>28</v>
      </c>
      <c r="B31" s="9" t="s">
        <v>229</v>
      </c>
      <c r="C31" s="51">
        <v>1605</v>
      </c>
      <c r="D31" s="52">
        <v>15</v>
      </c>
      <c r="E31" s="53">
        <v>40</v>
      </c>
      <c r="F31" s="50">
        <f t="shared" si="0"/>
        <v>9.3457943925233638E-3</v>
      </c>
      <c r="G31" s="50">
        <f t="shared" si="1"/>
        <v>2.4922118380062305E-2</v>
      </c>
      <c r="I31" s="69" t="s">
        <v>422</v>
      </c>
      <c r="J31" s="52">
        <v>94</v>
      </c>
      <c r="K31" s="52">
        <v>1</v>
      </c>
      <c r="L31" s="70">
        <v>74</v>
      </c>
      <c r="N31" s="76" t="s">
        <v>459</v>
      </c>
      <c r="O31" s="52">
        <v>479</v>
      </c>
      <c r="P31" s="70">
        <v>1</v>
      </c>
    </row>
    <row r="32" spans="1:16" ht="15.5" x14ac:dyDescent="0.3">
      <c r="A32" s="23">
        <v>29</v>
      </c>
      <c r="B32" s="9" t="s">
        <v>226</v>
      </c>
      <c r="C32" s="51">
        <v>1499</v>
      </c>
      <c r="D32" s="52">
        <v>49</v>
      </c>
      <c r="E32" s="53">
        <v>372</v>
      </c>
      <c r="F32" s="50">
        <f t="shared" si="0"/>
        <v>3.2688458972648431E-2</v>
      </c>
      <c r="G32" s="50">
        <f t="shared" si="1"/>
        <v>0.24816544362908605</v>
      </c>
      <c r="I32" s="69" t="s">
        <v>512</v>
      </c>
      <c r="J32" s="52">
        <v>76</v>
      </c>
      <c r="K32" s="52">
        <v>3</v>
      </c>
      <c r="L32" s="70">
        <v>73</v>
      </c>
      <c r="N32" s="76" t="s">
        <v>456</v>
      </c>
      <c r="O32" s="52">
        <v>416</v>
      </c>
      <c r="P32" s="70">
        <v>12</v>
      </c>
    </row>
    <row r="33" spans="1:16" ht="15.5" x14ac:dyDescent="0.3">
      <c r="A33" s="23">
        <v>30</v>
      </c>
      <c r="B33" s="9" t="s">
        <v>231</v>
      </c>
      <c r="C33" s="51">
        <v>1389</v>
      </c>
      <c r="D33" s="52">
        <v>16</v>
      </c>
      <c r="E33" s="53">
        <v>7</v>
      </c>
      <c r="F33" s="50">
        <f t="shared" si="0"/>
        <v>1.1519078473722102E-2</v>
      </c>
      <c r="G33" s="50">
        <f t="shared" si="1"/>
        <v>5.0395968322534193E-3</v>
      </c>
      <c r="I33" s="69" t="s">
        <v>513</v>
      </c>
      <c r="J33" s="52">
        <v>75</v>
      </c>
      <c r="K33" s="52">
        <v>0</v>
      </c>
      <c r="L33" s="70">
        <v>75</v>
      </c>
      <c r="N33" s="76" t="s">
        <v>457</v>
      </c>
      <c r="O33" s="52">
        <v>398</v>
      </c>
      <c r="P33" s="70">
        <v>4</v>
      </c>
    </row>
    <row r="34" spans="1:16" ht="15.5" x14ac:dyDescent="0.3">
      <c r="A34" s="23">
        <v>31</v>
      </c>
      <c r="B34" s="9" t="s">
        <v>230</v>
      </c>
      <c r="C34" s="51">
        <v>1373</v>
      </c>
      <c r="D34" s="52">
        <v>11</v>
      </c>
      <c r="E34" s="53">
        <v>23</v>
      </c>
      <c r="F34" s="50">
        <f t="shared" si="0"/>
        <v>8.0116533139111441E-3</v>
      </c>
      <c r="G34" s="50">
        <f t="shared" si="1"/>
        <v>1.6751638747268753E-2</v>
      </c>
      <c r="I34" s="69" t="s">
        <v>514</v>
      </c>
      <c r="J34" s="52">
        <v>34</v>
      </c>
      <c r="K34" s="52">
        <v>0</v>
      </c>
      <c r="L34" s="70">
        <v>10</v>
      </c>
      <c r="N34" s="76" t="s">
        <v>458</v>
      </c>
      <c r="O34" s="52">
        <v>381</v>
      </c>
      <c r="P34" s="70">
        <v>3</v>
      </c>
    </row>
    <row r="35" spans="1:16" ht="15.5" x14ac:dyDescent="0.3">
      <c r="A35" s="23">
        <v>32</v>
      </c>
      <c r="B35" s="9" t="s">
        <v>238</v>
      </c>
      <c r="C35" s="51">
        <v>1292</v>
      </c>
      <c r="D35" s="52">
        <v>26</v>
      </c>
      <c r="E35" s="53">
        <v>115</v>
      </c>
      <c r="F35" s="50">
        <f t="shared" si="0"/>
        <v>2.0123839009287926E-2</v>
      </c>
      <c r="G35" s="50">
        <f t="shared" si="1"/>
        <v>8.9009287925696595E-2</v>
      </c>
      <c r="I35" s="69" t="s">
        <v>515</v>
      </c>
      <c r="J35" s="52">
        <v>18</v>
      </c>
      <c r="K35" s="52">
        <v>0</v>
      </c>
      <c r="L35" s="70">
        <v>18</v>
      </c>
      <c r="N35" s="76" t="s">
        <v>455</v>
      </c>
      <c r="O35" s="52">
        <v>322</v>
      </c>
      <c r="P35" s="70">
        <v>8</v>
      </c>
    </row>
    <row r="36" spans="1:16" ht="16" thickBot="1" x14ac:dyDescent="0.35">
      <c r="A36" s="23">
        <v>33</v>
      </c>
      <c r="B36" s="9" t="s">
        <v>246</v>
      </c>
      <c r="C36" s="51">
        <v>1170</v>
      </c>
      <c r="D36" s="52">
        <v>1</v>
      </c>
      <c r="E36" s="53">
        <v>31</v>
      </c>
      <c r="F36" s="50">
        <f t="shared" si="0"/>
        <v>8.547008547008547E-4</v>
      </c>
      <c r="G36" s="50">
        <f t="shared" si="1"/>
        <v>2.6495726495726495E-2</v>
      </c>
      <c r="I36" s="71" t="s">
        <v>516</v>
      </c>
      <c r="J36" s="72">
        <v>1</v>
      </c>
      <c r="K36" s="72">
        <v>0</v>
      </c>
      <c r="L36" s="73">
        <v>1</v>
      </c>
      <c r="N36" s="76" t="s">
        <v>483</v>
      </c>
      <c r="O36" s="52">
        <v>304</v>
      </c>
      <c r="P36" s="70">
        <v>4</v>
      </c>
    </row>
    <row r="37" spans="1:16" ht="16" thickTop="1" x14ac:dyDescent="0.3">
      <c r="A37" s="23">
        <v>34</v>
      </c>
      <c r="B37" s="9" t="s">
        <v>233</v>
      </c>
      <c r="C37" s="51">
        <v>1136</v>
      </c>
      <c r="D37" s="52">
        <v>5</v>
      </c>
      <c r="E37" s="53">
        <v>97</v>
      </c>
      <c r="F37" s="50">
        <f t="shared" si="0"/>
        <v>4.4014084507042256E-3</v>
      </c>
      <c r="G37" s="50">
        <f t="shared" si="1"/>
        <v>8.5387323943661969E-2</v>
      </c>
      <c r="N37" s="76" t="s">
        <v>454</v>
      </c>
      <c r="O37" s="52">
        <v>301</v>
      </c>
      <c r="P37" s="70">
        <v>7</v>
      </c>
    </row>
    <row r="38" spans="1:16" ht="15.5" x14ac:dyDescent="0.3">
      <c r="A38" s="23">
        <v>35</v>
      </c>
      <c r="B38" s="9" t="s">
        <v>239</v>
      </c>
      <c r="C38" s="51">
        <v>1104</v>
      </c>
      <c r="D38" s="52">
        <v>3</v>
      </c>
      <c r="E38" s="53">
        <v>35</v>
      </c>
      <c r="F38" s="50">
        <f t="shared" si="0"/>
        <v>2.717391304347826E-3</v>
      </c>
      <c r="G38" s="50">
        <f t="shared" si="1"/>
        <v>3.170289855072464E-2</v>
      </c>
      <c r="N38" s="76" t="s">
        <v>452</v>
      </c>
      <c r="O38" s="52">
        <v>235</v>
      </c>
      <c r="P38" s="70">
        <v>3</v>
      </c>
    </row>
    <row r="39" spans="1:16" ht="15.5" x14ac:dyDescent="0.3">
      <c r="A39" s="23">
        <v>36</v>
      </c>
      <c r="B39" s="9" t="s">
        <v>237</v>
      </c>
      <c r="C39" s="51">
        <v>1046</v>
      </c>
      <c r="D39" s="52">
        <v>87</v>
      </c>
      <c r="E39" s="53">
        <v>46</v>
      </c>
      <c r="F39" s="50">
        <f t="shared" si="0"/>
        <v>8.3173996175908219E-2</v>
      </c>
      <c r="G39" s="50">
        <f t="shared" si="1"/>
        <v>4.3977055449330782E-2</v>
      </c>
      <c r="N39" s="76" t="s">
        <v>453</v>
      </c>
      <c r="O39" s="52">
        <v>233</v>
      </c>
      <c r="P39" s="70">
        <v>4</v>
      </c>
    </row>
    <row r="40" spans="1:16" ht="15.5" x14ac:dyDescent="0.3">
      <c r="A40" s="23">
        <v>37</v>
      </c>
      <c r="B40" s="9" t="s">
        <v>234</v>
      </c>
      <c r="C40" s="51">
        <v>1041</v>
      </c>
      <c r="D40" s="52">
        <v>7</v>
      </c>
      <c r="E40" s="53">
        <v>10</v>
      </c>
      <c r="F40" s="50">
        <f t="shared" si="0"/>
        <v>6.7243035542747355E-3</v>
      </c>
      <c r="G40" s="50">
        <f t="shared" si="1"/>
        <v>9.6061479346781949E-3</v>
      </c>
      <c r="N40" s="76" t="s">
        <v>451</v>
      </c>
      <c r="O40" s="52">
        <v>219</v>
      </c>
      <c r="P40" s="70">
        <v>4</v>
      </c>
    </row>
    <row r="41" spans="1:16" ht="15.5" x14ac:dyDescent="0.3">
      <c r="A41" s="23">
        <v>38</v>
      </c>
      <c r="B41" s="9" t="s">
        <v>245</v>
      </c>
      <c r="C41" s="51">
        <v>1036</v>
      </c>
      <c r="D41" s="52">
        <v>4</v>
      </c>
      <c r="E41" s="53">
        <v>45</v>
      </c>
      <c r="F41" s="50">
        <f t="shared" si="0"/>
        <v>3.8610038610038611E-3</v>
      </c>
      <c r="G41" s="50">
        <f t="shared" si="1"/>
        <v>4.343629343629344E-2</v>
      </c>
      <c r="N41" s="76" t="s">
        <v>438</v>
      </c>
      <c r="O41" s="52">
        <v>203</v>
      </c>
      <c r="P41" s="70">
        <v>0</v>
      </c>
    </row>
    <row r="42" spans="1:16" ht="15.5" x14ac:dyDescent="0.3">
      <c r="A42" s="23">
        <v>39</v>
      </c>
      <c r="B42" s="9" t="s">
        <v>235</v>
      </c>
      <c r="C42" s="51">
        <v>966</v>
      </c>
      <c r="D42" s="52">
        <v>28</v>
      </c>
      <c r="E42" s="53">
        <v>52</v>
      </c>
      <c r="F42" s="50">
        <f t="shared" si="0"/>
        <v>2.8985507246376812E-2</v>
      </c>
      <c r="G42" s="50">
        <f t="shared" si="1"/>
        <v>5.3830227743271224E-2</v>
      </c>
      <c r="N42" s="76" t="s">
        <v>447</v>
      </c>
      <c r="O42" s="52">
        <v>191</v>
      </c>
      <c r="P42" s="70">
        <v>1</v>
      </c>
    </row>
    <row r="43" spans="1:16" ht="15.5" x14ac:dyDescent="0.3">
      <c r="A43" s="23">
        <v>40</v>
      </c>
      <c r="B43" s="9" t="s">
        <v>236</v>
      </c>
      <c r="C43" s="51">
        <v>890</v>
      </c>
      <c r="D43" s="52">
        <v>2</v>
      </c>
      <c r="E43" s="53">
        <v>97</v>
      </c>
      <c r="F43" s="50">
        <f t="shared" si="0"/>
        <v>2.2471910112359553E-3</v>
      </c>
      <c r="G43" s="50">
        <f t="shared" si="1"/>
        <v>0.10898876404494381</v>
      </c>
      <c r="N43" s="76" t="s">
        <v>429</v>
      </c>
      <c r="O43" s="52">
        <v>187</v>
      </c>
      <c r="P43" s="70">
        <v>2</v>
      </c>
    </row>
    <row r="44" spans="1:16" ht="15.5" x14ac:dyDescent="0.3">
      <c r="A44" s="23">
        <v>41</v>
      </c>
      <c r="B44" s="9" t="s">
        <v>243</v>
      </c>
      <c r="C44" s="51">
        <v>887</v>
      </c>
      <c r="D44" s="52">
        <v>20</v>
      </c>
      <c r="E44" s="53">
        <v>73</v>
      </c>
      <c r="F44" s="50">
        <f t="shared" si="0"/>
        <v>2.2547914317925591E-2</v>
      </c>
      <c r="G44" s="50">
        <f t="shared" si="1"/>
        <v>8.2299887260428417E-2</v>
      </c>
      <c r="N44" s="76" t="s">
        <v>450</v>
      </c>
      <c r="O44" s="52">
        <v>184</v>
      </c>
      <c r="P44" s="70">
        <v>10</v>
      </c>
    </row>
    <row r="45" spans="1:16" ht="15.5" x14ac:dyDescent="0.3">
      <c r="A45" s="23">
        <v>42</v>
      </c>
      <c r="B45" s="9" t="s">
        <v>241</v>
      </c>
      <c r="C45" s="51">
        <v>803</v>
      </c>
      <c r="D45" s="52">
        <v>54</v>
      </c>
      <c r="E45" s="53">
        <v>31</v>
      </c>
      <c r="F45" s="50">
        <f t="shared" si="0"/>
        <v>6.7247820672478212E-2</v>
      </c>
      <c r="G45" s="50">
        <f t="shared" si="1"/>
        <v>3.8605230386052306E-2</v>
      </c>
      <c r="N45" s="76" t="s">
        <v>449</v>
      </c>
      <c r="O45" s="52">
        <v>168</v>
      </c>
      <c r="P45" s="70">
        <v>1</v>
      </c>
    </row>
    <row r="46" spans="1:16" ht="15.5" x14ac:dyDescent="0.3">
      <c r="A46" s="23">
        <v>43</v>
      </c>
      <c r="B46" s="9" t="s">
        <v>252</v>
      </c>
      <c r="C46" s="51">
        <v>786</v>
      </c>
      <c r="D46" s="52">
        <v>14</v>
      </c>
      <c r="E46" s="53">
        <v>2</v>
      </c>
      <c r="F46" s="50">
        <f t="shared" si="0"/>
        <v>1.7811704834605598E-2</v>
      </c>
      <c r="G46" s="50">
        <f t="shared" si="1"/>
        <v>2.5445292620865142E-3</v>
      </c>
      <c r="N46" s="76" t="s">
        <v>448</v>
      </c>
      <c r="O46" s="52">
        <v>165</v>
      </c>
      <c r="P46" s="70">
        <v>2</v>
      </c>
    </row>
    <row r="47" spans="1:16" ht="15.5" x14ac:dyDescent="0.3">
      <c r="A47" s="23">
        <v>44</v>
      </c>
      <c r="B47" s="9" t="s">
        <v>240</v>
      </c>
      <c r="C47" s="51">
        <v>732</v>
      </c>
      <c r="D47" s="52">
        <v>2</v>
      </c>
      <c r="E47" s="53">
        <v>183</v>
      </c>
      <c r="F47" s="50">
        <f t="shared" si="0"/>
        <v>2.7322404371584699E-3</v>
      </c>
      <c r="G47" s="50">
        <f t="shared" si="1"/>
        <v>0.25</v>
      </c>
      <c r="N47" s="76" t="s">
        <v>439</v>
      </c>
      <c r="O47" s="52">
        <v>121</v>
      </c>
      <c r="P47" s="70">
        <v>1</v>
      </c>
    </row>
    <row r="48" spans="1:16" ht="15.5" x14ac:dyDescent="0.3">
      <c r="A48" s="23">
        <v>45</v>
      </c>
      <c r="B48" s="9" t="s">
        <v>249</v>
      </c>
      <c r="C48" s="51">
        <v>717</v>
      </c>
      <c r="D48" s="52">
        <v>12</v>
      </c>
      <c r="E48" s="53">
        <v>4</v>
      </c>
      <c r="F48" s="50">
        <f t="shared" si="0"/>
        <v>1.6736401673640166E-2</v>
      </c>
      <c r="G48" s="50">
        <f t="shared" si="1"/>
        <v>5.5788005578800556E-3</v>
      </c>
      <c r="N48" s="76" t="s">
        <v>446</v>
      </c>
      <c r="O48" s="52">
        <v>120</v>
      </c>
      <c r="P48" s="70">
        <v>0</v>
      </c>
    </row>
    <row r="49" spans="1:17" ht="15.5" x14ac:dyDescent="0.3">
      <c r="A49" s="23">
        <v>46</v>
      </c>
      <c r="B49" s="9" t="s">
        <v>435</v>
      </c>
      <c r="C49" s="51">
        <v>712</v>
      </c>
      <c r="D49" s="52">
        <v>10</v>
      </c>
      <c r="E49" s="53">
        <v>597</v>
      </c>
      <c r="F49" s="50">
        <f t="shared" si="0"/>
        <v>1.4044943820224719E-2</v>
      </c>
      <c r="G49" s="50">
        <f t="shared" si="1"/>
        <v>0.8384831460674157</v>
      </c>
      <c r="N49" s="76" t="s">
        <v>434</v>
      </c>
      <c r="O49" s="52">
        <v>103</v>
      </c>
      <c r="P49" s="70">
        <v>3</v>
      </c>
    </row>
    <row r="50" spans="1:17" ht="15.5" x14ac:dyDescent="0.3">
      <c r="A50" s="23">
        <v>47</v>
      </c>
      <c r="B50" s="9" t="s">
        <v>254</v>
      </c>
      <c r="C50" s="51">
        <v>690</v>
      </c>
      <c r="D50" s="52">
        <v>17</v>
      </c>
      <c r="E50" s="53">
        <v>72</v>
      </c>
      <c r="F50" s="50">
        <f t="shared" si="0"/>
        <v>2.4637681159420291E-2</v>
      </c>
      <c r="G50" s="50">
        <f t="shared" si="1"/>
        <v>0.10434782608695652</v>
      </c>
      <c r="N50" s="76" t="s">
        <v>445</v>
      </c>
      <c r="O50" s="52">
        <v>96</v>
      </c>
      <c r="P50" s="70">
        <v>0</v>
      </c>
    </row>
    <row r="51" spans="1:17" ht="15.5" x14ac:dyDescent="0.3">
      <c r="A51" s="23">
        <v>48</v>
      </c>
      <c r="B51" s="9" t="s">
        <v>247</v>
      </c>
      <c r="C51" s="51">
        <v>635</v>
      </c>
      <c r="D51" s="52">
        <v>11</v>
      </c>
      <c r="E51" s="53">
        <v>16</v>
      </c>
      <c r="F51" s="50">
        <f t="shared" si="0"/>
        <v>1.7322834645669291E-2</v>
      </c>
      <c r="G51" s="50">
        <f t="shared" si="1"/>
        <v>2.5196850393700787E-2</v>
      </c>
      <c r="N51" s="76" t="s">
        <v>428</v>
      </c>
      <c r="O51" s="52">
        <v>90</v>
      </c>
      <c r="P51" s="70">
        <v>2</v>
      </c>
    </row>
    <row r="52" spans="1:17" ht="15.5" x14ac:dyDescent="0.3">
      <c r="A52" s="23">
        <v>49</v>
      </c>
      <c r="B52" s="9" t="s">
        <v>244</v>
      </c>
      <c r="C52" s="51">
        <v>632</v>
      </c>
      <c r="D52" s="52">
        <v>9</v>
      </c>
      <c r="E52" s="53">
        <v>10</v>
      </c>
      <c r="F52" s="50">
        <f t="shared" si="0"/>
        <v>1.4240506329113924E-2</v>
      </c>
      <c r="G52" s="50">
        <f t="shared" si="1"/>
        <v>1.5822784810126583E-2</v>
      </c>
      <c r="N52" s="76" t="s">
        <v>440</v>
      </c>
      <c r="O52" s="52">
        <v>79</v>
      </c>
      <c r="P52" s="70">
        <v>3</v>
      </c>
    </row>
    <row r="53" spans="1:17" ht="15.5" x14ac:dyDescent="0.3">
      <c r="A53" s="23">
        <v>50</v>
      </c>
      <c r="B53" s="9" t="s">
        <v>253</v>
      </c>
      <c r="C53" s="51">
        <v>586</v>
      </c>
      <c r="D53" s="52">
        <v>3</v>
      </c>
      <c r="E53" s="53">
        <v>37</v>
      </c>
      <c r="F53" s="50">
        <f t="shared" si="0"/>
        <v>5.1194539249146756E-3</v>
      </c>
      <c r="G53" s="50">
        <f t="shared" si="1"/>
        <v>6.313993174061433E-2</v>
      </c>
      <c r="N53" s="76" t="s">
        <v>443</v>
      </c>
      <c r="O53" s="52">
        <v>73</v>
      </c>
      <c r="P53" s="70">
        <v>0</v>
      </c>
    </row>
    <row r="54" spans="1:17" ht="15.5" x14ac:dyDescent="0.3">
      <c r="A54" s="23">
        <v>51</v>
      </c>
      <c r="B54" s="9" t="s">
        <v>259</v>
      </c>
      <c r="C54" s="51">
        <v>581</v>
      </c>
      <c r="D54" s="52">
        <v>20</v>
      </c>
      <c r="E54" s="53">
        <v>3</v>
      </c>
      <c r="F54" s="50">
        <f t="shared" si="0"/>
        <v>3.4423407917383818E-2</v>
      </c>
      <c r="G54" s="50">
        <f t="shared" si="1"/>
        <v>5.1635111876075735E-3</v>
      </c>
      <c r="N54" s="76" t="s">
        <v>444</v>
      </c>
      <c r="O54" s="52">
        <v>69</v>
      </c>
      <c r="P54" s="70">
        <v>1</v>
      </c>
    </row>
    <row r="55" spans="1:17" ht="15.5" x14ac:dyDescent="0.3">
      <c r="A55" s="23">
        <v>52</v>
      </c>
      <c r="B55" s="9" t="s">
        <v>251</v>
      </c>
      <c r="C55" s="51">
        <v>575</v>
      </c>
      <c r="D55" s="52">
        <v>1</v>
      </c>
      <c r="E55" s="53">
        <v>11</v>
      </c>
      <c r="F55" s="50">
        <f t="shared" si="0"/>
        <v>1.7391304347826088E-3</v>
      </c>
      <c r="G55" s="50">
        <f t="shared" si="1"/>
        <v>1.9130434782608695E-2</v>
      </c>
      <c r="N55" s="76" t="s">
        <v>430</v>
      </c>
      <c r="O55" s="52">
        <v>68</v>
      </c>
      <c r="P55" s="70">
        <v>1</v>
      </c>
    </row>
    <row r="56" spans="1:17" ht="15.5" x14ac:dyDescent="0.3">
      <c r="A56" s="23">
        <v>53</v>
      </c>
      <c r="B56" s="9" t="s">
        <v>242</v>
      </c>
      <c r="C56" s="51">
        <v>562</v>
      </c>
      <c r="D56" s="52">
        <v>0</v>
      </c>
      <c r="E56" s="53">
        <v>43</v>
      </c>
      <c r="F56" s="50">
        <f t="shared" si="0"/>
        <v>0</v>
      </c>
      <c r="G56" s="50">
        <f t="shared" si="1"/>
        <v>7.6512455516014238E-2</v>
      </c>
      <c r="N56" s="76" t="s">
        <v>442</v>
      </c>
      <c r="O56" s="52">
        <v>58</v>
      </c>
      <c r="P56" s="70">
        <v>1</v>
      </c>
    </row>
    <row r="57" spans="1:17" ht="15.5" x14ac:dyDescent="0.3">
      <c r="A57" s="23">
        <v>54</v>
      </c>
      <c r="B57" s="9" t="s">
        <v>255</v>
      </c>
      <c r="C57" s="51">
        <v>539</v>
      </c>
      <c r="D57" s="52">
        <v>6</v>
      </c>
      <c r="E57" s="53">
        <v>10</v>
      </c>
      <c r="F57" s="50">
        <f t="shared" si="0"/>
        <v>1.1131725417439703E-2</v>
      </c>
      <c r="G57" s="50">
        <f t="shared" si="1"/>
        <v>1.8552875695732839E-2</v>
      </c>
      <c r="N57" s="76" t="s">
        <v>436</v>
      </c>
      <c r="O57" s="52">
        <v>51</v>
      </c>
      <c r="P57" s="70">
        <v>1</v>
      </c>
    </row>
    <row r="58" spans="1:17" ht="15.5" x14ac:dyDescent="0.3">
      <c r="A58" s="23">
        <v>55</v>
      </c>
      <c r="B58" s="9" t="s">
        <v>250</v>
      </c>
      <c r="C58" s="51">
        <v>536</v>
      </c>
      <c r="D58" s="52">
        <v>30</v>
      </c>
      <c r="E58" s="53">
        <v>116</v>
      </c>
      <c r="F58" s="50">
        <f t="shared" si="0"/>
        <v>5.5970149253731345E-2</v>
      </c>
      <c r="G58" s="50">
        <f t="shared" si="1"/>
        <v>0.21641791044776118</v>
      </c>
      <c r="N58" s="76" t="s">
        <v>435</v>
      </c>
      <c r="O58" s="52">
        <v>49</v>
      </c>
      <c r="P58" s="70">
        <v>0</v>
      </c>
    </row>
    <row r="59" spans="1:17" ht="16" thickBot="1" x14ac:dyDescent="0.35">
      <c r="A59" s="23">
        <v>56</v>
      </c>
      <c r="B59" s="9" t="s">
        <v>248</v>
      </c>
      <c r="C59" s="51">
        <v>466</v>
      </c>
      <c r="D59" s="52">
        <v>4</v>
      </c>
      <c r="E59" s="53">
        <v>227</v>
      </c>
      <c r="F59" s="50">
        <f t="shared" si="0"/>
        <v>8.5836909871244635E-3</v>
      </c>
      <c r="G59" s="50">
        <f t="shared" si="1"/>
        <v>0.48712446351931332</v>
      </c>
      <c r="N59" s="77" t="s">
        <v>437</v>
      </c>
      <c r="O59" s="72">
        <v>19</v>
      </c>
      <c r="P59" s="73">
        <v>0</v>
      </c>
    </row>
    <row r="60" spans="1:17" ht="16" thickTop="1" x14ac:dyDescent="0.3">
      <c r="A60" s="23">
        <v>57</v>
      </c>
      <c r="B60" s="9" t="s">
        <v>257</v>
      </c>
      <c r="C60" s="51">
        <v>458</v>
      </c>
      <c r="D60" s="52">
        <v>40</v>
      </c>
      <c r="E60" s="53">
        <v>122</v>
      </c>
      <c r="F60" s="50">
        <f t="shared" si="0"/>
        <v>8.7336244541484712E-2</v>
      </c>
      <c r="G60" s="50">
        <f t="shared" si="1"/>
        <v>0.26637554585152839</v>
      </c>
    </row>
    <row r="61" spans="1:17" ht="15.5" customHeight="1" x14ac:dyDescent="0.3">
      <c r="A61" s="23">
        <v>58</v>
      </c>
      <c r="B61" s="9" t="s">
        <v>258</v>
      </c>
      <c r="C61" s="51">
        <v>457</v>
      </c>
      <c r="D61" s="52">
        <v>1</v>
      </c>
      <c r="E61" s="53">
        <v>0</v>
      </c>
      <c r="F61" s="50">
        <f t="shared" si="0"/>
        <v>2.1881838074398249E-3</v>
      </c>
      <c r="G61" s="50">
        <f t="shared" si="1"/>
        <v>0</v>
      </c>
      <c r="N61" s="128" t="s">
        <v>519</v>
      </c>
      <c r="O61" s="128"/>
      <c r="P61" s="128"/>
      <c r="Q61" s="40"/>
    </row>
    <row r="62" spans="1:17" ht="15.5" x14ac:dyDescent="0.3">
      <c r="A62" s="23">
        <v>59</v>
      </c>
      <c r="B62" s="9" t="s">
        <v>273</v>
      </c>
      <c r="C62" s="51">
        <v>451</v>
      </c>
      <c r="D62" s="52">
        <v>0</v>
      </c>
      <c r="E62" s="53">
        <v>50</v>
      </c>
      <c r="F62" s="50">
        <f t="shared" si="0"/>
        <v>0</v>
      </c>
      <c r="G62" s="50">
        <f t="shared" si="1"/>
        <v>0.11086474501108648</v>
      </c>
      <c r="N62" s="128"/>
      <c r="O62" s="128"/>
      <c r="P62" s="128"/>
    </row>
    <row r="63" spans="1:17" ht="15.5" x14ac:dyDescent="0.3">
      <c r="A63" s="23">
        <v>60</v>
      </c>
      <c r="B63" s="9" t="s">
        <v>261</v>
      </c>
      <c r="C63" s="51">
        <v>409</v>
      </c>
      <c r="D63" s="52">
        <v>26</v>
      </c>
      <c r="E63" s="53">
        <v>29</v>
      </c>
      <c r="F63" s="50">
        <f t="shared" si="0"/>
        <v>6.3569682151589244E-2</v>
      </c>
      <c r="G63" s="50">
        <f t="shared" si="1"/>
        <v>7.090464547677261E-2</v>
      </c>
      <c r="N63" s="128"/>
      <c r="O63" s="128"/>
      <c r="P63" s="128"/>
    </row>
    <row r="64" spans="1:17" ht="15.5" x14ac:dyDescent="0.3">
      <c r="A64" s="23">
        <v>61</v>
      </c>
      <c r="B64" s="9" t="s">
        <v>263</v>
      </c>
      <c r="C64" s="51">
        <v>405</v>
      </c>
      <c r="D64" s="52">
        <v>2</v>
      </c>
      <c r="E64" s="53">
        <v>52</v>
      </c>
      <c r="F64" s="50">
        <f t="shared" si="0"/>
        <v>4.9382716049382715E-3</v>
      </c>
      <c r="G64" s="50">
        <f t="shared" si="1"/>
        <v>0.12839506172839507</v>
      </c>
      <c r="N64" s="128"/>
      <c r="O64" s="128"/>
      <c r="P64" s="128"/>
    </row>
    <row r="65" spans="1:7" ht="15.5" x14ac:dyDescent="0.3">
      <c r="A65" s="23">
        <v>62</v>
      </c>
      <c r="B65" s="9" t="s">
        <v>256</v>
      </c>
      <c r="C65" s="51">
        <v>391</v>
      </c>
      <c r="D65" s="52">
        <v>8</v>
      </c>
      <c r="E65" s="53">
        <v>27</v>
      </c>
      <c r="F65" s="50">
        <f t="shared" si="0"/>
        <v>2.0460358056265986E-2</v>
      </c>
      <c r="G65" s="50">
        <f t="shared" si="1"/>
        <v>6.9053708439897693E-2</v>
      </c>
    </row>
    <row r="66" spans="1:7" ht="15.5" x14ac:dyDescent="0.3">
      <c r="A66" s="23">
        <v>63</v>
      </c>
      <c r="B66" s="9" t="s">
        <v>269</v>
      </c>
      <c r="C66" s="51">
        <v>358</v>
      </c>
      <c r="D66" s="52">
        <v>5</v>
      </c>
      <c r="E66" s="53">
        <v>1</v>
      </c>
      <c r="F66" s="50">
        <f t="shared" si="0"/>
        <v>1.3966480446927373E-2</v>
      </c>
      <c r="G66" s="50">
        <f t="shared" si="1"/>
        <v>2.7932960893854749E-3</v>
      </c>
    </row>
    <row r="67" spans="1:7" ht="15.5" x14ac:dyDescent="0.3">
      <c r="A67" s="23">
        <v>64</v>
      </c>
      <c r="B67" s="9" t="s">
        <v>274</v>
      </c>
      <c r="C67" s="51">
        <v>345</v>
      </c>
      <c r="D67" s="52">
        <v>23</v>
      </c>
      <c r="E67" s="53">
        <v>11</v>
      </c>
      <c r="F67" s="50">
        <f t="shared" ref="F67:F114" si="2">D67/C67</f>
        <v>6.6666666666666666E-2</v>
      </c>
      <c r="G67" s="50">
        <f t="shared" ref="G67:G114" si="3">E67/C67</f>
        <v>3.1884057971014491E-2</v>
      </c>
    </row>
    <row r="68" spans="1:7" ht="15.5" x14ac:dyDescent="0.3">
      <c r="A68" s="23">
        <v>65</v>
      </c>
      <c r="B68" s="9" t="s">
        <v>260</v>
      </c>
      <c r="C68" s="51">
        <v>329</v>
      </c>
      <c r="D68" s="52">
        <v>1</v>
      </c>
      <c r="E68" s="53">
        <v>28</v>
      </c>
      <c r="F68" s="50">
        <f t="shared" si="2"/>
        <v>3.0395136778115501E-3</v>
      </c>
      <c r="G68" s="50">
        <f t="shared" si="3"/>
        <v>8.5106382978723402E-2</v>
      </c>
    </row>
    <row r="69" spans="1:7" ht="15.5" x14ac:dyDescent="0.3">
      <c r="A69" s="23">
        <v>66</v>
      </c>
      <c r="B69" s="9" t="s">
        <v>290</v>
      </c>
      <c r="C69" s="51">
        <v>310</v>
      </c>
      <c r="D69" s="52">
        <v>5</v>
      </c>
      <c r="E69" s="53">
        <v>5</v>
      </c>
      <c r="F69" s="50">
        <f t="shared" si="2"/>
        <v>1.6129032258064516E-2</v>
      </c>
      <c r="G69" s="50">
        <f t="shared" si="3"/>
        <v>1.6129032258064516E-2</v>
      </c>
    </row>
    <row r="70" spans="1:7" ht="15.5" x14ac:dyDescent="0.3">
      <c r="A70" s="23">
        <v>67</v>
      </c>
      <c r="B70" s="9" t="s">
        <v>270</v>
      </c>
      <c r="C70" s="51">
        <v>300</v>
      </c>
      <c r="D70" s="52">
        <v>10</v>
      </c>
      <c r="E70" s="53">
        <v>34</v>
      </c>
      <c r="F70" s="50">
        <f t="shared" si="2"/>
        <v>3.3333333333333333E-2</v>
      </c>
      <c r="G70" s="50">
        <f t="shared" si="3"/>
        <v>0.11333333333333333</v>
      </c>
    </row>
    <row r="71" spans="1:7" ht="15.5" x14ac:dyDescent="0.3">
      <c r="A71" s="23">
        <v>68</v>
      </c>
      <c r="B71" s="9" t="s">
        <v>262</v>
      </c>
      <c r="C71" s="51">
        <v>293</v>
      </c>
      <c r="D71" s="52">
        <v>3</v>
      </c>
      <c r="E71" s="53">
        <v>9</v>
      </c>
      <c r="F71" s="50">
        <f t="shared" si="2"/>
        <v>1.0238907849829351E-2</v>
      </c>
      <c r="G71" s="50">
        <f t="shared" si="3"/>
        <v>3.0716723549488054E-2</v>
      </c>
    </row>
    <row r="72" spans="1:7" ht="15.5" x14ac:dyDescent="0.3">
      <c r="A72" s="23">
        <v>69</v>
      </c>
      <c r="B72" s="9" t="s">
        <v>268</v>
      </c>
      <c r="C72" s="51">
        <v>280</v>
      </c>
      <c r="D72" s="52">
        <v>0</v>
      </c>
      <c r="E72" s="53">
        <v>1</v>
      </c>
      <c r="F72" s="50">
        <f t="shared" si="2"/>
        <v>0</v>
      </c>
      <c r="G72" s="50">
        <f t="shared" si="3"/>
        <v>3.5714285714285713E-3</v>
      </c>
    </row>
    <row r="73" spans="1:7" ht="15.5" x14ac:dyDescent="0.3">
      <c r="A73" s="23">
        <v>70</v>
      </c>
      <c r="B73" s="9" t="s">
        <v>271</v>
      </c>
      <c r="C73" s="51">
        <v>274</v>
      </c>
      <c r="D73" s="52">
        <v>0</v>
      </c>
      <c r="E73" s="53">
        <v>0</v>
      </c>
      <c r="F73" s="50">
        <f t="shared" si="2"/>
        <v>0</v>
      </c>
      <c r="G73" s="50">
        <f t="shared" si="3"/>
        <v>0</v>
      </c>
    </row>
    <row r="74" spans="1:7" ht="15.5" x14ac:dyDescent="0.3">
      <c r="A74" s="23">
        <v>71</v>
      </c>
      <c r="B74" s="9" t="s">
        <v>267</v>
      </c>
      <c r="C74" s="51">
        <v>269</v>
      </c>
      <c r="D74" s="52">
        <v>0</v>
      </c>
      <c r="E74" s="53">
        <v>2</v>
      </c>
      <c r="F74" s="50">
        <f t="shared" si="2"/>
        <v>0</v>
      </c>
      <c r="G74" s="50">
        <f t="shared" si="3"/>
        <v>7.4349442379182153E-3</v>
      </c>
    </row>
    <row r="75" spans="1:7" ht="15.5" x14ac:dyDescent="0.3">
      <c r="A75" s="23">
        <v>72</v>
      </c>
      <c r="B75" s="9" t="s">
        <v>367</v>
      </c>
      <c r="C75" s="51">
        <v>267</v>
      </c>
      <c r="D75" s="52">
        <v>3</v>
      </c>
      <c r="E75" s="53">
        <v>1</v>
      </c>
      <c r="F75" s="50">
        <f t="shared" si="2"/>
        <v>1.1235955056179775E-2</v>
      </c>
      <c r="G75" s="50">
        <f t="shared" si="3"/>
        <v>3.7453183520599251E-3</v>
      </c>
    </row>
    <row r="76" spans="1:7" ht="15.5" x14ac:dyDescent="0.3">
      <c r="A76" s="23">
        <v>73</v>
      </c>
      <c r="B76" s="9" t="s">
        <v>264</v>
      </c>
      <c r="C76" s="51">
        <v>267</v>
      </c>
      <c r="D76" s="52">
        <v>2</v>
      </c>
      <c r="E76" s="53">
        <v>30</v>
      </c>
      <c r="F76" s="50">
        <f t="shared" si="2"/>
        <v>7.4906367041198503E-3</v>
      </c>
      <c r="G76" s="50">
        <f t="shared" si="3"/>
        <v>0.11235955056179775</v>
      </c>
    </row>
    <row r="77" spans="1:7" ht="15.5" x14ac:dyDescent="0.3">
      <c r="A77" s="23">
        <v>74</v>
      </c>
      <c r="B77" s="9" t="s">
        <v>272</v>
      </c>
      <c r="C77" s="51">
        <v>263</v>
      </c>
      <c r="D77" s="52">
        <v>2</v>
      </c>
      <c r="E77" s="53">
        <v>3</v>
      </c>
      <c r="F77" s="50">
        <f t="shared" si="2"/>
        <v>7.6045627376425855E-3</v>
      </c>
      <c r="G77" s="50">
        <f t="shared" si="3"/>
        <v>1.1406844106463879E-2</v>
      </c>
    </row>
    <row r="78" spans="1:7" ht="15.5" x14ac:dyDescent="0.3">
      <c r="A78" s="23">
        <v>75</v>
      </c>
      <c r="B78" s="9" t="s">
        <v>275</v>
      </c>
      <c r="C78" s="51">
        <v>237</v>
      </c>
      <c r="D78" s="52">
        <v>4</v>
      </c>
      <c r="E78" s="53">
        <v>5</v>
      </c>
      <c r="F78" s="50">
        <f t="shared" si="2"/>
        <v>1.6877637130801686E-2</v>
      </c>
      <c r="G78" s="50">
        <f t="shared" si="3"/>
        <v>2.1097046413502109E-2</v>
      </c>
    </row>
    <row r="79" spans="1:7" ht="15.5" x14ac:dyDescent="0.3">
      <c r="A79" s="23">
        <v>76</v>
      </c>
      <c r="B79" s="9" t="s">
        <v>72</v>
      </c>
      <c r="C79" s="51">
        <v>235</v>
      </c>
      <c r="D79" s="52">
        <v>1</v>
      </c>
      <c r="E79" s="53">
        <v>18</v>
      </c>
      <c r="F79" s="50">
        <f t="shared" si="2"/>
        <v>4.2553191489361703E-3</v>
      </c>
      <c r="G79" s="50">
        <f t="shared" si="3"/>
        <v>7.6595744680851063E-2</v>
      </c>
    </row>
    <row r="80" spans="1:7" ht="15.5" x14ac:dyDescent="0.3">
      <c r="A80" s="23">
        <v>77</v>
      </c>
      <c r="B80" s="9" t="s">
        <v>285</v>
      </c>
      <c r="C80" s="51">
        <v>227</v>
      </c>
      <c r="D80" s="52">
        <v>7</v>
      </c>
      <c r="E80" s="53">
        <v>2</v>
      </c>
      <c r="F80" s="50">
        <f t="shared" si="2"/>
        <v>3.0837004405286344E-2</v>
      </c>
      <c r="G80" s="50">
        <f t="shared" si="3"/>
        <v>8.8105726872246704E-3</v>
      </c>
    </row>
    <row r="81" spans="1:7" ht="15.5" x14ac:dyDescent="0.3">
      <c r="A81" s="23">
        <v>78</v>
      </c>
      <c r="B81" s="9" t="s">
        <v>265</v>
      </c>
      <c r="C81" s="51">
        <v>225</v>
      </c>
      <c r="D81" s="52">
        <v>0</v>
      </c>
      <c r="E81" s="53">
        <v>57</v>
      </c>
      <c r="F81" s="50">
        <f t="shared" si="2"/>
        <v>0</v>
      </c>
      <c r="G81" s="50">
        <f t="shared" si="3"/>
        <v>0.25333333333333335</v>
      </c>
    </row>
    <row r="82" spans="1:7" ht="15.5" x14ac:dyDescent="0.3">
      <c r="A82" s="23">
        <v>79</v>
      </c>
      <c r="B82" s="9" t="s">
        <v>266</v>
      </c>
      <c r="C82" s="51">
        <v>223</v>
      </c>
      <c r="D82" s="52">
        <v>21</v>
      </c>
      <c r="E82" s="53">
        <v>6</v>
      </c>
      <c r="F82" s="50">
        <f t="shared" si="2"/>
        <v>9.417040358744394E-2</v>
      </c>
      <c r="G82" s="50">
        <f t="shared" si="3"/>
        <v>2.6905829596412557E-2</v>
      </c>
    </row>
    <row r="83" spans="1:7" ht="15.5" x14ac:dyDescent="0.3">
      <c r="A83" s="23">
        <v>80</v>
      </c>
      <c r="B83" s="9" t="s">
        <v>276</v>
      </c>
      <c r="C83" s="51">
        <v>219</v>
      </c>
      <c r="D83" s="52">
        <v>3</v>
      </c>
      <c r="E83" s="53">
        <v>3</v>
      </c>
      <c r="F83" s="50">
        <f t="shared" si="2"/>
        <v>1.3698630136986301E-2</v>
      </c>
      <c r="G83" s="50">
        <f t="shared" si="3"/>
        <v>1.3698630136986301E-2</v>
      </c>
    </row>
    <row r="84" spans="1:7" ht="15.5" x14ac:dyDescent="0.3">
      <c r="A84" s="23">
        <v>81</v>
      </c>
      <c r="B84" s="9" t="s">
        <v>279</v>
      </c>
      <c r="C84" s="51">
        <v>199</v>
      </c>
      <c r="D84" s="52">
        <v>2</v>
      </c>
      <c r="E84" s="53">
        <v>2</v>
      </c>
      <c r="F84" s="50">
        <f t="shared" si="2"/>
        <v>1.0050251256281407E-2</v>
      </c>
      <c r="G84" s="50">
        <f t="shared" si="3"/>
        <v>1.0050251256281407E-2</v>
      </c>
    </row>
    <row r="85" spans="1:7" ht="15.5" x14ac:dyDescent="0.3">
      <c r="A85" s="23">
        <v>82</v>
      </c>
      <c r="B85" s="9" t="s">
        <v>281</v>
      </c>
      <c r="C85" s="51">
        <v>186</v>
      </c>
      <c r="D85" s="52">
        <v>8</v>
      </c>
      <c r="E85" s="53">
        <v>31</v>
      </c>
      <c r="F85" s="50">
        <f t="shared" si="2"/>
        <v>4.3010752688172046E-2</v>
      </c>
      <c r="G85" s="50">
        <f t="shared" si="3"/>
        <v>0.16666666666666666</v>
      </c>
    </row>
    <row r="86" spans="1:7" ht="15.5" x14ac:dyDescent="0.3">
      <c r="A86" s="23">
        <v>83</v>
      </c>
      <c r="B86" s="9" t="s">
        <v>282</v>
      </c>
      <c r="C86" s="51">
        <v>180</v>
      </c>
      <c r="D86" s="52">
        <v>9</v>
      </c>
      <c r="E86" s="53">
        <v>12</v>
      </c>
      <c r="F86" s="50">
        <f t="shared" si="2"/>
        <v>0.05</v>
      </c>
      <c r="G86" s="50">
        <f t="shared" si="3"/>
        <v>6.6666666666666666E-2</v>
      </c>
    </row>
    <row r="87" spans="1:7" ht="15.5" x14ac:dyDescent="0.3">
      <c r="A87" s="23">
        <v>84</v>
      </c>
      <c r="B87" s="9" t="s">
        <v>277</v>
      </c>
      <c r="C87" s="51">
        <v>169</v>
      </c>
      <c r="D87" s="52">
        <v>0</v>
      </c>
      <c r="E87" s="53">
        <v>20</v>
      </c>
      <c r="F87" s="50">
        <f t="shared" si="2"/>
        <v>0</v>
      </c>
      <c r="G87" s="50">
        <f t="shared" si="3"/>
        <v>0.11834319526627218</v>
      </c>
    </row>
    <row r="88" spans="1:7" ht="15.5" x14ac:dyDescent="0.3">
      <c r="A88" s="23">
        <v>85</v>
      </c>
      <c r="B88" s="9" t="s">
        <v>291</v>
      </c>
      <c r="C88" s="51">
        <v>165</v>
      </c>
      <c r="D88" s="52">
        <v>3</v>
      </c>
      <c r="E88" s="53">
        <v>15</v>
      </c>
      <c r="F88" s="50">
        <f t="shared" si="2"/>
        <v>1.8181818181818181E-2</v>
      </c>
      <c r="G88" s="50">
        <f t="shared" si="3"/>
        <v>9.0909090909090912E-2</v>
      </c>
    </row>
    <row r="89" spans="1:7" ht="15.5" x14ac:dyDescent="0.3">
      <c r="A89" s="23">
        <v>86</v>
      </c>
      <c r="B89" s="9" t="s">
        <v>278</v>
      </c>
      <c r="C89" s="51">
        <v>162</v>
      </c>
      <c r="D89" s="52">
        <v>5</v>
      </c>
      <c r="E89" s="53">
        <v>15</v>
      </c>
      <c r="F89" s="50">
        <f t="shared" si="2"/>
        <v>3.0864197530864196E-2</v>
      </c>
      <c r="G89" s="50">
        <f t="shared" si="3"/>
        <v>9.2592592592592587E-2</v>
      </c>
    </row>
    <row r="90" spans="1:7" ht="15.5" x14ac:dyDescent="0.3">
      <c r="A90" s="23">
        <v>87</v>
      </c>
      <c r="B90" s="9" t="s">
        <v>293</v>
      </c>
      <c r="C90" s="51">
        <v>150</v>
      </c>
      <c r="D90" s="52">
        <v>1</v>
      </c>
      <c r="E90" s="53">
        <v>3</v>
      </c>
      <c r="F90" s="50">
        <f t="shared" si="2"/>
        <v>6.6666666666666671E-3</v>
      </c>
      <c r="G90" s="50">
        <f t="shared" si="3"/>
        <v>0.02</v>
      </c>
    </row>
    <row r="91" spans="1:7" ht="15.5" x14ac:dyDescent="0.3">
      <c r="A91" s="23">
        <v>88</v>
      </c>
      <c r="B91" s="9" t="s">
        <v>280</v>
      </c>
      <c r="C91" s="51">
        <v>139</v>
      </c>
      <c r="D91" s="52">
        <v>0</v>
      </c>
      <c r="E91" s="53">
        <v>2</v>
      </c>
      <c r="F91" s="50">
        <f t="shared" si="2"/>
        <v>0</v>
      </c>
      <c r="G91" s="50">
        <f t="shared" si="3"/>
        <v>1.4388489208633094E-2</v>
      </c>
    </row>
    <row r="92" spans="1:7" ht="15.5" x14ac:dyDescent="0.3">
      <c r="A92" s="23">
        <v>89</v>
      </c>
      <c r="B92" s="9" t="s">
        <v>307</v>
      </c>
      <c r="C92" s="51">
        <v>137</v>
      </c>
      <c r="D92" s="52">
        <v>4</v>
      </c>
      <c r="E92" s="53">
        <v>2</v>
      </c>
      <c r="F92" s="50">
        <f t="shared" si="2"/>
        <v>2.9197080291970802E-2</v>
      </c>
      <c r="G92" s="50">
        <f t="shared" si="3"/>
        <v>1.4598540145985401E-2</v>
      </c>
    </row>
    <row r="93" spans="1:7" ht="15.5" x14ac:dyDescent="0.3">
      <c r="A93" s="23">
        <v>90</v>
      </c>
      <c r="B93" s="9" t="s">
        <v>292</v>
      </c>
      <c r="C93" s="51">
        <v>131</v>
      </c>
      <c r="D93" s="52">
        <v>0</v>
      </c>
      <c r="E93" s="53">
        <v>23</v>
      </c>
      <c r="F93" s="50">
        <f t="shared" si="2"/>
        <v>0</v>
      </c>
      <c r="G93" s="50">
        <f t="shared" si="3"/>
        <v>0.17557251908396945</v>
      </c>
    </row>
    <row r="94" spans="1:7" ht="15.5" x14ac:dyDescent="0.3">
      <c r="A94" s="23">
        <v>91</v>
      </c>
      <c r="B94" s="9" t="s">
        <v>289</v>
      </c>
      <c r="C94" s="51">
        <v>119</v>
      </c>
      <c r="D94" s="52">
        <v>0</v>
      </c>
      <c r="E94" s="53">
        <v>11</v>
      </c>
      <c r="F94" s="50">
        <f t="shared" si="2"/>
        <v>0</v>
      </c>
      <c r="G94" s="50">
        <f t="shared" si="3"/>
        <v>9.2436974789915971E-2</v>
      </c>
    </row>
    <row r="95" spans="1:7" ht="15.5" x14ac:dyDescent="0.3">
      <c r="A95" s="23">
        <v>92</v>
      </c>
      <c r="B95" s="9" t="s">
        <v>284</v>
      </c>
      <c r="C95" s="51">
        <v>115</v>
      </c>
      <c r="D95" s="52">
        <v>1</v>
      </c>
      <c r="E95" s="53">
        <v>11</v>
      </c>
      <c r="F95" s="50">
        <f t="shared" si="2"/>
        <v>8.6956521739130436E-3</v>
      </c>
      <c r="G95" s="50">
        <f t="shared" si="3"/>
        <v>9.5652173913043481E-2</v>
      </c>
    </row>
    <row r="96" spans="1:7" ht="15.5" x14ac:dyDescent="0.3">
      <c r="A96" s="23">
        <v>93</v>
      </c>
      <c r="B96" s="9" t="s">
        <v>287</v>
      </c>
      <c r="C96" s="51">
        <v>113</v>
      </c>
      <c r="D96" s="52">
        <v>2</v>
      </c>
      <c r="E96" s="53">
        <v>31</v>
      </c>
      <c r="F96" s="50">
        <f t="shared" si="2"/>
        <v>1.7699115044247787E-2</v>
      </c>
      <c r="G96" s="50">
        <f t="shared" si="3"/>
        <v>0.27433628318584069</v>
      </c>
    </row>
    <row r="97" spans="1:7" ht="15.5" x14ac:dyDescent="0.3">
      <c r="A97" s="23">
        <v>94</v>
      </c>
      <c r="B97" s="9" t="s">
        <v>298</v>
      </c>
      <c r="C97" s="51">
        <v>110</v>
      </c>
      <c r="D97" s="52">
        <v>4</v>
      </c>
      <c r="E97" s="53">
        <v>2</v>
      </c>
      <c r="F97" s="50">
        <f t="shared" si="2"/>
        <v>3.6363636363636362E-2</v>
      </c>
      <c r="G97" s="50">
        <f t="shared" si="3"/>
        <v>1.8181818181818181E-2</v>
      </c>
    </row>
    <row r="98" spans="1:7" ht="15.5" x14ac:dyDescent="0.3">
      <c r="A98" s="23">
        <v>95</v>
      </c>
      <c r="B98" s="9" t="s">
        <v>283</v>
      </c>
      <c r="C98" s="51">
        <v>106</v>
      </c>
      <c r="D98" s="52">
        <v>0</v>
      </c>
      <c r="E98" s="53">
        <v>7</v>
      </c>
      <c r="F98" s="50">
        <f t="shared" si="2"/>
        <v>0</v>
      </c>
      <c r="G98" s="50">
        <f t="shared" si="3"/>
        <v>6.6037735849056603E-2</v>
      </c>
    </row>
    <row r="99" spans="1:7" ht="15.5" x14ac:dyDescent="0.3">
      <c r="A99" s="23">
        <v>96</v>
      </c>
      <c r="B99" s="9" t="s">
        <v>309</v>
      </c>
      <c r="C99" s="51">
        <v>101</v>
      </c>
      <c r="D99" s="52">
        <v>0</v>
      </c>
      <c r="E99" s="53">
        <v>3</v>
      </c>
      <c r="F99" s="50">
        <f t="shared" si="2"/>
        <v>0</v>
      </c>
      <c r="G99" s="50">
        <f t="shared" si="3"/>
        <v>2.9702970297029702E-2</v>
      </c>
    </row>
    <row r="100" spans="1:7" ht="15.5" x14ac:dyDescent="0.3">
      <c r="A100" s="23">
        <v>97</v>
      </c>
      <c r="B100" s="9" t="s">
        <v>286</v>
      </c>
      <c r="C100" s="51">
        <v>99</v>
      </c>
      <c r="D100" s="52">
        <v>0</v>
      </c>
      <c r="E100" s="53">
        <v>13</v>
      </c>
      <c r="F100" s="50">
        <f t="shared" si="2"/>
        <v>0</v>
      </c>
      <c r="G100" s="50">
        <f t="shared" si="3"/>
        <v>0.13131313131313133</v>
      </c>
    </row>
    <row r="101" spans="1:7" ht="15.5" x14ac:dyDescent="0.3">
      <c r="A101" s="23">
        <v>98</v>
      </c>
      <c r="B101" s="9" t="s">
        <v>305</v>
      </c>
      <c r="C101" s="51">
        <v>95</v>
      </c>
      <c r="D101" s="52">
        <v>1</v>
      </c>
      <c r="E101" s="53">
        <v>3</v>
      </c>
      <c r="F101" s="50">
        <f t="shared" si="2"/>
        <v>1.0526315789473684E-2</v>
      </c>
      <c r="G101" s="50">
        <f t="shared" si="3"/>
        <v>3.1578947368421054E-2</v>
      </c>
    </row>
    <row r="102" spans="1:7" ht="15.5" x14ac:dyDescent="0.3">
      <c r="A102" s="23">
        <v>99</v>
      </c>
      <c r="B102" s="9" t="s">
        <v>288</v>
      </c>
      <c r="C102" s="51">
        <v>94</v>
      </c>
      <c r="D102" s="52">
        <v>0</v>
      </c>
      <c r="E102" s="53">
        <v>32</v>
      </c>
      <c r="F102" s="50">
        <f t="shared" si="2"/>
        <v>0</v>
      </c>
      <c r="G102" s="50">
        <f t="shared" si="3"/>
        <v>0.34042553191489361</v>
      </c>
    </row>
    <row r="103" spans="1:7" ht="15.5" x14ac:dyDescent="0.3">
      <c r="A103" s="23">
        <v>100</v>
      </c>
      <c r="B103" s="9" t="s">
        <v>302</v>
      </c>
      <c r="C103" s="51">
        <v>94</v>
      </c>
      <c r="D103" s="52">
        <v>2</v>
      </c>
      <c r="E103" s="53">
        <v>4</v>
      </c>
      <c r="F103" s="50">
        <f t="shared" si="2"/>
        <v>2.1276595744680851E-2</v>
      </c>
      <c r="G103" s="50">
        <f t="shared" si="3"/>
        <v>4.2553191489361701E-2</v>
      </c>
    </row>
    <row r="104" spans="1:7" ht="15.5" x14ac:dyDescent="0.3">
      <c r="A104" s="23">
        <v>101</v>
      </c>
      <c r="B104" s="9" t="s">
        <v>295</v>
      </c>
      <c r="C104" s="51">
        <v>91</v>
      </c>
      <c r="D104" s="52">
        <v>2</v>
      </c>
      <c r="E104" s="53">
        <v>2</v>
      </c>
      <c r="F104" s="50">
        <f t="shared" si="2"/>
        <v>2.197802197802198E-2</v>
      </c>
      <c r="G104" s="50">
        <f t="shared" si="3"/>
        <v>2.197802197802198E-2</v>
      </c>
    </row>
    <row r="105" spans="1:7" ht="15.5" x14ac:dyDescent="0.3">
      <c r="A105" s="23">
        <v>102</v>
      </c>
      <c r="B105" s="9" t="s">
        <v>385</v>
      </c>
      <c r="C105" s="51">
        <v>91</v>
      </c>
      <c r="D105" s="52">
        <v>1</v>
      </c>
      <c r="E105" s="53">
        <v>17</v>
      </c>
      <c r="F105" s="50">
        <f t="shared" si="2"/>
        <v>1.098901098901099E-2</v>
      </c>
      <c r="G105" s="50">
        <f t="shared" si="3"/>
        <v>0.18681318681318682</v>
      </c>
    </row>
    <row r="106" spans="1:7" ht="15.5" x14ac:dyDescent="0.3">
      <c r="A106" s="23">
        <v>103</v>
      </c>
      <c r="B106" s="9" t="s">
        <v>297</v>
      </c>
      <c r="C106" s="51">
        <v>88</v>
      </c>
      <c r="D106" s="52">
        <v>1</v>
      </c>
      <c r="E106" s="53">
        <v>5</v>
      </c>
      <c r="F106" s="50">
        <f t="shared" si="2"/>
        <v>1.1363636363636364E-2</v>
      </c>
      <c r="G106" s="50">
        <f t="shared" si="3"/>
        <v>5.6818181818181816E-2</v>
      </c>
    </row>
    <row r="107" spans="1:7" ht="15.5" x14ac:dyDescent="0.3">
      <c r="A107" s="23">
        <v>104</v>
      </c>
      <c r="B107" s="9" t="s">
        <v>384</v>
      </c>
      <c r="C107" s="51">
        <v>86</v>
      </c>
      <c r="D107" s="52">
        <v>1</v>
      </c>
      <c r="E107" s="53">
        <v>1</v>
      </c>
      <c r="F107" s="50">
        <f t="shared" si="2"/>
        <v>1.1627906976744186E-2</v>
      </c>
      <c r="G107" s="50">
        <f t="shared" si="3"/>
        <v>1.1627906976744186E-2</v>
      </c>
    </row>
    <row r="108" spans="1:7" ht="15.5" x14ac:dyDescent="0.3">
      <c r="A108" s="23">
        <v>105</v>
      </c>
      <c r="B108" s="9" t="s">
        <v>294</v>
      </c>
      <c r="C108" s="51">
        <v>83</v>
      </c>
      <c r="D108" s="52">
        <v>0</v>
      </c>
      <c r="E108" s="53">
        <v>14</v>
      </c>
      <c r="F108" s="50">
        <f t="shared" si="2"/>
        <v>0</v>
      </c>
      <c r="G108" s="50">
        <f t="shared" si="3"/>
        <v>0.16867469879518071</v>
      </c>
    </row>
    <row r="109" spans="1:7" ht="15.5" x14ac:dyDescent="0.3">
      <c r="A109" s="23">
        <v>106</v>
      </c>
      <c r="B109" s="9" t="s">
        <v>308</v>
      </c>
      <c r="C109" s="51">
        <v>82</v>
      </c>
      <c r="D109" s="52">
        <v>1</v>
      </c>
      <c r="E109" s="53">
        <v>0</v>
      </c>
      <c r="F109" s="50">
        <f t="shared" si="2"/>
        <v>1.2195121951219513E-2</v>
      </c>
      <c r="G109" s="50">
        <f t="shared" si="3"/>
        <v>0</v>
      </c>
    </row>
    <row r="110" spans="1:7" ht="15.5" x14ac:dyDescent="0.3">
      <c r="A110" s="23">
        <v>107</v>
      </c>
      <c r="B110" s="9" t="s">
        <v>299</v>
      </c>
      <c r="C110" s="51">
        <v>80</v>
      </c>
      <c r="D110" s="52">
        <v>2</v>
      </c>
      <c r="E110" s="53">
        <v>4</v>
      </c>
      <c r="F110" s="50">
        <f t="shared" si="2"/>
        <v>2.5000000000000001E-2</v>
      </c>
      <c r="G110" s="50">
        <f t="shared" si="3"/>
        <v>0.05</v>
      </c>
    </row>
    <row r="111" spans="1:7" ht="15.5" x14ac:dyDescent="0.3">
      <c r="A111" s="23">
        <v>108</v>
      </c>
      <c r="B111" s="9" t="s">
        <v>306</v>
      </c>
      <c r="C111" s="51">
        <v>74</v>
      </c>
      <c r="D111" s="52">
        <v>0</v>
      </c>
      <c r="E111" s="53">
        <v>0</v>
      </c>
      <c r="F111" s="50">
        <f t="shared" si="2"/>
        <v>0</v>
      </c>
      <c r="G111" s="50">
        <f t="shared" si="3"/>
        <v>0</v>
      </c>
    </row>
    <row r="112" spans="1:7" ht="15.5" x14ac:dyDescent="0.3">
      <c r="A112" s="23">
        <v>109</v>
      </c>
      <c r="B112" s="9" t="s">
        <v>300</v>
      </c>
      <c r="C112" s="51">
        <v>70</v>
      </c>
      <c r="D112" s="52">
        <v>1</v>
      </c>
      <c r="E112" s="53">
        <v>3</v>
      </c>
      <c r="F112" s="50">
        <f t="shared" si="2"/>
        <v>1.4285714285714285E-2</v>
      </c>
      <c r="G112" s="50">
        <f t="shared" si="3"/>
        <v>4.2857142857142858E-2</v>
      </c>
    </row>
    <row r="113" spans="1:7" ht="15.5" x14ac:dyDescent="0.3">
      <c r="A113" s="23">
        <v>110</v>
      </c>
      <c r="B113" s="9" t="s">
        <v>296</v>
      </c>
      <c r="C113" s="51">
        <v>66</v>
      </c>
      <c r="D113" s="52">
        <v>2</v>
      </c>
      <c r="E113" s="53">
        <v>1</v>
      </c>
      <c r="F113" s="50">
        <f t="shared" si="2"/>
        <v>3.0303030303030304E-2</v>
      </c>
      <c r="G113" s="50">
        <f t="shared" si="3"/>
        <v>1.5151515151515152E-2</v>
      </c>
    </row>
    <row r="114" spans="1:7" ht="15.5" x14ac:dyDescent="0.3">
      <c r="A114" s="23">
        <v>111</v>
      </c>
      <c r="B114" s="9" t="s">
        <v>317</v>
      </c>
      <c r="C114" s="51">
        <v>58</v>
      </c>
      <c r="D114" s="52">
        <v>0</v>
      </c>
      <c r="E114" s="53">
        <v>0</v>
      </c>
      <c r="F114" s="50">
        <f t="shared" si="2"/>
        <v>0</v>
      </c>
      <c r="G114" s="50">
        <f t="shared" si="3"/>
        <v>0</v>
      </c>
    </row>
    <row r="115" spans="1:7" ht="15.5" x14ac:dyDescent="0.3">
      <c r="A115" s="23">
        <v>112</v>
      </c>
      <c r="B115" s="9" t="s">
        <v>94</v>
      </c>
      <c r="C115" s="51">
        <v>56</v>
      </c>
      <c r="D115" s="52">
        <v>0</v>
      </c>
      <c r="E115" s="53">
        <v>0</v>
      </c>
      <c r="F115" s="50">
        <f t="shared" ref="F115:F118" si="4">D115/C115</f>
        <v>0</v>
      </c>
      <c r="G115" s="50">
        <f t="shared" ref="G115:G118" si="5">E115/C115</f>
        <v>0</v>
      </c>
    </row>
    <row r="116" spans="1:7" ht="15.5" x14ac:dyDescent="0.3">
      <c r="A116" s="23">
        <v>113</v>
      </c>
      <c r="B116" s="9" t="s">
        <v>311</v>
      </c>
      <c r="C116" s="51">
        <v>56</v>
      </c>
      <c r="D116" s="52">
        <v>3</v>
      </c>
      <c r="E116" s="53">
        <v>1</v>
      </c>
      <c r="F116" s="50">
        <f t="shared" si="4"/>
        <v>5.3571428571428568E-2</v>
      </c>
      <c r="G116" s="50">
        <f t="shared" si="5"/>
        <v>1.7857142857142856E-2</v>
      </c>
    </row>
    <row r="117" spans="1:7" ht="15.5" x14ac:dyDescent="0.3">
      <c r="A117" s="23">
        <v>114</v>
      </c>
      <c r="B117" s="9" t="s">
        <v>303</v>
      </c>
      <c r="C117" s="51">
        <v>54</v>
      </c>
      <c r="D117" s="52">
        <v>0</v>
      </c>
      <c r="E117" s="53">
        <v>0</v>
      </c>
      <c r="F117" s="50">
        <f t="shared" si="4"/>
        <v>0</v>
      </c>
      <c r="G117" s="50">
        <f t="shared" si="5"/>
        <v>0</v>
      </c>
    </row>
    <row r="118" spans="1:7" ht="15.5" x14ac:dyDescent="0.3">
      <c r="A118" s="23">
        <v>115</v>
      </c>
      <c r="B118" s="9" t="s">
        <v>164</v>
      </c>
      <c r="C118" s="51">
        <v>51</v>
      </c>
      <c r="D118" s="52">
        <v>3</v>
      </c>
      <c r="E118" s="53">
        <v>2</v>
      </c>
      <c r="F118" s="50">
        <f t="shared" si="4"/>
        <v>5.8823529411764705E-2</v>
      </c>
      <c r="G118" s="50">
        <f t="shared" si="5"/>
        <v>3.9215686274509803E-2</v>
      </c>
    </row>
    <row r="119" spans="1:7" ht="15.5" x14ac:dyDescent="0.3">
      <c r="A119" s="23">
        <v>116</v>
      </c>
      <c r="B119" s="9" t="s">
        <v>304</v>
      </c>
      <c r="C119" s="51">
        <v>48</v>
      </c>
      <c r="D119" s="52">
        <v>5</v>
      </c>
      <c r="E119" s="53">
        <v>11</v>
      </c>
      <c r="F119" s="50"/>
      <c r="G119" s="50"/>
    </row>
    <row r="120" spans="1:7" ht="15.5" x14ac:dyDescent="0.3">
      <c r="A120" s="23">
        <v>117</v>
      </c>
      <c r="B120" s="9" t="s">
        <v>310</v>
      </c>
      <c r="C120" s="51">
        <v>42</v>
      </c>
      <c r="D120" s="52">
        <v>0</v>
      </c>
      <c r="E120" s="53">
        <v>1</v>
      </c>
      <c r="F120" s="50"/>
      <c r="G120" s="50"/>
    </row>
    <row r="121" spans="1:7" ht="15.5" x14ac:dyDescent="0.3">
      <c r="A121" s="23">
        <v>118</v>
      </c>
      <c r="B121" s="9" t="s">
        <v>312</v>
      </c>
      <c r="C121" s="51">
        <v>32</v>
      </c>
      <c r="D121" s="52">
        <v>1</v>
      </c>
      <c r="E121" s="53">
        <v>4</v>
      </c>
      <c r="F121" s="50"/>
      <c r="G121" s="50"/>
    </row>
    <row r="122" spans="1:7" ht="15.5" x14ac:dyDescent="0.3">
      <c r="A122" s="23">
        <v>119</v>
      </c>
      <c r="B122" s="9" t="s">
        <v>118</v>
      </c>
      <c r="C122" s="51">
        <v>31</v>
      </c>
      <c r="D122" s="52">
        <v>1</v>
      </c>
      <c r="E122" s="53">
        <v>1</v>
      </c>
      <c r="F122" s="50"/>
      <c r="G122" s="50"/>
    </row>
    <row r="123" spans="1:7" ht="15.5" x14ac:dyDescent="0.3">
      <c r="A123" s="23">
        <v>120</v>
      </c>
      <c r="B123" s="9" t="s">
        <v>316</v>
      </c>
      <c r="C123" s="51">
        <v>26</v>
      </c>
      <c r="D123" s="52">
        <v>0</v>
      </c>
      <c r="E123" s="53">
        <v>0</v>
      </c>
      <c r="F123" s="50"/>
      <c r="G123" s="50"/>
    </row>
    <row r="124" spans="1:7" ht="15.5" x14ac:dyDescent="0.3">
      <c r="A124" s="23">
        <v>121</v>
      </c>
      <c r="B124" s="9" t="s">
        <v>314</v>
      </c>
      <c r="C124" s="51">
        <v>26</v>
      </c>
      <c r="D124" s="52">
        <v>1</v>
      </c>
      <c r="E124" s="53">
        <v>2</v>
      </c>
      <c r="F124" s="50"/>
      <c r="G124" s="50"/>
    </row>
    <row r="125" spans="1:7" ht="15.5" x14ac:dyDescent="0.3">
      <c r="A125" s="23">
        <v>122</v>
      </c>
      <c r="B125" s="9" t="s">
        <v>319</v>
      </c>
      <c r="C125" s="51">
        <v>26</v>
      </c>
      <c r="D125" s="52">
        <v>0</v>
      </c>
      <c r="E125" s="53">
        <v>0</v>
      </c>
      <c r="F125" s="50"/>
      <c r="G125" s="50"/>
    </row>
    <row r="126" spans="1:7" ht="15.5" x14ac:dyDescent="0.3">
      <c r="A126" s="23">
        <v>123</v>
      </c>
      <c r="B126" s="9" t="s">
        <v>315</v>
      </c>
      <c r="C126" s="51">
        <v>25</v>
      </c>
      <c r="D126" s="52">
        <v>1</v>
      </c>
      <c r="E126" s="53">
        <v>1</v>
      </c>
      <c r="F126" s="50"/>
      <c r="G126" s="50"/>
    </row>
    <row r="127" spans="1:7" ht="15.5" x14ac:dyDescent="0.3">
      <c r="A127" s="23">
        <v>124</v>
      </c>
      <c r="B127" s="9" t="s">
        <v>324</v>
      </c>
      <c r="C127" s="51">
        <v>23</v>
      </c>
      <c r="D127" s="52">
        <v>0</v>
      </c>
      <c r="E127" s="53">
        <v>0</v>
      </c>
      <c r="F127" s="50"/>
      <c r="G127" s="50"/>
    </row>
    <row r="128" spans="1:7" ht="15.5" x14ac:dyDescent="0.3">
      <c r="A128" s="23">
        <v>125</v>
      </c>
      <c r="B128" s="9" t="s">
        <v>343</v>
      </c>
      <c r="C128" s="51">
        <v>22</v>
      </c>
      <c r="D128" s="52">
        <v>0</v>
      </c>
      <c r="E128" s="53">
        <v>0</v>
      </c>
      <c r="F128" s="50"/>
      <c r="G128" s="50"/>
    </row>
    <row r="129" spans="1:7" ht="15.5" x14ac:dyDescent="0.3">
      <c r="A129" s="23">
        <v>126</v>
      </c>
      <c r="B129" s="9" t="s">
        <v>329</v>
      </c>
      <c r="C129" s="51">
        <v>19</v>
      </c>
      <c r="D129" s="52">
        <v>0</v>
      </c>
      <c r="E129" s="53">
        <v>0</v>
      </c>
      <c r="F129" s="50"/>
      <c r="G129" s="50"/>
    </row>
    <row r="130" spans="1:7" ht="15.5" x14ac:dyDescent="0.3">
      <c r="A130" s="23">
        <v>127</v>
      </c>
      <c r="B130" s="9" t="s">
        <v>321</v>
      </c>
      <c r="C130" s="51">
        <v>16</v>
      </c>
      <c r="D130" s="52">
        <v>0</v>
      </c>
      <c r="E130" s="53">
        <v>0</v>
      </c>
      <c r="F130" s="50"/>
      <c r="G130" s="50"/>
    </row>
    <row r="131" spans="1:7" ht="15.5" x14ac:dyDescent="0.3">
      <c r="A131" s="23">
        <v>128</v>
      </c>
      <c r="B131" s="9" t="s">
        <v>318</v>
      </c>
      <c r="C131" s="51">
        <v>16</v>
      </c>
      <c r="D131" s="52">
        <v>0</v>
      </c>
      <c r="E131" s="53">
        <v>9</v>
      </c>
      <c r="F131" s="50"/>
      <c r="G131" s="50"/>
    </row>
    <row r="132" spans="1:7" ht="15.5" x14ac:dyDescent="0.3">
      <c r="A132" s="23">
        <v>129</v>
      </c>
      <c r="B132" s="9" t="s">
        <v>320</v>
      </c>
      <c r="C132" s="51">
        <v>13</v>
      </c>
      <c r="D132" s="52">
        <v>0</v>
      </c>
      <c r="E132" s="53">
        <v>1</v>
      </c>
      <c r="F132" s="50"/>
      <c r="G132" s="50"/>
    </row>
    <row r="133" spans="1:7" ht="15.5" x14ac:dyDescent="0.3">
      <c r="A133" s="23">
        <v>130</v>
      </c>
      <c r="B133" s="9" t="s">
        <v>339</v>
      </c>
      <c r="C133" s="51">
        <v>12</v>
      </c>
      <c r="D133" s="52">
        <v>0</v>
      </c>
      <c r="E133" s="53">
        <v>0</v>
      </c>
      <c r="F133" s="50"/>
      <c r="G133" s="50"/>
    </row>
    <row r="134" spans="1:7" ht="15.5" x14ac:dyDescent="0.3">
      <c r="A134" s="23">
        <v>131</v>
      </c>
      <c r="B134" s="9" t="s">
        <v>323</v>
      </c>
      <c r="C134" s="51">
        <v>12</v>
      </c>
      <c r="D134" s="52">
        <v>0</v>
      </c>
      <c r="E134" s="53">
        <v>0</v>
      </c>
      <c r="F134" s="50"/>
      <c r="G134" s="50"/>
    </row>
    <row r="135" spans="1:7" ht="15.5" x14ac:dyDescent="0.3">
      <c r="A135" s="23">
        <v>132</v>
      </c>
      <c r="B135" s="9" t="s">
        <v>322</v>
      </c>
      <c r="C135" s="51">
        <v>12</v>
      </c>
      <c r="D135" s="52">
        <v>0</v>
      </c>
      <c r="E135" s="53">
        <v>0</v>
      </c>
      <c r="F135" s="50"/>
      <c r="G135" s="50"/>
    </row>
    <row r="136" spans="1:7" ht="15.5" x14ac:dyDescent="0.3">
      <c r="A136" s="23">
        <v>133</v>
      </c>
      <c r="B136" s="9" t="s">
        <v>347</v>
      </c>
      <c r="C136" s="51">
        <v>11</v>
      </c>
      <c r="D136" s="52">
        <v>0</v>
      </c>
      <c r="E136" s="53">
        <v>0</v>
      </c>
      <c r="F136" s="50"/>
      <c r="G136" s="50"/>
    </row>
    <row r="137" spans="1:7" ht="15.5" x14ac:dyDescent="0.3">
      <c r="A137" s="23">
        <v>134</v>
      </c>
      <c r="B137" s="9" t="s">
        <v>388</v>
      </c>
      <c r="C137" s="51">
        <v>11</v>
      </c>
      <c r="D137" s="52">
        <v>0</v>
      </c>
      <c r="E137" s="53">
        <v>0</v>
      </c>
      <c r="F137" s="50"/>
      <c r="G137" s="50"/>
    </row>
    <row r="138" spans="1:7" ht="15.5" x14ac:dyDescent="0.3">
      <c r="A138" s="23">
        <v>135</v>
      </c>
      <c r="B138" s="9" t="s">
        <v>331</v>
      </c>
      <c r="C138" s="51">
        <v>10</v>
      </c>
      <c r="D138" s="52">
        <v>0</v>
      </c>
      <c r="E138" s="52">
        <v>1</v>
      </c>
      <c r="F138" s="50"/>
      <c r="G138" s="50"/>
    </row>
    <row r="139" spans="1:7" ht="15.5" x14ac:dyDescent="0.3">
      <c r="A139" s="23">
        <v>136</v>
      </c>
      <c r="B139" s="9" t="s">
        <v>144</v>
      </c>
      <c r="C139" s="51">
        <v>10</v>
      </c>
      <c r="D139" s="52">
        <v>1</v>
      </c>
      <c r="E139" s="53">
        <v>0</v>
      </c>
      <c r="F139" s="50"/>
      <c r="G139" s="50"/>
    </row>
    <row r="140" spans="1:7" ht="15.5" x14ac:dyDescent="0.3">
      <c r="A140" s="23">
        <v>137</v>
      </c>
      <c r="B140" s="9" t="s">
        <v>333</v>
      </c>
      <c r="C140" s="51">
        <v>9</v>
      </c>
      <c r="D140" s="52">
        <v>0</v>
      </c>
      <c r="E140" s="53">
        <v>0</v>
      </c>
      <c r="F140" s="50"/>
      <c r="G140" s="50"/>
    </row>
    <row r="141" spans="1:7" ht="15.5" x14ac:dyDescent="0.3">
      <c r="A141" s="23">
        <v>138</v>
      </c>
      <c r="B141" s="9" t="s">
        <v>391</v>
      </c>
      <c r="C141" s="51">
        <v>8</v>
      </c>
      <c r="D141" s="52">
        <v>0</v>
      </c>
      <c r="E141" s="53">
        <v>0</v>
      </c>
      <c r="F141" s="50"/>
      <c r="G141" s="50"/>
    </row>
    <row r="142" spans="1:7" ht="15.5" x14ac:dyDescent="0.3">
      <c r="A142" s="23">
        <v>139</v>
      </c>
      <c r="B142" s="9" t="s">
        <v>334</v>
      </c>
      <c r="C142" s="51">
        <v>8</v>
      </c>
      <c r="D142" s="52">
        <v>0</v>
      </c>
      <c r="E142" s="53">
        <v>0</v>
      </c>
      <c r="F142" s="50"/>
      <c r="G142" s="50"/>
    </row>
    <row r="143" spans="1:7" ht="15.5" x14ac:dyDescent="0.3">
      <c r="A143" s="23">
        <v>140</v>
      </c>
      <c r="B143" s="9" t="s">
        <v>328</v>
      </c>
      <c r="C143" s="51">
        <v>8</v>
      </c>
      <c r="D143" s="52">
        <v>0</v>
      </c>
      <c r="E143" s="53">
        <v>0</v>
      </c>
      <c r="F143" s="50"/>
      <c r="G143" s="50"/>
    </row>
    <row r="144" spans="1:7" ht="15.5" x14ac:dyDescent="0.3">
      <c r="A144" s="23">
        <v>141</v>
      </c>
      <c r="B144" s="9" t="s">
        <v>335</v>
      </c>
      <c r="C144" s="51">
        <v>8</v>
      </c>
      <c r="D144" s="52">
        <v>0</v>
      </c>
      <c r="E144" s="53">
        <v>2</v>
      </c>
      <c r="F144" s="50"/>
      <c r="G144" s="50"/>
    </row>
    <row r="145" spans="1:7" ht="15.5" x14ac:dyDescent="0.3">
      <c r="A145" s="23">
        <v>142</v>
      </c>
      <c r="B145" s="9" t="s">
        <v>330</v>
      </c>
      <c r="C145" s="51">
        <v>8</v>
      </c>
      <c r="D145" s="52">
        <v>0</v>
      </c>
      <c r="E145" s="53">
        <v>0</v>
      </c>
      <c r="F145" s="50"/>
      <c r="G145" s="50"/>
    </row>
    <row r="146" spans="1:7" ht="15.5" x14ac:dyDescent="0.3">
      <c r="A146" s="23">
        <v>143</v>
      </c>
      <c r="B146" s="9" t="s">
        <v>337</v>
      </c>
      <c r="C146" s="51">
        <v>7</v>
      </c>
      <c r="D146" s="52">
        <v>0</v>
      </c>
      <c r="E146" s="53">
        <v>0</v>
      </c>
      <c r="F146" s="50"/>
      <c r="G146" s="50"/>
    </row>
    <row r="147" spans="1:7" ht="15.5" x14ac:dyDescent="0.3">
      <c r="A147" s="23">
        <v>144</v>
      </c>
      <c r="B147" s="9" t="s">
        <v>327</v>
      </c>
      <c r="C147" s="51">
        <v>7</v>
      </c>
      <c r="D147" s="52">
        <v>1</v>
      </c>
      <c r="E147" s="53">
        <v>0</v>
      </c>
      <c r="F147" s="50"/>
      <c r="G147" s="50"/>
    </row>
    <row r="148" spans="1:7" ht="15.5" x14ac:dyDescent="0.3">
      <c r="A148" s="23">
        <v>145</v>
      </c>
      <c r="B148" s="9" t="s">
        <v>355</v>
      </c>
      <c r="C148" s="51">
        <v>7</v>
      </c>
      <c r="D148" s="52">
        <v>0</v>
      </c>
      <c r="E148" s="53">
        <v>0</v>
      </c>
      <c r="F148" s="50"/>
      <c r="G148" s="50"/>
    </row>
    <row r="149" spans="1:7" ht="15.5" x14ac:dyDescent="0.3">
      <c r="A149" s="23">
        <v>146</v>
      </c>
      <c r="B149" s="9" t="s">
        <v>357</v>
      </c>
      <c r="C149" s="51">
        <v>7</v>
      </c>
      <c r="D149" s="52">
        <v>0</v>
      </c>
      <c r="E149" s="53">
        <v>0</v>
      </c>
      <c r="F149" s="50"/>
      <c r="G149" s="50"/>
    </row>
    <row r="150" spans="1:7" ht="15.5" x14ac:dyDescent="0.3">
      <c r="A150" s="23">
        <v>147</v>
      </c>
      <c r="B150" s="9" t="s">
        <v>325</v>
      </c>
      <c r="C150" s="51">
        <v>7</v>
      </c>
      <c r="D150" s="52">
        <v>0</v>
      </c>
      <c r="E150" s="53">
        <v>0</v>
      </c>
      <c r="F150" s="50"/>
      <c r="G150" s="50"/>
    </row>
    <row r="151" spans="1:7" ht="15.5" x14ac:dyDescent="0.3">
      <c r="A151" s="23">
        <v>148</v>
      </c>
      <c r="B151" s="9" t="s">
        <v>326</v>
      </c>
      <c r="C151" s="51">
        <v>6</v>
      </c>
      <c r="D151" s="52">
        <v>0</v>
      </c>
      <c r="E151" s="53">
        <v>0</v>
      </c>
      <c r="F151" s="50"/>
      <c r="G151" s="50"/>
    </row>
    <row r="152" spans="1:7" ht="15.5" x14ac:dyDescent="0.3">
      <c r="A152" s="23">
        <v>149</v>
      </c>
      <c r="B152" s="9" t="s">
        <v>354</v>
      </c>
      <c r="C152" s="51">
        <v>6</v>
      </c>
      <c r="D152" s="52">
        <v>0</v>
      </c>
      <c r="E152" s="53">
        <v>0</v>
      </c>
      <c r="F152" s="50"/>
      <c r="G152" s="50"/>
    </row>
    <row r="153" spans="1:7" ht="15.5" x14ac:dyDescent="0.3">
      <c r="A153" s="23">
        <v>150</v>
      </c>
      <c r="B153" s="9" t="s">
        <v>368</v>
      </c>
      <c r="C153" s="51">
        <v>6</v>
      </c>
      <c r="D153" s="52">
        <v>0</v>
      </c>
      <c r="E153" s="53">
        <v>0</v>
      </c>
      <c r="F153" s="50"/>
      <c r="G153" s="50"/>
    </row>
    <row r="154" spans="1:7" ht="15.5" x14ac:dyDescent="0.3">
      <c r="A154" s="23">
        <v>151</v>
      </c>
      <c r="B154" s="9" t="s">
        <v>191</v>
      </c>
      <c r="C154" s="51">
        <v>5</v>
      </c>
      <c r="D154" s="52">
        <v>1</v>
      </c>
      <c r="E154" s="53">
        <v>0</v>
      </c>
      <c r="F154" s="50"/>
      <c r="G154" s="50"/>
    </row>
    <row r="155" spans="1:7" ht="15.5" x14ac:dyDescent="0.3">
      <c r="A155" s="23">
        <v>152</v>
      </c>
      <c r="B155" s="9" t="s">
        <v>340</v>
      </c>
      <c r="C155" s="51">
        <v>5</v>
      </c>
      <c r="D155" s="52">
        <v>0</v>
      </c>
      <c r="E155" s="53">
        <v>0</v>
      </c>
      <c r="F155" s="50"/>
      <c r="G155" s="50"/>
    </row>
    <row r="156" spans="1:7" ht="15.5" x14ac:dyDescent="0.3">
      <c r="A156" s="23">
        <v>153</v>
      </c>
      <c r="B156" s="9" t="s">
        <v>313</v>
      </c>
      <c r="C156" s="51">
        <v>5</v>
      </c>
      <c r="D156" s="52">
        <v>1</v>
      </c>
      <c r="E156" s="53">
        <v>0</v>
      </c>
      <c r="F156" s="50"/>
      <c r="G156" s="50"/>
    </row>
    <row r="157" spans="1:7" ht="15.5" x14ac:dyDescent="0.3">
      <c r="A157" s="23">
        <v>154</v>
      </c>
      <c r="B157" s="9" t="s">
        <v>349</v>
      </c>
      <c r="C157" s="51">
        <v>5</v>
      </c>
      <c r="D157" s="52">
        <v>0</v>
      </c>
      <c r="E157" s="53">
        <v>0</v>
      </c>
      <c r="F157" s="50"/>
      <c r="G157" s="50"/>
    </row>
    <row r="158" spans="1:7" ht="15.5" x14ac:dyDescent="0.3">
      <c r="A158" s="23">
        <v>155</v>
      </c>
      <c r="B158" s="9" t="s">
        <v>352</v>
      </c>
      <c r="C158" s="51">
        <v>5</v>
      </c>
      <c r="D158" s="52">
        <v>1</v>
      </c>
      <c r="E158" s="53">
        <v>0</v>
      </c>
      <c r="F158" s="50"/>
      <c r="G158" s="50"/>
    </row>
    <row r="159" spans="1:7" ht="15.5" x14ac:dyDescent="0.3">
      <c r="A159" s="23">
        <v>156</v>
      </c>
      <c r="B159" s="9" t="s">
        <v>361</v>
      </c>
      <c r="C159" s="51">
        <v>5</v>
      </c>
      <c r="D159" s="52">
        <v>0</v>
      </c>
      <c r="E159" s="53">
        <v>0</v>
      </c>
      <c r="F159" s="50"/>
      <c r="G159" s="50"/>
    </row>
    <row r="160" spans="1:7" ht="15.5" x14ac:dyDescent="0.3">
      <c r="A160" s="23">
        <v>157</v>
      </c>
      <c r="B160" s="9" t="s">
        <v>344</v>
      </c>
      <c r="C160" s="51">
        <v>5</v>
      </c>
      <c r="D160" s="52">
        <v>1</v>
      </c>
      <c r="E160" s="53">
        <v>0</v>
      </c>
      <c r="F160" s="50"/>
      <c r="G160" s="50"/>
    </row>
    <row r="161" spans="1:7" ht="15.5" x14ac:dyDescent="0.3">
      <c r="A161" s="23">
        <v>158</v>
      </c>
      <c r="B161" s="9" t="s">
        <v>336</v>
      </c>
      <c r="C161" s="51">
        <v>4</v>
      </c>
      <c r="D161" s="52">
        <v>0</v>
      </c>
      <c r="E161" s="53">
        <v>0</v>
      </c>
      <c r="F161" s="50"/>
      <c r="G161" s="50"/>
    </row>
    <row r="162" spans="1:7" ht="15.5" x14ac:dyDescent="0.3">
      <c r="A162" s="23">
        <v>159</v>
      </c>
      <c r="B162" s="9" t="s">
        <v>332</v>
      </c>
      <c r="C162" s="51">
        <v>4</v>
      </c>
      <c r="D162" s="52">
        <v>0</v>
      </c>
      <c r="E162" s="53">
        <v>0</v>
      </c>
      <c r="F162" s="50"/>
      <c r="G162" s="50"/>
    </row>
    <row r="163" spans="1:7" ht="15.5" x14ac:dyDescent="0.3">
      <c r="A163" s="23">
        <v>160</v>
      </c>
      <c r="B163" s="9" t="s">
        <v>356</v>
      </c>
      <c r="C163" s="51">
        <v>4</v>
      </c>
      <c r="D163" s="52">
        <v>0</v>
      </c>
      <c r="E163" s="53">
        <v>0</v>
      </c>
      <c r="F163" s="50"/>
      <c r="G163" s="50"/>
    </row>
    <row r="164" spans="1:7" ht="15.5" x14ac:dyDescent="0.3">
      <c r="A164" s="23">
        <v>161</v>
      </c>
      <c r="B164" s="9" t="s">
        <v>350</v>
      </c>
      <c r="C164" s="51">
        <v>4</v>
      </c>
      <c r="D164" s="52">
        <v>0</v>
      </c>
      <c r="E164" s="53">
        <v>1</v>
      </c>
      <c r="F164" s="50"/>
      <c r="G164" s="50"/>
    </row>
    <row r="165" spans="1:7" ht="15.5" x14ac:dyDescent="0.3">
      <c r="A165" s="23">
        <v>162</v>
      </c>
      <c r="B165" s="9" t="s">
        <v>351</v>
      </c>
      <c r="C165" s="51">
        <v>4</v>
      </c>
      <c r="D165" s="52">
        <v>1</v>
      </c>
      <c r="E165" s="53">
        <v>0</v>
      </c>
      <c r="F165" s="50"/>
      <c r="G165" s="50"/>
    </row>
    <row r="166" spans="1:7" ht="15.5" x14ac:dyDescent="0.3">
      <c r="A166" s="23">
        <v>163</v>
      </c>
      <c r="B166" s="9" t="s">
        <v>345</v>
      </c>
      <c r="C166" s="51">
        <v>3</v>
      </c>
      <c r="D166" s="52">
        <v>0</v>
      </c>
      <c r="E166" s="53">
        <v>0</v>
      </c>
      <c r="F166" s="50"/>
      <c r="G166" s="50"/>
    </row>
    <row r="167" spans="1:7" ht="15.5" x14ac:dyDescent="0.3">
      <c r="A167" s="23">
        <v>164</v>
      </c>
      <c r="B167" s="9" t="s">
        <v>338</v>
      </c>
      <c r="C167" s="51">
        <v>3</v>
      </c>
      <c r="D167" s="52">
        <v>0</v>
      </c>
      <c r="E167" s="53">
        <v>0</v>
      </c>
      <c r="F167" s="50"/>
      <c r="G167" s="50"/>
    </row>
    <row r="168" spans="1:7" ht="15.5" x14ac:dyDescent="0.3">
      <c r="A168" s="23">
        <v>165</v>
      </c>
      <c r="B168" s="9" t="s">
        <v>346</v>
      </c>
      <c r="C168" s="51">
        <v>3</v>
      </c>
      <c r="D168" s="52">
        <v>0</v>
      </c>
      <c r="E168" s="53">
        <v>0</v>
      </c>
      <c r="F168" s="50"/>
      <c r="G168" s="50"/>
    </row>
    <row r="169" spans="1:7" ht="15.5" x14ac:dyDescent="0.3">
      <c r="A169" s="23">
        <v>166</v>
      </c>
      <c r="B169" s="9" t="s">
        <v>348</v>
      </c>
      <c r="C169" s="51">
        <v>3</v>
      </c>
      <c r="D169" s="52">
        <v>1</v>
      </c>
      <c r="E169" s="53">
        <v>0</v>
      </c>
      <c r="F169" s="50"/>
      <c r="G169" s="50"/>
    </row>
    <row r="170" spans="1:7" ht="15.5" x14ac:dyDescent="0.3">
      <c r="A170" s="23">
        <v>167</v>
      </c>
      <c r="B170" s="9" t="s">
        <v>341</v>
      </c>
      <c r="C170" s="51">
        <v>3</v>
      </c>
      <c r="D170" s="52">
        <v>0</v>
      </c>
      <c r="E170" s="53">
        <v>0</v>
      </c>
      <c r="F170" s="50"/>
      <c r="G170" s="50"/>
    </row>
    <row r="171" spans="1:7" ht="15.5" x14ac:dyDescent="0.3">
      <c r="A171" s="23">
        <v>168</v>
      </c>
      <c r="B171" s="9" t="s">
        <v>342</v>
      </c>
      <c r="C171" s="51">
        <v>3</v>
      </c>
      <c r="D171" s="52">
        <v>0</v>
      </c>
      <c r="E171" s="53">
        <v>1</v>
      </c>
      <c r="F171" s="50"/>
      <c r="G171" s="50"/>
    </row>
    <row r="172" spans="1:7" ht="15.5" x14ac:dyDescent="0.3">
      <c r="A172" s="23">
        <v>169</v>
      </c>
      <c r="B172" s="9" t="s">
        <v>360</v>
      </c>
      <c r="C172" s="51">
        <v>3</v>
      </c>
      <c r="D172" s="52">
        <v>0</v>
      </c>
      <c r="E172" s="53">
        <v>0</v>
      </c>
      <c r="F172" s="50"/>
      <c r="G172" s="50"/>
    </row>
    <row r="173" spans="1:7" ht="15.5" x14ac:dyDescent="0.3">
      <c r="A173" s="23">
        <v>170</v>
      </c>
      <c r="B173" s="9" t="s">
        <v>353</v>
      </c>
      <c r="C173" s="51">
        <v>2</v>
      </c>
      <c r="D173" s="52">
        <v>0</v>
      </c>
      <c r="E173" s="53">
        <v>0</v>
      </c>
      <c r="F173" s="50"/>
      <c r="G173" s="50"/>
    </row>
    <row r="174" spans="1:7" ht="15.5" x14ac:dyDescent="0.3">
      <c r="A174" s="23">
        <v>171</v>
      </c>
      <c r="B174" s="9" t="s">
        <v>387</v>
      </c>
      <c r="C174" s="51">
        <v>2</v>
      </c>
      <c r="D174" s="52">
        <v>0</v>
      </c>
      <c r="E174" s="53">
        <v>0</v>
      </c>
      <c r="F174" s="50"/>
      <c r="G174" s="50"/>
    </row>
    <row r="175" spans="1:7" ht="15.5" x14ac:dyDescent="0.3">
      <c r="A175" s="23">
        <v>172</v>
      </c>
      <c r="B175" s="9" t="s">
        <v>518</v>
      </c>
      <c r="C175" s="51">
        <v>2</v>
      </c>
      <c r="D175" s="52">
        <v>0</v>
      </c>
      <c r="E175" s="53">
        <v>0</v>
      </c>
      <c r="F175" s="50"/>
      <c r="G175" s="50"/>
    </row>
    <row r="176" spans="1:7" ht="15.5" x14ac:dyDescent="0.3">
      <c r="A176" s="23">
        <v>173</v>
      </c>
      <c r="B176" s="9" t="s">
        <v>389</v>
      </c>
      <c r="C176" s="51">
        <v>2</v>
      </c>
      <c r="D176" s="52">
        <v>0</v>
      </c>
      <c r="E176" s="53">
        <v>0</v>
      </c>
      <c r="F176" s="50"/>
      <c r="G176" s="50"/>
    </row>
    <row r="177" spans="1:11" ht="15.5" x14ac:dyDescent="0.3">
      <c r="A177" s="23">
        <v>174</v>
      </c>
      <c r="B177" s="9" t="s">
        <v>369</v>
      </c>
      <c r="C177" s="51">
        <v>1</v>
      </c>
      <c r="D177" s="52">
        <v>0</v>
      </c>
      <c r="E177" s="53">
        <v>0</v>
      </c>
      <c r="F177" s="50"/>
      <c r="G177" s="50"/>
    </row>
    <row r="178" spans="1:11" ht="15.5" x14ac:dyDescent="0.3">
      <c r="A178" s="23">
        <v>175</v>
      </c>
      <c r="B178" s="9" t="s">
        <v>358</v>
      </c>
      <c r="C178" s="51">
        <v>1</v>
      </c>
      <c r="D178" s="52">
        <v>0</v>
      </c>
      <c r="E178" s="53">
        <v>0</v>
      </c>
      <c r="F178" s="50"/>
      <c r="G178" s="50"/>
    </row>
    <row r="179" spans="1:11" ht="15.5" x14ac:dyDescent="0.3">
      <c r="A179" s="23">
        <v>176</v>
      </c>
      <c r="B179" s="9" t="s">
        <v>359</v>
      </c>
      <c r="C179" s="51">
        <v>1</v>
      </c>
      <c r="D179" s="52">
        <v>0</v>
      </c>
      <c r="E179" s="53">
        <v>0</v>
      </c>
      <c r="F179" s="50"/>
      <c r="G179" s="50"/>
    </row>
    <row r="180" spans="1:11" ht="14.5" customHeight="1" thickBot="1" x14ac:dyDescent="0.35">
      <c r="A180" s="25">
        <v>177</v>
      </c>
      <c r="B180" s="26" t="s">
        <v>362</v>
      </c>
      <c r="C180" s="55">
        <v>1</v>
      </c>
      <c r="D180" s="56">
        <v>0</v>
      </c>
      <c r="E180" s="61">
        <v>0</v>
      </c>
      <c r="F180" s="58"/>
      <c r="G180" s="58"/>
    </row>
    <row r="181" spans="1:11" s="33" customFormat="1" ht="14.5" customHeight="1" x14ac:dyDescent="0.3">
      <c r="A181" s="83"/>
      <c r="B181" s="84"/>
      <c r="C181" s="85"/>
      <c r="D181" s="86"/>
      <c r="E181" s="86"/>
      <c r="F181" s="81">
        <v>1</v>
      </c>
      <c r="G181" s="81">
        <v>1</v>
      </c>
    </row>
    <row r="182" spans="1:11" s="33" customFormat="1" ht="14.5" customHeight="1" x14ac:dyDescent="0.3">
      <c r="A182" s="83"/>
      <c r="B182" s="84"/>
      <c r="C182" s="85"/>
      <c r="D182" s="86"/>
      <c r="E182" s="86"/>
      <c r="F182" s="87"/>
      <c r="G182" s="87"/>
    </row>
    <row r="183" spans="1:11" x14ac:dyDescent="0.3">
      <c r="A183" s="117" t="s">
        <v>517</v>
      </c>
      <c r="B183" s="117"/>
      <c r="C183" s="117"/>
      <c r="D183" s="117"/>
      <c r="E183" s="117"/>
      <c r="F183" s="117"/>
    </row>
    <row r="184" spans="1:11" x14ac:dyDescent="0.3">
      <c r="A184" s="80" t="s">
        <v>379</v>
      </c>
      <c r="B184" s="80"/>
      <c r="C184" s="80"/>
      <c r="D184" s="80"/>
      <c r="E184" s="80"/>
      <c r="F184" s="80"/>
    </row>
    <row r="185" spans="1:11" x14ac:dyDescent="0.3">
      <c r="A185" s="117" t="s">
        <v>371</v>
      </c>
      <c r="B185" s="117"/>
      <c r="C185" s="117"/>
      <c r="D185" s="117"/>
      <c r="E185" s="117"/>
      <c r="F185" s="117"/>
      <c r="G185" s="117"/>
      <c r="H185" s="117"/>
      <c r="I185" s="117"/>
      <c r="J185" s="117"/>
      <c r="K185" s="117"/>
    </row>
  </sheetData>
  <mergeCells count="7">
    <mergeCell ref="A185:K185"/>
    <mergeCell ref="A1:G1"/>
    <mergeCell ref="I1:L1"/>
    <mergeCell ref="N1:P1"/>
    <mergeCell ref="A2:A3"/>
    <mergeCell ref="N61:P64"/>
    <mergeCell ref="A183:F183"/>
  </mergeCells>
  <phoneticPr fontId="1" type="noConversion"/>
  <conditionalFormatting sqref="F3:F180 F182">
    <cfRule type="dataBar" priority="11">
      <dataBar>
        <cfvo type="min"/>
        <cfvo type="max"/>
        <color rgb="FFDA5050"/>
      </dataBar>
      <extLst>
        <ext xmlns:x14="http://schemas.microsoft.com/office/spreadsheetml/2009/9/main" uri="{B025F937-C7B1-47D3-B67F-A62EFF666E3E}">
          <x14:id>{9C9931B6-E169-4D06-B667-7EABA4A9A0BC}</x14:id>
        </ext>
      </extLst>
    </cfRule>
    <cfRule type="dataBar" priority="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{FA42D1AE-FF7F-49DE-82B7-14B23453738A}</x14:id>
        </ext>
      </extLst>
    </cfRule>
  </conditionalFormatting>
  <conditionalFormatting sqref="G3:G180 G182">
    <cfRule type="dataBar" priority="10">
      <dataBar>
        <cfvo type="min"/>
        <cfvo type="max"/>
        <color theme="9" tint="0.59999389629810485"/>
      </dataBar>
      <extLst>
        <ext xmlns:x14="http://schemas.microsoft.com/office/spreadsheetml/2009/9/main" uri="{B025F937-C7B1-47D3-B67F-A62EFF666E3E}">
          <x14:id>{43199E8A-80CA-4E10-BA0D-D2C81D7866F1}</x14:id>
        </ext>
      </extLst>
    </cfRule>
    <cfRule type="dataBar" priority="2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{F875ED95-7AE4-4BEC-A9B4-B1958BBD4CE8}</x14:id>
        </ext>
      </extLst>
    </cfRule>
  </conditionalFormatting>
  <conditionalFormatting sqref="F3:F180 F182">
    <cfRule type="dataBar" priority="27">
      <dataBar>
        <cfvo type="min"/>
        <cfvo type="max"/>
        <color rgb="FFDA5050"/>
      </dataBar>
      <extLst>
        <ext xmlns:x14="http://schemas.microsoft.com/office/spreadsheetml/2009/9/main" uri="{B025F937-C7B1-47D3-B67F-A62EFF666E3E}">
          <x14:id>{6271D82C-8295-4ABC-AB79-2B1A51F02B75}</x14:id>
        </ext>
      </extLst>
    </cfRule>
  </conditionalFormatting>
  <conditionalFormatting sqref="G3:G181">
    <cfRule type="dataBar" priority="4">
      <dataBar>
        <cfvo type="min"/>
        <cfvo type="max"/>
        <color theme="9" tint="0.59999389629810485"/>
      </dataBar>
      <extLst>
        <ext xmlns:x14="http://schemas.microsoft.com/office/spreadsheetml/2009/9/main" uri="{B025F937-C7B1-47D3-B67F-A62EFF666E3E}">
          <x14:id>{90FAE7E1-3AAB-4526-A061-F17A5FF19D9B}</x14:id>
        </ext>
      </extLst>
    </cfRule>
  </conditionalFormatting>
  <conditionalFormatting sqref="F3:F181">
    <cfRule type="dataBar" priority="3">
      <dataBar>
        <cfvo type="min"/>
        <cfvo type="max"/>
        <color rgb="FFDA5050"/>
      </dataBar>
      <extLst>
        <ext xmlns:x14="http://schemas.microsoft.com/office/spreadsheetml/2009/9/main" uri="{B025F937-C7B1-47D3-B67F-A62EFF666E3E}">
          <x14:id>{DC46957A-EC4D-45DE-AF69-0C83056AC412}</x14:id>
        </ext>
      </extLst>
    </cfRule>
  </conditionalFormatting>
  <conditionalFormatting sqref="F181">
    <cfRule type="dataBar" priority="2">
      <dataBar>
        <cfvo type="min"/>
        <cfvo type="max"/>
        <color theme="0"/>
      </dataBar>
      <extLst>
        <ext xmlns:x14="http://schemas.microsoft.com/office/spreadsheetml/2009/9/main" uri="{B025F937-C7B1-47D3-B67F-A62EFF666E3E}">
          <x14:id>{9CF18AF4-7BFE-4A78-9E2E-2F88C3311285}</x14:id>
        </ext>
      </extLst>
    </cfRule>
  </conditionalFormatting>
  <conditionalFormatting sqref="G181">
    <cfRule type="dataBar" priority="1">
      <dataBar>
        <cfvo type="min"/>
        <cfvo type="max"/>
        <color theme="0"/>
      </dataBar>
      <extLst>
        <ext xmlns:x14="http://schemas.microsoft.com/office/spreadsheetml/2009/9/main" uri="{B025F937-C7B1-47D3-B67F-A62EFF666E3E}">
          <x14:id>{4C204BBF-7AD0-4D4E-8507-6CBB59D82C8E}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C9931B6-E169-4D06-B667-7EABA4A9A0BC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14:cfRule type="dataBar" id="{FA42D1AE-FF7F-49DE-82B7-14B23453738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F3:F180 F182</xm:sqref>
        </x14:conditionalFormatting>
        <x14:conditionalFormatting xmlns:xm="http://schemas.microsoft.com/office/excel/2006/main">
          <x14:cfRule type="dataBar" id="{43199E8A-80CA-4E10-BA0D-D2C81D7866F1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14:cfRule type="dataBar" id="{F875ED95-7AE4-4BEC-A9B4-B1958BBD4CE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G3:G180 G182</xm:sqref>
        </x14:conditionalFormatting>
        <x14:conditionalFormatting xmlns:xm="http://schemas.microsoft.com/office/excel/2006/main">
          <x14:cfRule type="dataBar" id="{6271D82C-8295-4ABC-AB79-2B1A51F02B75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F3:F180 F182</xm:sqref>
        </x14:conditionalFormatting>
        <x14:conditionalFormatting xmlns:xm="http://schemas.microsoft.com/office/excel/2006/main">
          <x14:cfRule type="dataBar" id="{90FAE7E1-3AAB-4526-A061-F17A5FF19D9B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G3:G181</xm:sqref>
        </x14:conditionalFormatting>
        <x14:conditionalFormatting xmlns:xm="http://schemas.microsoft.com/office/excel/2006/main">
          <x14:cfRule type="dataBar" id="{DC46957A-EC4D-45DE-AF69-0C83056AC412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F3:F181</xm:sqref>
        </x14:conditionalFormatting>
        <x14:conditionalFormatting xmlns:xm="http://schemas.microsoft.com/office/excel/2006/main">
          <x14:cfRule type="dataBar" id="{9CF18AF4-7BFE-4A78-9E2E-2F88C331128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F181</xm:sqref>
        </x14:conditionalFormatting>
        <x14:conditionalFormatting xmlns:xm="http://schemas.microsoft.com/office/excel/2006/main">
          <x14:cfRule type="dataBar" id="{4C204BBF-7AD0-4D4E-8507-6CBB59D82C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G181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2020-3-20</vt:lpstr>
      <vt:lpstr>2020-3-21</vt:lpstr>
      <vt:lpstr>2020-3-22</vt:lpstr>
      <vt:lpstr>2020-3-23</vt:lpstr>
      <vt:lpstr>2020-3-24</vt:lpstr>
      <vt:lpstr>2020-3-25</vt:lpstr>
      <vt:lpstr>2020-3-26</vt:lpstr>
      <vt:lpstr>2020-3-27</vt:lpstr>
      <vt:lpstr>2020-03-28</vt:lpstr>
      <vt:lpstr>2020-03-29</vt:lpstr>
      <vt:lpstr>2020-03-30</vt:lpstr>
      <vt:lpstr>2020-03-31</vt:lpstr>
      <vt:lpstr>2020-04-01</vt:lpstr>
      <vt:lpstr>2020-04-02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zhezhang</dc:creator>
  <cp:lastModifiedBy>zhezhang</cp:lastModifiedBy>
  <dcterms:created xsi:type="dcterms:W3CDTF">2020-03-20T06:27:39Z</dcterms:created>
  <dcterms:modified xsi:type="dcterms:W3CDTF">2020-04-02T13:58:31Z</dcterms:modified>
</cp:coreProperties>
</file>