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activeTab="4"/>
  </bookViews>
  <sheets>
    <sheet name="Лист1" sheetId="1" r:id="rId1"/>
    <sheet name="Лист2" sheetId="2" r:id="rId2"/>
    <sheet name="Лист3" sheetId="3" r:id="rId3"/>
    <sheet name="Лист4" sheetId="4" r:id="rId4"/>
    <sheet name="Лист5" sheetId="5" r:id="rId5"/>
  </sheets>
  <calcPr calcId="144525"/>
</workbook>
</file>

<file path=xl/calcChain.xml><?xml version="1.0" encoding="utf-8"?>
<calcChain xmlns="http://schemas.openxmlformats.org/spreadsheetml/2006/main">
  <c r="M263" i="3" l="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62" i="3"/>
  <c r="M251" i="3"/>
  <c r="M252" i="3" s="1"/>
  <c r="M253" i="3" s="1"/>
  <c r="M254" i="3" s="1"/>
  <c r="M255" i="3" s="1"/>
  <c r="M249" i="3"/>
  <c r="M250" i="3" s="1"/>
  <c r="M247" i="3"/>
  <c r="J245" i="3"/>
  <c r="J185" i="3"/>
  <c r="J183" i="3"/>
  <c r="J178" i="3"/>
  <c r="J179" i="3" s="1"/>
  <c r="J176" i="3"/>
  <c r="J177" i="3" s="1"/>
  <c r="J175" i="3"/>
  <c r="J174" i="3"/>
  <c r="J173" i="3"/>
  <c r="J172" i="3"/>
  <c r="J171" i="3"/>
  <c r="J169" i="3"/>
  <c r="J168" i="3"/>
  <c r="M168" i="3"/>
  <c r="J165" i="3"/>
  <c r="P167" i="3"/>
  <c r="J155" i="3"/>
  <c r="J154" i="3"/>
  <c r="J153" i="3"/>
  <c r="J151" i="3"/>
  <c r="J152" i="3" s="1"/>
  <c r="J145" i="3" l="1"/>
  <c r="J146" i="3" s="1"/>
  <c r="J147" i="3" s="1"/>
  <c r="J144" i="3"/>
  <c r="J139" i="3" l="1"/>
  <c r="J140" i="3" s="1"/>
  <c r="J141" i="3" s="1"/>
  <c r="J142" i="3" s="1"/>
  <c r="M135" i="3"/>
  <c r="J136" i="3"/>
  <c r="J129" i="3"/>
  <c r="J121" i="3"/>
  <c r="J122" i="3" s="1"/>
  <c r="J119" i="3"/>
  <c r="J116" i="3" l="1"/>
  <c r="J106" i="3"/>
  <c r="J107" i="3" s="1"/>
  <c r="J100" i="3"/>
  <c r="J98" i="3"/>
  <c r="J97" i="3"/>
  <c r="I95" i="3"/>
  <c r="I5" i="3"/>
  <c r="G97" i="3"/>
  <c r="G98" i="3" s="1"/>
  <c r="G99" i="3" s="1"/>
  <c r="G100" i="3" s="1"/>
  <c r="G101" i="3" s="1"/>
  <c r="G102" i="3" s="1"/>
  <c r="G103" i="3" s="1"/>
  <c r="G104" i="3" s="1"/>
  <c r="G105" i="3" s="1"/>
  <c r="G106" i="3" s="1"/>
  <c r="G107" i="3" s="1"/>
  <c r="G108" i="3" s="1"/>
  <c r="G109" i="3" s="1"/>
  <c r="G110" i="3" s="1"/>
  <c r="G111" i="3" s="1"/>
  <c r="H95" i="3"/>
  <c r="H5" i="3"/>
  <c r="G112" i="3" l="1"/>
  <c r="G113" i="3" s="1"/>
  <c r="G114" i="3" s="1"/>
  <c r="G115" i="3" s="1"/>
  <c r="G116" i="3" s="1"/>
  <c r="G117" i="3" s="1"/>
  <c r="G118" i="3" s="1"/>
  <c r="G119" i="3" s="1"/>
  <c r="G120" i="3" s="1"/>
  <c r="G121" i="3" s="1"/>
  <c r="G122" i="3" s="1"/>
  <c r="G123" i="3" s="1"/>
  <c r="G124" i="3" s="1"/>
  <c r="G125" i="3" s="1"/>
  <c r="E111" i="3"/>
  <c r="J90" i="3"/>
  <c r="J89" i="3"/>
  <c r="J88" i="3"/>
  <c r="G126" i="3" l="1"/>
  <c r="G127" i="3" s="1"/>
  <c r="G128" i="3" s="1"/>
  <c r="G129" i="3" s="1"/>
  <c r="G130" i="3" s="1"/>
  <c r="F126" i="3"/>
  <c r="J87" i="3"/>
  <c r="J86" i="3"/>
  <c r="G131" i="3" l="1"/>
  <c r="F131" i="3"/>
  <c r="J83" i="3"/>
  <c r="J84" i="3" s="1"/>
  <c r="J85" i="3" s="1"/>
  <c r="J81" i="3"/>
  <c r="J82" i="3" s="1"/>
  <c r="J77" i="3"/>
  <c r="J78" i="3" s="1"/>
  <c r="J79" i="3" s="1"/>
  <c r="J67" i="3"/>
  <c r="J68" i="3" s="1"/>
  <c r="J69" i="3" s="1"/>
  <c r="J70" i="3" s="1"/>
  <c r="J71" i="3" s="1"/>
  <c r="J72" i="3" s="1"/>
  <c r="J73" i="3" s="1"/>
  <c r="J74" i="3" s="1"/>
  <c r="J75" i="3" s="1"/>
  <c r="J64" i="3"/>
  <c r="J59" i="3"/>
  <c r="J60" i="3" s="1"/>
  <c r="J61" i="3" s="1"/>
  <c r="J56" i="3"/>
  <c r="J57" i="3" s="1"/>
  <c r="J58" i="3" s="1"/>
  <c r="J54" i="3"/>
  <c r="J50" i="3"/>
  <c r="J51" i="3" s="1"/>
  <c r="J52" i="3" s="1"/>
  <c r="J53" i="3" s="1"/>
  <c r="F132" i="3" l="1"/>
  <c r="G132" i="3"/>
  <c r="G133" i="3" s="1"/>
  <c r="G134" i="3" s="1"/>
  <c r="G135" i="3" s="1"/>
  <c r="G136" i="3" s="1"/>
  <c r="G137" i="3" s="1"/>
  <c r="G138" i="3" s="1"/>
  <c r="G139" i="3" s="1"/>
  <c r="G140" i="3" s="1"/>
  <c r="G141" i="3" s="1"/>
  <c r="G142" i="3" s="1"/>
  <c r="G143" i="3" s="1"/>
  <c r="G144" i="3" s="1"/>
  <c r="G145" i="3" s="1"/>
  <c r="G146" i="3" s="1"/>
  <c r="G147" i="3" s="1"/>
  <c r="J41" i="3"/>
  <c r="J42" i="3" s="1"/>
  <c r="J43" i="3" s="1"/>
  <c r="J44" i="3" s="1"/>
  <c r="J45" i="3" s="1"/>
  <c r="J46" i="3" s="1"/>
  <c r="J47" i="3" s="1"/>
  <c r="J48" i="3" s="1"/>
  <c r="J34" i="3"/>
  <c r="J35" i="3" s="1"/>
  <c r="J36" i="3" s="1"/>
  <c r="J37" i="3" s="1"/>
  <c r="J38" i="3" s="1"/>
  <c r="J39" i="3" s="1"/>
  <c r="G148" i="3" l="1"/>
  <c r="F147" i="3"/>
  <c r="J23" i="3"/>
  <c r="J24" i="3" s="1"/>
  <c r="J25" i="3" s="1"/>
  <c r="J26" i="3" s="1"/>
  <c r="J27" i="3" s="1"/>
  <c r="J28" i="3" s="1"/>
  <c r="J29" i="3" s="1"/>
  <c r="J30" i="3" s="1"/>
  <c r="G149" i="3" l="1"/>
  <c r="F148" i="3"/>
  <c r="J20" i="3"/>
  <c r="J21" i="3" s="1"/>
  <c r="G20" i="3"/>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18" i="3"/>
  <c r="J17" i="3"/>
  <c r="J18" i="3" s="1"/>
  <c r="G12" i="3"/>
  <c r="G13" i="3" s="1"/>
  <c r="G14" i="3" s="1"/>
  <c r="J12" i="3"/>
  <c r="J13" i="3" s="1"/>
  <c r="J14" i="3" s="1"/>
  <c r="G150" i="3" l="1"/>
  <c r="G151" i="3" s="1"/>
  <c r="G152" i="3" s="1"/>
  <c r="G153" i="3" s="1"/>
  <c r="G154" i="3" s="1"/>
  <c r="G155" i="3" s="1"/>
  <c r="F149" i="3"/>
  <c r="G156" i="3" l="1"/>
  <c r="G157" i="3" s="1"/>
  <c r="G158" i="3" s="1"/>
  <c r="G159" i="3" s="1"/>
  <c r="G160" i="3" s="1"/>
  <c r="G161" i="3" s="1"/>
  <c r="G162" i="3" s="1"/>
  <c r="G163" i="3" s="1"/>
  <c r="F155" i="3"/>
  <c r="F163" i="3" l="1"/>
  <c r="G164" i="3"/>
  <c r="G165" i="3" s="1"/>
  <c r="G166" i="3" l="1"/>
  <c r="G167" i="3" s="1"/>
  <c r="F166" i="3"/>
  <c r="G168" i="3" l="1"/>
  <c r="G169" i="3" s="1"/>
  <c r="G170" i="3" s="1"/>
  <c r="G171" i="3" s="1"/>
  <c r="G172" i="3" s="1"/>
  <c r="G173" i="3" s="1"/>
  <c r="G174" i="3" s="1"/>
  <c r="G175" i="3" s="1"/>
  <c r="G176" i="3" s="1"/>
  <c r="G177" i="3" s="1"/>
  <c r="G178" i="3" s="1"/>
  <c r="G179" i="3" s="1"/>
  <c r="F167" i="3"/>
  <c r="G180" i="3" l="1"/>
  <c r="G181" i="3" s="1"/>
  <c r="G182" i="3" s="1"/>
  <c r="G183" i="3" s="1"/>
  <c r="F179" i="3"/>
  <c r="G184" i="3" l="1"/>
  <c r="G185" i="3" s="1"/>
  <c r="F183" i="3"/>
  <c r="G186" i="3" l="1"/>
  <c r="G187" i="3" s="1"/>
  <c r="G188" i="3" s="1"/>
  <c r="G189" i="3" s="1"/>
  <c r="G190" i="3" s="1"/>
  <c r="G191" i="3" s="1"/>
  <c r="G192" i="3" s="1"/>
  <c r="F185" i="3"/>
  <c r="G193" i="3" l="1"/>
  <c r="G194" i="3" s="1"/>
  <c r="G195" i="3" s="1"/>
  <c r="F192" i="3"/>
  <c r="G196" i="3" l="1"/>
  <c r="G197" i="3" s="1"/>
  <c r="F195" i="3"/>
  <c r="G198" i="3" l="1"/>
  <c r="G199" i="3" s="1"/>
  <c r="G200" i="3" s="1"/>
  <c r="G201" i="3" s="1"/>
  <c r="G202" i="3" s="1"/>
  <c r="G203" i="3" s="1"/>
  <c r="G204" i="3" s="1"/>
  <c r="G205" i="3" s="1"/>
  <c r="F197" i="3"/>
  <c r="G206" i="3" l="1"/>
  <c r="G207" i="3" s="1"/>
  <c r="G208" i="3" s="1"/>
  <c r="G209" i="3" s="1"/>
  <c r="G210" i="3" s="1"/>
  <c r="F205" i="3"/>
  <c r="G211" i="3" l="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F210" i="3"/>
  <c r="G234" i="3" l="1"/>
  <c r="G235" i="3" s="1"/>
  <c r="G236" i="3" s="1"/>
  <c r="G237" i="3" s="1"/>
  <c r="G238" i="3" s="1"/>
  <c r="G239" i="3" s="1"/>
  <c r="G240" i="3" s="1"/>
  <c r="G241" i="3" s="1"/>
  <c r="G242" i="3" s="1"/>
  <c r="G243" i="3" s="1"/>
  <c r="F233" i="3"/>
  <c r="F243" i="3" l="1"/>
  <c r="G244" i="3"/>
  <c r="G245" i="3" s="1"/>
  <c r="G246" i="3" s="1"/>
  <c r="G247" i="3" s="1"/>
  <c r="G248" i="3" s="1"/>
  <c r="G249" i="3" s="1"/>
  <c r="F249" i="3" l="1"/>
  <c r="G250" i="3"/>
  <c r="G251" i="3" s="1"/>
  <c r="G252" i="3" s="1"/>
  <c r="G253" i="3" s="1"/>
  <c r="G254" i="3" s="1"/>
  <c r="G255" i="3" s="1"/>
  <c r="G256" i="3" s="1"/>
  <c r="G257" i="3" s="1"/>
  <c r="G258" i="3" s="1"/>
  <c r="G259" i="3" s="1"/>
  <c r="G260" i="3" l="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F259" i="3"/>
</calcChain>
</file>

<file path=xl/sharedStrings.xml><?xml version="1.0" encoding="utf-8"?>
<sst xmlns="http://schemas.openxmlformats.org/spreadsheetml/2006/main" count="21" uniqueCount="14">
  <si>
    <t>в день макс риск</t>
  </si>
  <si>
    <t>цель за день</t>
  </si>
  <si>
    <t>выигрыш</t>
  </si>
  <si>
    <t>проигрыш</t>
  </si>
  <si>
    <t>баланс</t>
  </si>
  <si>
    <t>Баланс</t>
  </si>
  <si>
    <t>баланс макс риска</t>
  </si>
  <si>
    <t>риск</t>
  </si>
  <si>
    <t xml:space="preserve">дн норм 1320 ур 4 </t>
  </si>
  <si>
    <t>дн норм 1650 ур 5</t>
  </si>
  <si>
    <t>дн норм 1980 ур 6</t>
  </si>
  <si>
    <t>баланс макс дн риск</t>
  </si>
  <si>
    <t>У того, кто владеет приемами один шанс для выигрыша, у того кто владеет приемами и тактикой больше шансов выигрыша, у того, кто владеет приемами, тактикой и стратегией больше всего шансов для выигрыша</t>
  </si>
  <si>
    <t>Чтобы победить хаос, все должно быть четко организованно и едино (стратегия, тактика и приемы)</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</si>
</sst>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2" fillId="0" borderId="0" xfId="0" applyFont="1"/>
    <xf numFmtId="0" fontId="0" fillId="0" borderId="0" xfId="0" applyNumberFormat="1"/>
    <xf numFmtId="0" fontId="0" fillId="0" borderId="1" xfId="0" applyBorder="1"/>
    <xf numFmtId="0" fontId="0" fillId="0" borderId="0" xfId="0" applyFill="1" applyBorder="1"/>
    <xf numFmtId="0" fontId="0" fillId="0" borderId="0" xfId="0" applyBorder="1"/>
    <xf numFmtId="12" fontId="0" fillId="0" borderId="0" xfId="0" applyNumberFormat="1"/>
    <xf numFmtId="0" fontId="0" fillId="0" borderId="1" xfId="0" applyFill="1" applyBorder="1"/>
    <xf numFmtId="0" fontId="0" fillId="0" borderId="2" xfId="0" applyBorder="1"/>
    <xf numFmtId="0" fontId="0" fillId="0" borderId="2" xfId="0" applyFill="1" applyBorder="1"/>
    <xf numFmtId="0" fontId="0" fillId="0" borderId="3" xfId="0" applyBorder="1"/>
    <xf numFmtId="0" fontId="0" fillId="0" borderId="0" xfId="0" applyAlignment="1">
      <alignment horizontal="center"/>
    </xf>
    <xf numFmtId="0" fontId="3" fillId="0" borderId="0" xfId="0" applyFont="1"/>
    <xf numFmtId="0" fontId="1" fillId="0" borderId="0" xfId="0" applyFo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Лист3!$G$7</c:f>
              <c:strCache>
                <c:ptCount val="1"/>
                <c:pt idx="0">
                  <c:v>Баланс</c:v>
                </c:pt>
              </c:strCache>
            </c:strRef>
          </c:tx>
          <c:marker>
            <c:symbol val="none"/>
          </c:marker>
          <c:val>
            <c:numRef>
              <c:f>Лист3!$G$8:$G$92</c:f>
              <c:numCache>
                <c:formatCode>General</c:formatCode>
                <c:ptCount val="85"/>
                <c:pt idx="0">
                  <c:v>9920</c:v>
                </c:pt>
                <c:pt idx="1">
                  <c:v>9878</c:v>
                </c:pt>
                <c:pt idx="2">
                  <c:v>9985</c:v>
                </c:pt>
                <c:pt idx="3">
                  <c:v>10012</c:v>
                </c:pt>
                <c:pt idx="4">
                  <c:v>10031</c:v>
                </c:pt>
                <c:pt idx="5">
                  <c:v>10059</c:v>
                </c:pt>
                <c:pt idx="6">
                  <c:v>10096</c:v>
                </c:pt>
                <c:pt idx="7">
                  <c:v>10066</c:v>
                </c:pt>
                <c:pt idx="8">
                  <c:v>10029</c:v>
                </c:pt>
                <c:pt idx="9">
                  <c:v>10091</c:v>
                </c:pt>
                <c:pt idx="10">
                  <c:v>10162</c:v>
                </c:pt>
                <c:pt idx="11">
                  <c:v>10105</c:v>
                </c:pt>
                <c:pt idx="12">
                  <c:v>10269</c:v>
                </c:pt>
                <c:pt idx="13">
                  <c:v>10367</c:v>
                </c:pt>
                <c:pt idx="14">
                  <c:v>10412</c:v>
                </c:pt>
                <c:pt idx="15">
                  <c:v>10373</c:v>
                </c:pt>
                <c:pt idx="16">
                  <c:v>10436</c:v>
                </c:pt>
                <c:pt idx="17">
                  <c:v>10462</c:v>
                </c:pt>
                <c:pt idx="18">
                  <c:v>10570</c:v>
                </c:pt>
                <c:pt idx="19">
                  <c:v>10497</c:v>
                </c:pt>
                <c:pt idx="20">
                  <c:v>10424</c:v>
                </c:pt>
                <c:pt idx="21">
                  <c:v>10330</c:v>
                </c:pt>
                <c:pt idx="22">
                  <c:v>10258</c:v>
                </c:pt>
                <c:pt idx="23">
                  <c:v>10211</c:v>
                </c:pt>
                <c:pt idx="24">
                  <c:v>10256</c:v>
                </c:pt>
                <c:pt idx="25">
                  <c:v>10301</c:v>
                </c:pt>
                <c:pt idx="26">
                  <c:v>10261</c:v>
                </c:pt>
                <c:pt idx="27">
                  <c:v>10204</c:v>
                </c:pt>
                <c:pt idx="28">
                  <c:v>10338</c:v>
                </c:pt>
                <c:pt idx="29">
                  <c:v>10410</c:v>
                </c:pt>
                <c:pt idx="30">
                  <c:v>10469</c:v>
                </c:pt>
                <c:pt idx="31">
                  <c:v>10578</c:v>
                </c:pt>
                <c:pt idx="32">
                  <c:v>10579</c:v>
                </c:pt>
                <c:pt idx="33">
                  <c:v>10505</c:v>
                </c:pt>
                <c:pt idx="34">
                  <c:v>10400</c:v>
                </c:pt>
                <c:pt idx="35">
                  <c:v>10400</c:v>
                </c:pt>
                <c:pt idx="36">
                  <c:v>10327</c:v>
                </c:pt>
                <c:pt idx="37">
                  <c:v>10372</c:v>
                </c:pt>
                <c:pt idx="38">
                  <c:v>10320</c:v>
                </c:pt>
                <c:pt idx="39">
                  <c:v>10284</c:v>
                </c:pt>
                <c:pt idx="40">
                  <c:v>10314</c:v>
                </c:pt>
                <c:pt idx="41">
                  <c:v>10328</c:v>
                </c:pt>
                <c:pt idx="42">
                  <c:v>10463</c:v>
                </c:pt>
                <c:pt idx="43">
                  <c:v>10502</c:v>
                </c:pt>
                <c:pt idx="44">
                  <c:v>10476</c:v>
                </c:pt>
                <c:pt idx="45">
                  <c:v>10445</c:v>
                </c:pt>
                <c:pt idx="46">
                  <c:v>10384</c:v>
                </c:pt>
                <c:pt idx="47">
                  <c:v>10383</c:v>
                </c:pt>
                <c:pt idx="48">
                  <c:v>10357</c:v>
                </c:pt>
                <c:pt idx="49">
                  <c:v>10319</c:v>
                </c:pt>
                <c:pt idx="50">
                  <c:v>10284</c:v>
                </c:pt>
                <c:pt idx="51">
                  <c:v>10234</c:v>
                </c:pt>
                <c:pt idx="52">
                  <c:v>10178</c:v>
                </c:pt>
                <c:pt idx="53">
                  <c:v>10406</c:v>
                </c:pt>
                <c:pt idx="54">
                  <c:v>10433</c:v>
                </c:pt>
                <c:pt idx="55">
                  <c:v>10314</c:v>
                </c:pt>
                <c:pt idx="56">
                  <c:v>10343</c:v>
                </c:pt>
                <c:pt idx="57">
                  <c:v>10509</c:v>
                </c:pt>
                <c:pt idx="58">
                  <c:v>10466</c:v>
                </c:pt>
                <c:pt idx="59">
                  <c:v>10419</c:v>
                </c:pt>
                <c:pt idx="60">
                  <c:v>10374</c:v>
                </c:pt>
                <c:pt idx="61">
                  <c:v>10328</c:v>
                </c:pt>
                <c:pt idx="62">
                  <c:v>10290</c:v>
                </c:pt>
                <c:pt idx="63">
                  <c:v>10254</c:v>
                </c:pt>
                <c:pt idx="64">
                  <c:v>10274</c:v>
                </c:pt>
                <c:pt idx="65">
                  <c:v>10241</c:v>
                </c:pt>
                <c:pt idx="66">
                  <c:v>10196</c:v>
                </c:pt>
                <c:pt idx="67">
                  <c:v>10166</c:v>
                </c:pt>
                <c:pt idx="68">
                  <c:v>10205</c:v>
                </c:pt>
                <c:pt idx="69">
                  <c:v>10216</c:v>
                </c:pt>
                <c:pt idx="70">
                  <c:v>10285</c:v>
                </c:pt>
                <c:pt idx="71">
                  <c:v>10347</c:v>
                </c:pt>
                <c:pt idx="72">
                  <c:v>10321</c:v>
                </c:pt>
                <c:pt idx="73">
                  <c:v>10307</c:v>
                </c:pt>
                <c:pt idx="74">
                  <c:v>10267</c:v>
                </c:pt>
                <c:pt idx="75">
                  <c:v>10214</c:v>
                </c:pt>
                <c:pt idx="76">
                  <c:v>10164</c:v>
                </c:pt>
                <c:pt idx="77">
                  <c:v>11093</c:v>
                </c:pt>
                <c:pt idx="78">
                  <c:v>11729</c:v>
                </c:pt>
                <c:pt idx="79">
                  <c:v>12344</c:v>
                </c:pt>
                <c:pt idx="80">
                  <c:v>12955</c:v>
                </c:pt>
                <c:pt idx="81">
                  <c:v>13555</c:v>
                </c:pt>
                <c:pt idx="82">
                  <c:v>13155</c:v>
                </c:pt>
                <c:pt idx="83">
                  <c:v>20026</c:v>
                </c:pt>
              </c:numCache>
            </c:numRef>
          </c:val>
          <c:smooth val="0"/>
        </c:ser>
        <c:dLbls>
          <c:showLegendKey val="0"/>
          <c:showVal val="0"/>
          <c:showCatName val="0"/>
          <c:showSerName val="0"/>
          <c:showPercent val="0"/>
          <c:showBubbleSize val="0"/>
        </c:dLbls>
        <c:marker val="1"/>
        <c:smooth val="0"/>
        <c:axId val="87932928"/>
        <c:axId val="87934464"/>
      </c:lineChart>
      <c:catAx>
        <c:axId val="87932928"/>
        <c:scaling>
          <c:orientation val="minMax"/>
        </c:scaling>
        <c:delete val="0"/>
        <c:axPos val="b"/>
        <c:majorTickMark val="out"/>
        <c:minorTickMark val="none"/>
        <c:tickLblPos val="nextTo"/>
        <c:crossAx val="87934464"/>
        <c:crosses val="autoZero"/>
        <c:auto val="1"/>
        <c:lblAlgn val="ctr"/>
        <c:lblOffset val="100"/>
        <c:noMultiLvlLbl val="0"/>
      </c:catAx>
      <c:valAx>
        <c:axId val="87934464"/>
        <c:scaling>
          <c:orientation val="minMax"/>
          <c:max val="15000"/>
          <c:min val="9200"/>
        </c:scaling>
        <c:delete val="0"/>
        <c:axPos val="l"/>
        <c:majorGridlines/>
        <c:numFmt formatCode="General" sourceLinked="1"/>
        <c:majorTickMark val="out"/>
        <c:minorTickMark val="cross"/>
        <c:tickLblPos val="nextTo"/>
        <c:crossAx val="87932928"/>
        <c:crosses val="autoZero"/>
        <c:crossBetween val="between"/>
        <c:majorUnit val="500"/>
        <c:minorUnit val="100"/>
      </c:valAx>
    </c:plotArea>
    <c:legend>
      <c:legendPos val="r"/>
      <c:layout>
        <c:manualLayout>
          <c:xMode val="edge"/>
          <c:yMode val="edge"/>
          <c:x val="0.82772955545911087"/>
          <c:y val="0.58094907558042852"/>
          <c:w val="0.15652241304482609"/>
          <c:h val="5.53502093230081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1"/>
            <c:invertIfNegative val="0"/>
            <c:bubble3D val="0"/>
            <c:spPr>
              <a:solidFill>
                <a:schemeClr val="accent2">
                  <a:lumMod val="50000"/>
                </a:schemeClr>
              </a:solidFill>
            </c:spPr>
          </c:dPt>
          <c:val>
            <c:numRef>
              <c:f>Лист3!$H$5:$I$5</c:f>
              <c:numCache>
                <c:formatCode>General</c:formatCode>
                <c:ptCount val="2"/>
                <c:pt idx="0">
                  <c:v>12496</c:v>
                </c:pt>
                <c:pt idx="1">
                  <c:v>2393</c:v>
                </c:pt>
              </c:numCache>
            </c:numRef>
          </c:val>
        </c:ser>
        <c:dLbls>
          <c:showLegendKey val="0"/>
          <c:showVal val="0"/>
          <c:showCatName val="0"/>
          <c:showSerName val="0"/>
          <c:showPercent val="0"/>
          <c:showBubbleSize val="0"/>
        </c:dLbls>
        <c:gapWidth val="115"/>
        <c:overlap val="42"/>
        <c:axId val="88461312"/>
        <c:axId val="88462848"/>
      </c:barChart>
      <c:catAx>
        <c:axId val="88461312"/>
        <c:scaling>
          <c:orientation val="minMax"/>
        </c:scaling>
        <c:delete val="0"/>
        <c:axPos val="b"/>
        <c:majorTickMark val="out"/>
        <c:minorTickMark val="none"/>
        <c:tickLblPos val="nextTo"/>
        <c:crossAx val="88462848"/>
        <c:crosses val="autoZero"/>
        <c:auto val="1"/>
        <c:lblAlgn val="ctr"/>
        <c:lblOffset val="100"/>
        <c:noMultiLvlLbl val="0"/>
      </c:catAx>
      <c:valAx>
        <c:axId val="88462848"/>
        <c:scaling>
          <c:orientation val="minMax"/>
        </c:scaling>
        <c:delete val="0"/>
        <c:axPos val="l"/>
        <c:majorGridlines/>
        <c:numFmt formatCode="General" sourceLinked="1"/>
        <c:majorTickMark val="out"/>
        <c:minorTickMark val="none"/>
        <c:tickLblPos val="nextTo"/>
        <c:crossAx val="88461312"/>
        <c:crosses val="autoZero"/>
        <c:crossBetween val="between"/>
      </c:valAx>
    </c:plotArea>
    <c:legend>
      <c:legendPos val="r"/>
      <c:overlay val="0"/>
      <c:txPr>
        <a:bodyPr/>
        <a:lstStyle/>
        <a:p>
          <a:pPr rtl="0">
            <a:defRPr/>
          </a:pPr>
          <a:endParaRPr lang="ru-RU"/>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Лист3!$G$93</c:f>
              <c:strCache>
                <c:ptCount val="1"/>
              </c:strCache>
            </c:strRef>
          </c:tx>
          <c:marker>
            <c:symbol val="none"/>
          </c:marker>
          <c:val>
            <c:numRef>
              <c:f>Лист3!$G$95:$G$290</c:f>
              <c:numCache>
                <c:formatCode>General</c:formatCode>
                <c:ptCount val="196"/>
                <c:pt idx="0">
                  <c:v>15000</c:v>
                </c:pt>
                <c:pt idx="1">
                  <c:v>20000</c:v>
                </c:pt>
                <c:pt idx="2">
                  <c:v>19899</c:v>
                </c:pt>
                <c:pt idx="3">
                  <c:v>19776</c:v>
                </c:pt>
                <c:pt idx="4">
                  <c:v>19776</c:v>
                </c:pt>
                <c:pt idx="5">
                  <c:v>19713</c:v>
                </c:pt>
                <c:pt idx="6">
                  <c:v>19613</c:v>
                </c:pt>
                <c:pt idx="7">
                  <c:v>19570</c:v>
                </c:pt>
                <c:pt idx="8">
                  <c:v>19470</c:v>
                </c:pt>
                <c:pt idx="9">
                  <c:v>19388</c:v>
                </c:pt>
                <c:pt idx="10">
                  <c:v>19378</c:v>
                </c:pt>
                <c:pt idx="11">
                  <c:v>19310</c:v>
                </c:pt>
                <c:pt idx="12">
                  <c:v>20569</c:v>
                </c:pt>
                <c:pt idx="13">
                  <c:v>20558</c:v>
                </c:pt>
                <c:pt idx="14">
                  <c:v>20551</c:v>
                </c:pt>
                <c:pt idx="15">
                  <c:v>20504</c:v>
                </c:pt>
                <c:pt idx="16">
                  <c:v>20404</c:v>
                </c:pt>
                <c:pt idx="17">
                  <c:v>20304</c:v>
                </c:pt>
                <c:pt idx="18">
                  <c:v>20258</c:v>
                </c:pt>
                <c:pt idx="19">
                  <c:v>20156</c:v>
                </c:pt>
                <c:pt idx="20">
                  <c:v>20056</c:v>
                </c:pt>
                <c:pt idx="21">
                  <c:v>20040</c:v>
                </c:pt>
                <c:pt idx="22">
                  <c:v>20227</c:v>
                </c:pt>
                <c:pt idx="23">
                  <c:v>20165</c:v>
                </c:pt>
                <c:pt idx="24">
                  <c:v>20036</c:v>
                </c:pt>
                <c:pt idx="25">
                  <c:v>19967</c:v>
                </c:pt>
                <c:pt idx="26">
                  <c:v>19860</c:v>
                </c:pt>
                <c:pt idx="27">
                  <c:v>19790</c:v>
                </c:pt>
                <c:pt idx="28">
                  <c:v>19805</c:v>
                </c:pt>
                <c:pt idx="29">
                  <c:v>19704</c:v>
                </c:pt>
                <c:pt idx="30">
                  <c:v>19545</c:v>
                </c:pt>
                <c:pt idx="31">
                  <c:v>19377</c:v>
                </c:pt>
                <c:pt idx="32">
                  <c:v>19263</c:v>
                </c:pt>
                <c:pt idx="33">
                  <c:v>19114</c:v>
                </c:pt>
                <c:pt idx="34">
                  <c:v>18954</c:v>
                </c:pt>
                <c:pt idx="35">
                  <c:v>18807</c:v>
                </c:pt>
                <c:pt idx="36">
                  <c:v>18719</c:v>
                </c:pt>
                <c:pt idx="37">
                  <c:v>18754</c:v>
                </c:pt>
                <c:pt idx="38">
                  <c:v>18767</c:v>
                </c:pt>
                <c:pt idx="39">
                  <c:v>18619</c:v>
                </c:pt>
                <c:pt idx="40">
                  <c:v>18468</c:v>
                </c:pt>
                <c:pt idx="41">
                  <c:v>18320</c:v>
                </c:pt>
                <c:pt idx="42">
                  <c:v>18198</c:v>
                </c:pt>
                <c:pt idx="43">
                  <c:v>18098</c:v>
                </c:pt>
                <c:pt idx="44">
                  <c:v>17990</c:v>
                </c:pt>
                <c:pt idx="45">
                  <c:v>17842</c:v>
                </c:pt>
                <c:pt idx="46">
                  <c:v>17705</c:v>
                </c:pt>
                <c:pt idx="47">
                  <c:v>17607</c:v>
                </c:pt>
                <c:pt idx="48">
                  <c:v>17525</c:v>
                </c:pt>
                <c:pt idx="49">
                  <c:v>17414</c:v>
                </c:pt>
                <c:pt idx="50">
                  <c:v>17310</c:v>
                </c:pt>
                <c:pt idx="51">
                  <c:v>17192</c:v>
                </c:pt>
                <c:pt idx="52">
                  <c:v>17051</c:v>
                </c:pt>
                <c:pt idx="53">
                  <c:v>18934</c:v>
                </c:pt>
                <c:pt idx="54">
                  <c:v>18790</c:v>
                </c:pt>
                <c:pt idx="55">
                  <c:v>18681</c:v>
                </c:pt>
                <c:pt idx="56">
                  <c:v>18512</c:v>
                </c:pt>
                <c:pt idx="57">
                  <c:v>18385</c:v>
                </c:pt>
                <c:pt idx="58">
                  <c:v>18284</c:v>
                </c:pt>
                <c:pt idx="59">
                  <c:v>18119</c:v>
                </c:pt>
                <c:pt idx="60">
                  <c:v>17951</c:v>
                </c:pt>
                <c:pt idx="61">
                  <c:v>17744</c:v>
                </c:pt>
                <c:pt idx="62">
                  <c:v>20067</c:v>
                </c:pt>
                <c:pt idx="63">
                  <c:v>19903</c:v>
                </c:pt>
                <c:pt idx="64">
                  <c:v>19749</c:v>
                </c:pt>
                <c:pt idx="65">
                  <c:v>19616</c:v>
                </c:pt>
                <c:pt idx="66">
                  <c:v>19469</c:v>
                </c:pt>
                <c:pt idx="67">
                  <c:v>19313</c:v>
                </c:pt>
                <c:pt idx="68">
                  <c:v>19162</c:v>
                </c:pt>
                <c:pt idx="69">
                  <c:v>21155</c:v>
                </c:pt>
                <c:pt idx="70">
                  <c:v>21052</c:v>
                </c:pt>
                <c:pt idx="71">
                  <c:v>21298</c:v>
                </c:pt>
                <c:pt idx="72">
                  <c:v>20994</c:v>
                </c:pt>
                <c:pt idx="73">
                  <c:v>20827</c:v>
                </c:pt>
                <c:pt idx="74">
                  <c:v>20641</c:v>
                </c:pt>
                <c:pt idx="75">
                  <c:v>20513</c:v>
                </c:pt>
                <c:pt idx="76">
                  <c:v>20355</c:v>
                </c:pt>
                <c:pt idx="77">
                  <c:v>20209</c:v>
                </c:pt>
                <c:pt idx="78">
                  <c:v>20134</c:v>
                </c:pt>
                <c:pt idx="79">
                  <c:v>19978</c:v>
                </c:pt>
                <c:pt idx="80">
                  <c:v>19825</c:v>
                </c:pt>
                <c:pt idx="81">
                  <c:v>19724</c:v>
                </c:pt>
                <c:pt idx="82">
                  <c:v>19590</c:v>
                </c:pt>
                <c:pt idx="83">
                  <c:v>19480</c:v>
                </c:pt>
                <c:pt idx="84">
                  <c:v>19330</c:v>
                </c:pt>
                <c:pt idx="85">
                  <c:v>19322</c:v>
                </c:pt>
                <c:pt idx="86">
                  <c:v>19318</c:v>
                </c:pt>
                <c:pt idx="87">
                  <c:v>19309</c:v>
                </c:pt>
                <c:pt idx="88">
                  <c:v>19187</c:v>
                </c:pt>
                <c:pt idx="89">
                  <c:v>19177</c:v>
                </c:pt>
                <c:pt idx="90">
                  <c:v>19132</c:v>
                </c:pt>
                <c:pt idx="91">
                  <c:v>19122</c:v>
                </c:pt>
                <c:pt idx="92">
                  <c:v>19114</c:v>
                </c:pt>
                <c:pt idx="93">
                  <c:v>19039</c:v>
                </c:pt>
                <c:pt idx="94">
                  <c:v>18956</c:v>
                </c:pt>
                <c:pt idx="95">
                  <c:v>18856</c:v>
                </c:pt>
                <c:pt idx="96">
                  <c:v>18851</c:v>
                </c:pt>
                <c:pt idx="97">
                  <c:v>18842</c:v>
                </c:pt>
                <c:pt idx="98">
                  <c:v>18813</c:v>
                </c:pt>
                <c:pt idx="99">
                  <c:v>18774</c:v>
                </c:pt>
                <c:pt idx="100">
                  <c:v>18764</c:v>
                </c:pt>
                <c:pt idx="101">
                  <c:v>19759</c:v>
                </c:pt>
                <c:pt idx="102">
                  <c:v>19747</c:v>
                </c:pt>
                <c:pt idx="103">
                  <c:v>19740</c:v>
                </c:pt>
                <c:pt idx="104">
                  <c:v>19731</c:v>
                </c:pt>
                <c:pt idx="105">
                  <c:v>19722</c:v>
                </c:pt>
                <c:pt idx="106">
                  <c:v>19718</c:v>
                </c:pt>
                <c:pt idx="107">
                  <c:v>19662</c:v>
                </c:pt>
                <c:pt idx="108">
                  <c:v>19574</c:v>
                </c:pt>
                <c:pt idx="109">
                  <c:v>19567</c:v>
                </c:pt>
                <c:pt idx="110">
                  <c:v>19560</c:v>
                </c:pt>
                <c:pt idx="111">
                  <c:v>19553</c:v>
                </c:pt>
                <c:pt idx="112">
                  <c:v>19453</c:v>
                </c:pt>
                <c:pt idx="113">
                  <c:v>19397</c:v>
                </c:pt>
                <c:pt idx="114">
                  <c:v>19326</c:v>
                </c:pt>
                <c:pt idx="115">
                  <c:v>19319</c:v>
                </c:pt>
                <c:pt idx="116">
                  <c:v>19319</c:v>
                </c:pt>
                <c:pt idx="117">
                  <c:v>19305</c:v>
                </c:pt>
                <c:pt idx="118">
                  <c:v>19302</c:v>
                </c:pt>
                <c:pt idx="119">
                  <c:v>19292</c:v>
                </c:pt>
                <c:pt idx="120">
                  <c:v>19290</c:v>
                </c:pt>
                <c:pt idx="121">
                  <c:v>19277</c:v>
                </c:pt>
                <c:pt idx="122">
                  <c:v>19270</c:v>
                </c:pt>
                <c:pt idx="123">
                  <c:v>19231</c:v>
                </c:pt>
                <c:pt idx="124">
                  <c:v>19221</c:v>
                </c:pt>
                <c:pt idx="125">
                  <c:v>19165</c:v>
                </c:pt>
                <c:pt idx="126">
                  <c:v>19130</c:v>
                </c:pt>
                <c:pt idx="127">
                  <c:v>19119</c:v>
                </c:pt>
                <c:pt idx="128">
                  <c:v>19046</c:v>
                </c:pt>
                <c:pt idx="129">
                  <c:v>19030</c:v>
                </c:pt>
                <c:pt idx="130">
                  <c:v>19007</c:v>
                </c:pt>
                <c:pt idx="131">
                  <c:v>18946</c:v>
                </c:pt>
                <c:pt idx="132">
                  <c:v>18884</c:v>
                </c:pt>
                <c:pt idx="133">
                  <c:v>18837</c:v>
                </c:pt>
                <c:pt idx="134">
                  <c:v>18799</c:v>
                </c:pt>
                <c:pt idx="135">
                  <c:v>18766</c:v>
                </c:pt>
                <c:pt idx="136">
                  <c:v>18725</c:v>
                </c:pt>
                <c:pt idx="137">
                  <c:v>18667</c:v>
                </c:pt>
                <c:pt idx="138">
                  <c:v>18647</c:v>
                </c:pt>
                <c:pt idx="139">
                  <c:v>18645</c:v>
                </c:pt>
                <c:pt idx="140">
                  <c:v>18637</c:v>
                </c:pt>
                <c:pt idx="141">
                  <c:v>18534</c:v>
                </c:pt>
                <c:pt idx="142">
                  <c:v>18528</c:v>
                </c:pt>
                <c:pt idx="143">
                  <c:v>18513</c:v>
                </c:pt>
                <c:pt idx="144">
                  <c:v>18505</c:v>
                </c:pt>
                <c:pt idx="145">
                  <c:v>18387</c:v>
                </c:pt>
                <c:pt idx="146">
                  <c:v>18371</c:v>
                </c:pt>
                <c:pt idx="147">
                  <c:v>18348</c:v>
                </c:pt>
                <c:pt idx="148">
                  <c:v>18273</c:v>
                </c:pt>
                <c:pt idx="149">
                  <c:v>18541</c:v>
                </c:pt>
                <c:pt idx="150">
                  <c:v>18700</c:v>
                </c:pt>
                <c:pt idx="151">
                  <c:v>18600</c:v>
                </c:pt>
                <c:pt idx="152">
                  <c:v>18497</c:v>
                </c:pt>
                <c:pt idx="153">
                  <c:v>18397</c:v>
                </c:pt>
                <c:pt idx="154">
                  <c:v>18421</c:v>
                </c:pt>
                <c:pt idx="155">
                  <c:v>18771</c:v>
                </c:pt>
                <c:pt idx="156">
                  <c:v>18710</c:v>
                </c:pt>
                <c:pt idx="157">
                  <c:v>18634</c:v>
                </c:pt>
                <c:pt idx="158">
                  <c:v>18580</c:v>
                </c:pt>
                <c:pt idx="159">
                  <c:v>18465</c:v>
                </c:pt>
                <c:pt idx="160">
                  <c:v>18371</c:v>
                </c:pt>
                <c:pt idx="161">
                  <c:v>18271</c:v>
                </c:pt>
                <c:pt idx="162">
                  <c:v>18171</c:v>
                </c:pt>
                <c:pt idx="163">
                  <c:v>18012</c:v>
                </c:pt>
                <c:pt idx="164">
                  <c:v>17885</c:v>
                </c:pt>
                <c:pt idx="165">
                  <c:v>18448</c:v>
                </c:pt>
                <c:pt idx="166">
                  <c:v>18438</c:v>
                </c:pt>
                <c:pt idx="167">
                  <c:v>19011</c:v>
                </c:pt>
                <c:pt idx="168">
                  <c:v>18999</c:v>
                </c:pt>
                <c:pt idx="169">
                  <c:v>18898</c:v>
                </c:pt>
                <c:pt idx="170">
                  <c:v>18868</c:v>
                </c:pt>
                <c:pt idx="171">
                  <c:v>18844</c:v>
                </c:pt>
                <c:pt idx="172">
                  <c:v>18742</c:v>
                </c:pt>
                <c:pt idx="173">
                  <c:v>18773</c:v>
                </c:pt>
                <c:pt idx="174">
                  <c:v>18673</c:v>
                </c:pt>
                <c:pt idx="175">
                  <c:v>18786</c:v>
                </c:pt>
                <c:pt idx="176">
                  <c:v>18686</c:v>
                </c:pt>
                <c:pt idx="177">
                  <c:v>18676</c:v>
                </c:pt>
                <c:pt idx="178">
                  <c:v>18658</c:v>
                </c:pt>
                <c:pt idx="179">
                  <c:v>18558</c:v>
                </c:pt>
                <c:pt idx="180">
                  <c:v>18430</c:v>
                </c:pt>
                <c:pt idx="181">
                  <c:v>18405</c:v>
                </c:pt>
                <c:pt idx="182">
                  <c:v>18305</c:v>
                </c:pt>
                <c:pt idx="183">
                  <c:v>18143</c:v>
                </c:pt>
                <c:pt idx="184">
                  <c:v>18000</c:v>
                </c:pt>
                <c:pt idx="185">
                  <c:v>17952</c:v>
                </c:pt>
                <c:pt idx="186">
                  <c:v>17942</c:v>
                </c:pt>
                <c:pt idx="187">
                  <c:v>17929</c:v>
                </c:pt>
                <c:pt idx="188">
                  <c:v>17913</c:v>
                </c:pt>
                <c:pt idx="189">
                  <c:v>17811</c:v>
                </c:pt>
              </c:numCache>
            </c:numRef>
          </c:val>
          <c:smooth val="0"/>
        </c:ser>
        <c:dLbls>
          <c:showLegendKey val="0"/>
          <c:showVal val="0"/>
          <c:showCatName val="0"/>
          <c:showSerName val="0"/>
          <c:showPercent val="0"/>
          <c:showBubbleSize val="0"/>
        </c:dLbls>
        <c:marker val="1"/>
        <c:smooth val="0"/>
        <c:axId val="88491136"/>
        <c:axId val="88492672"/>
      </c:lineChart>
      <c:catAx>
        <c:axId val="88491136"/>
        <c:scaling>
          <c:orientation val="minMax"/>
        </c:scaling>
        <c:delete val="0"/>
        <c:axPos val="b"/>
        <c:majorTickMark val="out"/>
        <c:minorTickMark val="none"/>
        <c:tickLblPos val="nextTo"/>
        <c:crossAx val="88492672"/>
        <c:crosses val="autoZero"/>
        <c:auto val="1"/>
        <c:lblAlgn val="ctr"/>
        <c:lblOffset val="100"/>
        <c:noMultiLvlLbl val="0"/>
      </c:catAx>
      <c:valAx>
        <c:axId val="88492672"/>
        <c:scaling>
          <c:orientation val="minMax"/>
          <c:max val="23000"/>
          <c:min val="15000"/>
        </c:scaling>
        <c:delete val="0"/>
        <c:axPos val="l"/>
        <c:majorGridlines/>
        <c:numFmt formatCode="General" sourceLinked="1"/>
        <c:majorTickMark val="out"/>
        <c:minorTickMark val="out"/>
        <c:tickLblPos val="nextTo"/>
        <c:crossAx val="88491136"/>
        <c:crosses val="autoZero"/>
        <c:crossBetween val="between"/>
        <c:majorUnit val="1000"/>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Лист3!$H$95:$I$95</c:f>
              <c:numCache>
                <c:formatCode>General</c:formatCode>
                <c:ptCount val="2"/>
                <c:pt idx="0">
                  <c:v>1509</c:v>
                </c:pt>
                <c:pt idx="1">
                  <c:v>3311</c:v>
                </c:pt>
              </c:numCache>
            </c:numRef>
          </c:val>
        </c:ser>
        <c:dLbls>
          <c:showLegendKey val="0"/>
          <c:showVal val="0"/>
          <c:showCatName val="0"/>
          <c:showSerName val="0"/>
          <c:showPercent val="0"/>
          <c:showBubbleSize val="0"/>
        </c:dLbls>
        <c:gapWidth val="150"/>
        <c:axId val="89805184"/>
        <c:axId val="89806720"/>
      </c:barChart>
      <c:catAx>
        <c:axId val="89805184"/>
        <c:scaling>
          <c:orientation val="minMax"/>
        </c:scaling>
        <c:delete val="0"/>
        <c:axPos val="b"/>
        <c:majorTickMark val="out"/>
        <c:minorTickMark val="none"/>
        <c:tickLblPos val="nextTo"/>
        <c:crossAx val="89806720"/>
        <c:crosses val="autoZero"/>
        <c:auto val="1"/>
        <c:lblAlgn val="ctr"/>
        <c:lblOffset val="100"/>
        <c:noMultiLvlLbl val="0"/>
      </c:catAx>
      <c:valAx>
        <c:axId val="89806720"/>
        <c:scaling>
          <c:orientation val="minMax"/>
          <c:min val="500"/>
        </c:scaling>
        <c:delete val="0"/>
        <c:axPos val="l"/>
        <c:majorGridlines/>
        <c:numFmt formatCode="General" sourceLinked="1"/>
        <c:majorTickMark val="out"/>
        <c:minorTickMark val="none"/>
        <c:tickLblPos val="nextTo"/>
        <c:crossAx val="89805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circle"/>
            <c:size val="3"/>
          </c:marker>
          <c:yVal>
            <c:numRef>
              <c:f>Лист3!$P$102:$P$115</c:f>
              <c:numCache>
                <c:formatCode>General</c:formatCode>
                <c:ptCount val="14"/>
                <c:pt idx="0">
                  <c:v>19899</c:v>
                </c:pt>
                <c:pt idx="1">
                  <c:v>19776</c:v>
                </c:pt>
                <c:pt idx="2">
                  <c:v>19776</c:v>
                </c:pt>
                <c:pt idx="3">
                  <c:v>19713</c:v>
                </c:pt>
                <c:pt idx="4">
                  <c:v>19613</c:v>
                </c:pt>
                <c:pt idx="5">
                  <c:v>19570</c:v>
                </c:pt>
                <c:pt idx="6">
                  <c:v>19470</c:v>
                </c:pt>
                <c:pt idx="7">
                  <c:v>19388</c:v>
                </c:pt>
                <c:pt idx="8">
                  <c:v>19378</c:v>
                </c:pt>
                <c:pt idx="9">
                  <c:v>19310</c:v>
                </c:pt>
                <c:pt idx="10">
                  <c:v>20569</c:v>
                </c:pt>
                <c:pt idx="11">
                  <c:v>20558</c:v>
                </c:pt>
                <c:pt idx="12">
                  <c:v>20551</c:v>
                </c:pt>
                <c:pt idx="13">
                  <c:v>20504</c:v>
                </c:pt>
              </c:numCache>
            </c:numRef>
          </c:yVal>
          <c:smooth val="1"/>
        </c:ser>
        <c:dLbls>
          <c:showLegendKey val="0"/>
          <c:showVal val="0"/>
          <c:showCatName val="0"/>
          <c:showSerName val="0"/>
          <c:showPercent val="0"/>
          <c:showBubbleSize val="0"/>
        </c:dLbls>
        <c:axId val="89826816"/>
        <c:axId val="89828352"/>
      </c:scatterChart>
      <c:valAx>
        <c:axId val="89826816"/>
        <c:scaling>
          <c:orientation val="minMax"/>
        </c:scaling>
        <c:delete val="0"/>
        <c:axPos val="b"/>
        <c:majorTickMark val="out"/>
        <c:minorTickMark val="none"/>
        <c:tickLblPos val="nextTo"/>
        <c:crossAx val="89828352"/>
        <c:crosses val="autoZero"/>
        <c:crossBetween val="midCat"/>
      </c:valAx>
      <c:valAx>
        <c:axId val="89828352"/>
        <c:scaling>
          <c:orientation val="minMax"/>
        </c:scaling>
        <c:delete val="0"/>
        <c:axPos val="l"/>
        <c:majorGridlines/>
        <c:numFmt formatCode="General" sourceLinked="1"/>
        <c:majorTickMark val="out"/>
        <c:minorTickMark val="none"/>
        <c:tickLblPos val="nextTo"/>
        <c:crossAx val="89826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marker>
            <c:symbol val="none"/>
          </c:marker>
          <c:val>
            <c:numRef>
              <c:f>Лист3!$G$8:$G$300</c:f>
              <c:numCache>
                <c:formatCode>General</c:formatCode>
                <c:ptCount val="293"/>
                <c:pt idx="0">
                  <c:v>9920</c:v>
                </c:pt>
                <c:pt idx="1">
                  <c:v>9878</c:v>
                </c:pt>
                <c:pt idx="2">
                  <c:v>9985</c:v>
                </c:pt>
                <c:pt idx="3">
                  <c:v>10012</c:v>
                </c:pt>
                <c:pt idx="4">
                  <c:v>10031</c:v>
                </c:pt>
                <c:pt idx="5">
                  <c:v>10059</c:v>
                </c:pt>
                <c:pt idx="6">
                  <c:v>10096</c:v>
                </c:pt>
                <c:pt idx="7">
                  <c:v>10066</c:v>
                </c:pt>
                <c:pt idx="8">
                  <c:v>10029</c:v>
                </c:pt>
                <c:pt idx="9">
                  <c:v>10091</c:v>
                </c:pt>
                <c:pt idx="10">
                  <c:v>10162</c:v>
                </c:pt>
                <c:pt idx="11">
                  <c:v>10105</c:v>
                </c:pt>
                <c:pt idx="12">
                  <c:v>10269</c:v>
                </c:pt>
                <c:pt idx="13">
                  <c:v>10367</c:v>
                </c:pt>
                <c:pt idx="14">
                  <c:v>10412</c:v>
                </c:pt>
                <c:pt idx="15">
                  <c:v>10373</c:v>
                </c:pt>
                <c:pt idx="16">
                  <c:v>10436</c:v>
                </c:pt>
                <c:pt idx="17">
                  <c:v>10462</c:v>
                </c:pt>
                <c:pt idx="18">
                  <c:v>10570</c:v>
                </c:pt>
                <c:pt idx="19">
                  <c:v>10497</c:v>
                </c:pt>
                <c:pt idx="20">
                  <c:v>10424</c:v>
                </c:pt>
                <c:pt idx="21">
                  <c:v>10330</c:v>
                </c:pt>
                <c:pt idx="22">
                  <c:v>10258</c:v>
                </c:pt>
                <c:pt idx="23">
                  <c:v>10211</c:v>
                </c:pt>
                <c:pt idx="24">
                  <c:v>10256</c:v>
                </c:pt>
                <c:pt idx="25">
                  <c:v>10301</c:v>
                </c:pt>
                <c:pt idx="26">
                  <c:v>10261</c:v>
                </c:pt>
                <c:pt idx="27">
                  <c:v>10204</c:v>
                </c:pt>
                <c:pt idx="28">
                  <c:v>10338</c:v>
                </c:pt>
                <c:pt idx="29">
                  <c:v>10410</c:v>
                </c:pt>
                <c:pt idx="30">
                  <c:v>10469</c:v>
                </c:pt>
                <c:pt idx="31">
                  <c:v>10578</c:v>
                </c:pt>
                <c:pt idx="32">
                  <c:v>10579</c:v>
                </c:pt>
                <c:pt idx="33">
                  <c:v>10505</c:v>
                </c:pt>
                <c:pt idx="34">
                  <c:v>10400</c:v>
                </c:pt>
                <c:pt idx="35">
                  <c:v>10400</c:v>
                </c:pt>
                <c:pt idx="36">
                  <c:v>10327</c:v>
                </c:pt>
                <c:pt idx="37">
                  <c:v>10372</c:v>
                </c:pt>
                <c:pt idx="38">
                  <c:v>10320</c:v>
                </c:pt>
                <c:pt idx="39">
                  <c:v>10284</c:v>
                </c:pt>
                <c:pt idx="40">
                  <c:v>10314</c:v>
                </c:pt>
                <c:pt idx="41">
                  <c:v>10328</c:v>
                </c:pt>
                <c:pt idx="42">
                  <c:v>10463</c:v>
                </c:pt>
                <c:pt idx="43">
                  <c:v>10502</c:v>
                </c:pt>
                <c:pt idx="44">
                  <c:v>10476</c:v>
                </c:pt>
                <c:pt idx="45">
                  <c:v>10445</c:v>
                </c:pt>
                <c:pt idx="46">
                  <c:v>10384</c:v>
                </c:pt>
                <c:pt idx="47">
                  <c:v>10383</c:v>
                </c:pt>
                <c:pt idx="48">
                  <c:v>10357</c:v>
                </c:pt>
                <c:pt idx="49">
                  <c:v>10319</c:v>
                </c:pt>
                <c:pt idx="50">
                  <c:v>10284</c:v>
                </c:pt>
                <c:pt idx="51">
                  <c:v>10234</c:v>
                </c:pt>
                <c:pt idx="52">
                  <c:v>10178</c:v>
                </c:pt>
                <c:pt idx="53">
                  <c:v>10406</c:v>
                </c:pt>
                <c:pt idx="54">
                  <c:v>10433</c:v>
                </c:pt>
                <c:pt idx="55">
                  <c:v>10314</c:v>
                </c:pt>
                <c:pt idx="56">
                  <c:v>10343</c:v>
                </c:pt>
                <c:pt idx="57">
                  <c:v>10509</c:v>
                </c:pt>
                <c:pt idx="58">
                  <c:v>10466</c:v>
                </c:pt>
                <c:pt idx="59">
                  <c:v>10419</c:v>
                </c:pt>
                <c:pt idx="60">
                  <c:v>10374</c:v>
                </c:pt>
                <c:pt idx="61">
                  <c:v>10328</c:v>
                </c:pt>
                <c:pt idx="62">
                  <c:v>10290</c:v>
                </c:pt>
                <c:pt idx="63">
                  <c:v>10254</c:v>
                </c:pt>
                <c:pt idx="64">
                  <c:v>10274</c:v>
                </c:pt>
                <c:pt idx="65">
                  <c:v>10241</c:v>
                </c:pt>
                <c:pt idx="66">
                  <c:v>10196</c:v>
                </c:pt>
                <c:pt idx="67">
                  <c:v>10166</c:v>
                </c:pt>
                <c:pt idx="68">
                  <c:v>10205</c:v>
                </c:pt>
                <c:pt idx="69">
                  <c:v>10216</c:v>
                </c:pt>
                <c:pt idx="70">
                  <c:v>10285</c:v>
                </c:pt>
                <c:pt idx="71">
                  <c:v>10347</c:v>
                </c:pt>
                <c:pt idx="72">
                  <c:v>10321</c:v>
                </c:pt>
                <c:pt idx="73">
                  <c:v>10307</c:v>
                </c:pt>
                <c:pt idx="74">
                  <c:v>10267</c:v>
                </c:pt>
                <c:pt idx="75">
                  <c:v>10214</c:v>
                </c:pt>
                <c:pt idx="76">
                  <c:v>10164</c:v>
                </c:pt>
                <c:pt idx="77">
                  <c:v>11093</c:v>
                </c:pt>
                <c:pt idx="78">
                  <c:v>11729</c:v>
                </c:pt>
                <c:pt idx="79">
                  <c:v>12344</c:v>
                </c:pt>
                <c:pt idx="80">
                  <c:v>12955</c:v>
                </c:pt>
                <c:pt idx="81">
                  <c:v>13555</c:v>
                </c:pt>
                <c:pt idx="82">
                  <c:v>13155</c:v>
                </c:pt>
                <c:pt idx="83">
                  <c:v>20026</c:v>
                </c:pt>
                <c:pt idx="87">
                  <c:v>15000</c:v>
                </c:pt>
                <c:pt idx="88">
                  <c:v>20000</c:v>
                </c:pt>
                <c:pt idx="89">
                  <c:v>19899</c:v>
                </c:pt>
                <c:pt idx="90">
                  <c:v>19776</c:v>
                </c:pt>
                <c:pt idx="91">
                  <c:v>19776</c:v>
                </c:pt>
                <c:pt idx="92">
                  <c:v>19713</c:v>
                </c:pt>
                <c:pt idx="93">
                  <c:v>19613</c:v>
                </c:pt>
                <c:pt idx="94">
                  <c:v>19570</c:v>
                </c:pt>
                <c:pt idx="95">
                  <c:v>19470</c:v>
                </c:pt>
                <c:pt idx="96">
                  <c:v>19388</c:v>
                </c:pt>
                <c:pt idx="97">
                  <c:v>19378</c:v>
                </c:pt>
                <c:pt idx="98">
                  <c:v>19310</c:v>
                </c:pt>
                <c:pt idx="99">
                  <c:v>20569</c:v>
                </c:pt>
                <c:pt idx="100">
                  <c:v>20558</c:v>
                </c:pt>
                <c:pt idx="101">
                  <c:v>20551</c:v>
                </c:pt>
                <c:pt idx="102">
                  <c:v>20504</c:v>
                </c:pt>
                <c:pt idx="103">
                  <c:v>20404</c:v>
                </c:pt>
                <c:pt idx="104">
                  <c:v>20304</c:v>
                </c:pt>
                <c:pt idx="105">
                  <c:v>20258</c:v>
                </c:pt>
                <c:pt idx="106">
                  <c:v>20156</c:v>
                </c:pt>
                <c:pt idx="107">
                  <c:v>20056</c:v>
                </c:pt>
                <c:pt idx="108">
                  <c:v>20040</c:v>
                </c:pt>
                <c:pt idx="109">
                  <c:v>20227</c:v>
                </c:pt>
                <c:pt idx="110">
                  <c:v>20165</c:v>
                </c:pt>
                <c:pt idx="111">
                  <c:v>20036</c:v>
                </c:pt>
                <c:pt idx="112">
                  <c:v>19967</c:v>
                </c:pt>
                <c:pt idx="113">
                  <c:v>19860</c:v>
                </c:pt>
                <c:pt idx="114">
                  <c:v>19790</c:v>
                </c:pt>
                <c:pt idx="115">
                  <c:v>19805</c:v>
                </c:pt>
                <c:pt idx="116">
                  <c:v>19704</c:v>
                </c:pt>
                <c:pt idx="117">
                  <c:v>19545</c:v>
                </c:pt>
                <c:pt idx="118">
                  <c:v>19377</c:v>
                </c:pt>
                <c:pt idx="119">
                  <c:v>19263</c:v>
                </c:pt>
                <c:pt idx="120">
                  <c:v>19114</c:v>
                </c:pt>
                <c:pt idx="121">
                  <c:v>18954</c:v>
                </c:pt>
                <c:pt idx="122">
                  <c:v>18807</c:v>
                </c:pt>
                <c:pt idx="123">
                  <c:v>18719</c:v>
                </c:pt>
                <c:pt idx="124">
                  <c:v>18754</c:v>
                </c:pt>
                <c:pt idx="125">
                  <c:v>18767</c:v>
                </c:pt>
                <c:pt idx="126">
                  <c:v>18619</c:v>
                </c:pt>
                <c:pt idx="127">
                  <c:v>18468</c:v>
                </c:pt>
                <c:pt idx="128">
                  <c:v>18320</c:v>
                </c:pt>
                <c:pt idx="129">
                  <c:v>18198</c:v>
                </c:pt>
                <c:pt idx="130">
                  <c:v>18098</c:v>
                </c:pt>
                <c:pt idx="131">
                  <c:v>17990</c:v>
                </c:pt>
                <c:pt idx="132">
                  <c:v>17842</c:v>
                </c:pt>
                <c:pt idx="133">
                  <c:v>17705</c:v>
                </c:pt>
                <c:pt idx="134">
                  <c:v>17607</c:v>
                </c:pt>
                <c:pt idx="135">
                  <c:v>17525</c:v>
                </c:pt>
                <c:pt idx="136">
                  <c:v>17414</c:v>
                </c:pt>
                <c:pt idx="137">
                  <c:v>17310</c:v>
                </c:pt>
                <c:pt idx="138">
                  <c:v>17192</c:v>
                </c:pt>
                <c:pt idx="139">
                  <c:v>17051</c:v>
                </c:pt>
                <c:pt idx="140">
                  <c:v>18934</c:v>
                </c:pt>
                <c:pt idx="141">
                  <c:v>18790</c:v>
                </c:pt>
                <c:pt idx="142">
                  <c:v>18681</c:v>
                </c:pt>
                <c:pt idx="143">
                  <c:v>18512</c:v>
                </c:pt>
                <c:pt idx="144">
                  <c:v>18385</c:v>
                </c:pt>
                <c:pt idx="145">
                  <c:v>18284</c:v>
                </c:pt>
                <c:pt idx="146">
                  <c:v>18119</c:v>
                </c:pt>
                <c:pt idx="147">
                  <c:v>17951</c:v>
                </c:pt>
                <c:pt idx="148">
                  <c:v>17744</c:v>
                </c:pt>
                <c:pt idx="149">
                  <c:v>20067</c:v>
                </c:pt>
                <c:pt idx="150">
                  <c:v>19903</c:v>
                </c:pt>
                <c:pt idx="151">
                  <c:v>19749</c:v>
                </c:pt>
                <c:pt idx="152">
                  <c:v>19616</c:v>
                </c:pt>
                <c:pt idx="153">
                  <c:v>19469</c:v>
                </c:pt>
                <c:pt idx="154">
                  <c:v>19313</c:v>
                </c:pt>
                <c:pt idx="155">
                  <c:v>19162</c:v>
                </c:pt>
                <c:pt idx="156">
                  <c:v>21155</c:v>
                </c:pt>
                <c:pt idx="157">
                  <c:v>21052</c:v>
                </c:pt>
                <c:pt idx="158">
                  <c:v>21298</c:v>
                </c:pt>
                <c:pt idx="159">
                  <c:v>20994</c:v>
                </c:pt>
                <c:pt idx="160">
                  <c:v>20827</c:v>
                </c:pt>
                <c:pt idx="161">
                  <c:v>20641</c:v>
                </c:pt>
                <c:pt idx="162">
                  <c:v>20513</c:v>
                </c:pt>
                <c:pt idx="163">
                  <c:v>20355</c:v>
                </c:pt>
                <c:pt idx="164">
                  <c:v>20209</c:v>
                </c:pt>
                <c:pt idx="165">
                  <c:v>20134</c:v>
                </c:pt>
                <c:pt idx="166">
                  <c:v>19978</c:v>
                </c:pt>
                <c:pt idx="167">
                  <c:v>19825</c:v>
                </c:pt>
                <c:pt idx="168">
                  <c:v>19724</c:v>
                </c:pt>
                <c:pt idx="169">
                  <c:v>19590</c:v>
                </c:pt>
                <c:pt idx="170">
                  <c:v>19480</c:v>
                </c:pt>
                <c:pt idx="171">
                  <c:v>19330</c:v>
                </c:pt>
                <c:pt idx="172">
                  <c:v>19322</c:v>
                </c:pt>
                <c:pt idx="173">
                  <c:v>19318</c:v>
                </c:pt>
                <c:pt idx="174">
                  <c:v>19309</c:v>
                </c:pt>
                <c:pt idx="175">
                  <c:v>19187</c:v>
                </c:pt>
                <c:pt idx="176">
                  <c:v>19177</c:v>
                </c:pt>
                <c:pt idx="177">
                  <c:v>19132</c:v>
                </c:pt>
                <c:pt idx="178">
                  <c:v>19122</c:v>
                </c:pt>
                <c:pt idx="179">
                  <c:v>19114</c:v>
                </c:pt>
                <c:pt idx="180">
                  <c:v>19039</c:v>
                </c:pt>
                <c:pt idx="181">
                  <c:v>18956</c:v>
                </c:pt>
                <c:pt idx="182">
                  <c:v>18856</c:v>
                </c:pt>
                <c:pt idx="183">
                  <c:v>18851</c:v>
                </c:pt>
                <c:pt idx="184">
                  <c:v>18842</c:v>
                </c:pt>
                <c:pt idx="185">
                  <c:v>18813</c:v>
                </c:pt>
                <c:pt idx="186">
                  <c:v>18774</c:v>
                </c:pt>
                <c:pt idx="187">
                  <c:v>18764</c:v>
                </c:pt>
                <c:pt idx="188">
                  <c:v>19759</c:v>
                </c:pt>
                <c:pt idx="189">
                  <c:v>19747</c:v>
                </c:pt>
                <c:pt idx="190">
                  <c:v>19740</c:v>
                </c:pt>
                <c:pt idx="191">
                  <c:v>19731</c:v>
                </c:pt>
                <c:pt idx="192">
                  <c:v>19722</c:v>
                </c:pt>
                <c:pt idx="193">
                  <c:v>19718</c:v>
                </c:pt>
                <c:pt idx="194">
                  <c:v>19662</c:v>
                </c:pt>
                <c:pt idx="195">
                  <c:v>19574</c:v>
                </c:pt>
                <c:pt idx="196">
                  <c:v>19567</c:v>
                </c:pt>
                <c:pt idx="197">
                  <c:v>19560</c:v>
                </c:pt>
                <c:pt idx="198">
                  <c:v>19553</c:v>
                </c:pt>
                <c:pt idx="199">
                  <c:v>19453</c:v>
                </c:pt>
                <c:pt idx="200">
                  <c:v>19397</c:v>
                </c:pt>
                <c:pt idx="201">
                  <c:v>19326</c:v>
                </c:pt>
                <c:pt idx="202">
                  <c:v>19319</c:v>
                </c:pt>
                <c:pt idx="203">
                  <c:v>19319</c:v>
                </c:pt>
                <c:pt idx="204">
                  <c:v>19305</c:v>
                </c:pt>
                <c:pt idx="205">
                  <c:v>19302</c:v>
                </c:pt>
                <c:pt idx="206">
                  <c:v>19292</c:v>
                </c:pt>
                <c:pt idx="207">
                  <c:v>19290</c:v>
                </c:pt>
                <c:pt idx="208">
                  <c:v>19277</c:v>
                </c:pt>
                <c:pt idx="209">
                  <c:v>19270</c:v>
                </c:pt>
                <c:pt idx="210">
                  <c:v>19231</c:v>
                </c:pt>
                <c:pt idx="211">
                  <c:v>19221</c:v>
                </c:pt>
                <c:pt idx="212">
                  <c:v>19165</c:v>
                </c:pt>
                <c:pt idx="213">
                  <c:v>19130</c:v>
                </c:pt>
                <c:pt idx="214">
                  <c:v>19119</c:v>
                </c:pt>
                <c:pt idx="215">
                  <c:v>19046</c:v>
                </c:pt>
                <c:pt idx="216">
                  <c:v>19030</c:v>
                </c:pt>
                <c:pt idx="217">
                  <c:v>19007</c:v>
                </c:pt>
                <c:pt idx="218">
                  <c:v>18946</c:v>
                </c:pt>
                <c:pt idx="219">
                  <c:v>18884</c:v>
                </c:pt>
                <c:pt idx="220">
                  <c:v>18837</c:v>
                </c:pt>
                <c:pt idx="221">
                  <c:v>18799</c:v>
                </c:pt>
                <c:pt idx="222">
                  <c:v>18766</c:v>
                </c:pt>
                <c:pt idx="223">
                  <c:v>18725</c:v>
                </c:pt>
                <c:pt idx="224">
                  <c:v>18667</c:v>
                </c:pt>
                <c:pt idx="225">
                  <c:v>18647</c:v>
                </c:pt>
                <c:pt idx="226">
                  <c:v>18645</c:v>
                </c:pt>
                <c:pt idx="227">
                  <c:v>18637</c:v>
                </c:pt>
                <c:pt idx="228">
                  <c:v>18534</c:v>
                </c:pt>
                <c:pt idx="229">
                  <c:v>18528</c:v>
                </c:pt>
                <c:pt idx="230">
                  <c:v>18513</c:v>
                </c:pt>
                <c:pt idx="231">
                  <c:v>18505</c:v>
                </c:pt>
                <c:pt idx="232">
                  <c:v>18387</c:v>
                </c:pt>
                <c:pt idx="233">
                  <c:v>18371</c:v>
                </c:pt>
                <c:pt idx="234">
                  <c:v>18348</c:v>
                </c:pt>
                <c:pt idx="235">
                  <c:v>18273</c:v>
                </c:pt>
                <c:pt idx="236">
                  <c:v>18541</c:v>
                </c:pt>
                <c:pt idx="237">
                  <c:v>18700</c:v>
                </c:pt>
                <c:pt idx="238">
                  <c:v>18600</c:v>
                </c:pt>
                <c:pt idx="239">
                  <c:v>18497</c:v>
                </c:pt>
                <c:pt idx="240">
                  <c:v>18397</c:v>
                </c:pt>
                <c:pt idx="241">
                  <c:v>18421</c:v>
                </c:pt>
                <c:pt idx="242">
                  <c:v>18771</c:v>
                </c:pt>
                <c:pt idx="243">
                  <c:v>18710</c:v>
                </c:pt>
                <c:pt idx="244">
                  <c:v>18634</c:v>
                </c:pt>
                <c:pt idx="245">
                  <c:v>18580</c:v>
                </c:pt>
                <c:pt idx="246">
                  <c:v>18465</c:v>
                </c:pt>
                <c:pt idx="247">
                  <c:v>18371</c:v>
                </c:pt>
                <c:pt idx="248">
                  <c:v>18271</c:v>
                </c:pt>
                <c:pt idx="249">
                  <c:v>18171</c:v>
                </c:pt>
                <c:pt idx="250">
                  <c:v>18012</c:v>
                </c:pt>
                <c:pt idx="251">
                  <c:v>17885</c:v>
                </c:pt>
                <c:pt idx="252">
                  <c:v>18448</c:v>
                </c:pt>
                <c:pt idx="253">
                  <c:v>18438</c:v>
                </c:pt>
                <c:pt idx="254">
                  <c:v>19011</c:v>
                </c:pt>
                <c:pt idx="255">
                  <c:v>18999</c:v>
                </c:pt>
                <c:pt idx="256">
                  <c:v>18898</c:v>
                </c:pt>
                <c:pt idx="257">
                  <c:v>18868</c:v>
                </c:pt>
                <c:pt idx="258">
                  <c:v>18844</c:v>
                </c:pt>
                <c:pt idx="259">
                  <c:v>18742</c:v>
                </c:pt>
                <c:pt idx="260">
                  <c:v>18773</c:v>
                </c:pt>
                <c:pt idx="261">
                  <c:v>18673</c:v>
                </c:pt>
                <c:pt idx="262">
                  <c:v>18786</c:v>
                </c:pt>
                <c:pt idx="263">
                  <c:v>18686</c:v>
                </c:pt>
                <c:pt idx="264">
                  <c:v>18676</c:v>
                </c:pt>
                <c:pt idx="265">
                  <c:v>18658</c:v>
                </c:pt>
                <c:pt idx="266">
                  <c:v>18558</c:v>
                </c:pt>
                <c:pt idx="267">
                  <c:v>18430</c:v>
                </c:pt>
                <c:pt idx="268">
                  <c:v>18405</c:v>
                </c:pt>
                <c:pt idx="269">
                  <c:v>18305</c:v>
                </c:pt>
                <c:pt idx="270">
                  <c:v>18143</c:v>
                </c:pt>
                <c:pt idx="271">
                  <c:v>18000</c:v>
                </c:pt>
                <c:pt idx="272">
                  <c:v>17952</c:v>
                </c:pt>
                <c:pt idx="273">
                  <c:v>17942</c:v>
                </c:pt>
                <c:pt idx="274">
                  <c:v>17929</c:v>
                </c:pt>
                <c:pt idx="275">
                  <c:v>17913</c:v>
                </c:pt>
                <c:pt idx="276">
                  <c:v>17811</c:v>
                </c:pt>
              </c:numCache>
            </c:numRef>
          </c:val>
          <c:smooth val="0"/>
        </c:ser>
        <c:dLbls>
          <c:showLegendKey val="0"/>
          <c:showVal val="0"/>
          <c:showCatName val="0"/>
          <c:showSerName val="0"/>
          <c:showPercent val="0"/>
          <c:showBubbleSize val="0"/>
        </c:dLbls>
        <c:marker val="1"/>
        <c:smooth val="0"/>
        <c:axId val="89925120"/>
        <c:axId val="89926656"/>
      </c:lineChart>
      <c:catAx>
        <c:axId val="89925120"/>
        <c:scaling>
          <c:orientation val="minMax"/>
        </c:scaling>
        <c:delete val="0"/>
        <c:axPos val="b"/>
        <c:majorTickMark val="out"/>
        <c:minorTickMark val="none"/>
        <c:tickLblPos val="nextTo"/>
        <c:crossAx val="89926656"/>
        <c:crosses val="autoZero"/>
        <c:auto val="1"/>
        <c:lblAlgn val="ctr"/>
        <c:lblOffset val="100"/>
        <c:noMultiLvlLbl val="0"/>
      </c:catAx>
      <c:valAx>
        <c:axId val="89926656"/>
        <c:scaling>
          <c:orientation val="minMax"/>
          <c:max val="40000"/>
          <c:min val="9200"/>
        </c:scaling>
        <c:delete val="0"/>
        <c:axPos val="l"/>
        <c:majorGridlines/>
        <c:numFmt formatCode="General" sourceLinked="1"/>
        <c:majorTickMark val="out"/>
        <c:minorTickMark val="out"/>
        <c:tickLblPos val="nextTo"/>
        <c:crossAx val="89925120"/>
        <c:crosses val="autoZero"/>
        <c:crossBetween val="between"/>
        <c:minorUnit val="1000"/>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6D8CD0F-DAA5-48D3-9A98-8A3031F49C98}"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lang="ru-RU"/>
        </a:p>
      </dgm:t>
    </dgm:pt>
    <dgm:pt modelId="{26650282-2ED4-4E57-97FF-955C2F387077}">
      <dgm:prSet phldrT="[Текст]"/>
      <dgm:spPr/>
      <dgm:t>
        <a:bodyPr/>
        <a:lstStyle/>
        <a:p>
          <a:r>
            <a:rPr lang="ru-RU">
              <a:solidFill>
                <a:sysClr val="windowText" lastClr="000000"/>
              </a:solidFill>
            </a:rPr>
            <a:t>Думаем сначала как защитить свой депозит а потом уже как  ее увеличить, т.е. думаем сначала о возможных потерях, нежели о возможных обретениях (да ладно, главное  защитить депозит,  а прибыль уж как нибудь  придет сама(цена когда нибудь то достигнет цели (при торговле от уровней), в какую то сторону она обязательно направится(при ловле трендов)))</a:t>
          </a:r>
        </a:p>
      </dgm:t>
    </dgm:pt>
    <dgm:pt modelId="{9E29D1D0-1999-48B9-BE13-2E0C71EFEB51}" type="parTrans" cxnId="{C656E013-376A-4ABD-9350-E884B9399CF5}">
      <dgm:prSet/>
      <dgm:spPr/>
      <dgm:t>
        <a:bodyPr/>
        <a:lstStyle/>
        <a:p>
          <a:endParaRPr lang="ru-RU"/>
        </a:p>
      </dgm:t>
    </dgm:pt>
    <dgm:pt modelId="{6268DAD5-2660-49C3-8817-3702FDD757E5}" type="sibTrans" cxnId="{C656E013-376A-4ABD-9350-E884B9399CF5}">
      <dgm:prSet/>
      <dgm:spPr/>
      <dgm:t>
        <a:bodyPr/>
        <a:lstStyle/>
        <a:p>
          <a:endParaRPr lang="ru-RU"/>
        </a:p>
      </dgm:t>
    </dgm:pt>
    <dgm:pt modelId="{FF114ABA-4690-4817-A0A0-D05518F89769}">
      <dgm:prSet phldrT="[Текст]"/>
      <dgm:spPr/>
      <dgm:t>
        <a:bodyPr/>
        <a:lstStyle/>
        <a:p>
          <a:r>
            <a:rPr lang="ru-RU">
              <a:solidFill>
                <a:sysClr val="windowText" lastClr="000000"/>
              </a:solidFill>
            </a:rPr>
            <a:t>Мы первыми не ходим, а ждем хода ММ и адекватно реагируем (т.е. входим в позицию) Обязательно ждем подтверждающего бара или закрытия за уровень</a:t>
          </a:r>
        </a:p>
      </dgm:t>
    </dgm:pt>
    <dgm:pt modelId="{5779B420-488D-4DA3-A3CF-C4A9CE80739D}" type="parTrans" cxnId="{DBD37283-D91B-4D91-AF81-4F8F3039B51A}">
      <dgm:prSet/>
      <dgm:spPr/>
      <dgm:t>
        <a:bodyPr/>
        <a:lstStyle/>
        <a:p>
          <a:endParaRPr lang="ru-RU"/>
        </a:p>
      </dgm:t>
    </dgm:pt>
    <dgm:pt modelId="{2367E82F-8C57-45D2-AFC6-9734446D0102}" type="sibTrans" cxnId="{DBD37283-D91B-4D91-AF81-4F8F3039B51A}">
      <dgm:prSet/>
      <dgm:spPr/>
      <dgm:t>
        <a:bodyPr/>
        <a:lstStyle/>
        <a:p>
          <a:endParaRPr lang="ru-RU"/>
        </a:p>
      </dgm:t>
    </dgm:pt>
    <dgm:pt modelId="{3FAABA3D-F529-430C-9E15-60B992667F94}">
      <dgm:prSet phldrT="[Текст]"/>
      <dgm:spPr/>
      <dgm:t>
        <a:bodyPr/>
        <a:lstStyle/>
        <a:p>
          <a:r>
            <a:rPr lang="ru-RU">
              <a:solidFill>
                <a:sysClr val="windowText" lastClr="000000"/>
              </a:solidFill>
            </a:rPr>
            <a:t>РИСК (как ставим стоп-лосс)</a:t>
          </a:r>
        </a:p>
        <a:p>
          <a:r>
            <a:rPr lang="ru-RU">
              <a:solidFill>
                <a:sysClr val="windowText" lastClr="000000"/>
              </a:solidFill>
            </a:rPr>
            <a:t>Не выходим за пределы дневного максимума риска, дневной максимум риска расчитывается депозит/30  (дней), при возрастании прибыли возрастает и дневной максимум риска (см. Правила расчете дневного максимума риска  и уровней баланса для выставления сетки ордеров и маркирования на графике прибыли)</a:t>
          </a:r>
        </a:p>
      </dgm:t>
    </dgm:pt>
    <dgm:pt modelId="{EE6301F5-2879-4A6E-9992-DA44E460070C}" type="parTrans" cxnId="{B52D65B0-598A-4268-9E9D-F274C479274A}">
      <dgm:prSet/>
      <dgm:spPr/>
      <dgm:t>
        <a:bodyPr/>
        <a:lstStyle/>
        <a:p>
          <a:endParaRPr lang="ru-RU"/>
        </a:p>
      </dgm:t>
    </dgm:pt>
    <dgm:pt modelId="{F77D566E-2A8A-41D7-B112-87467A7F8D58}" type="sibTrans" cxnId="{B52D65B0-598A-4268-9E9D-F274C479274A}">
      <dgm:prSet/>
      <dgm:spPr/>
      <dgm:t>
        <a:bodyPr/>
        <a:lstStyle/>
        <a:p>
          <a:endParaRPr lang="ru-RU"/>
        </a:p>
      </dgm:t>
    </dgm:pt>
    <dgm:pt modelId="{CDFC1907-D8DB-4156-A1E3-5873E320BCEC}">
      <dgm:prSet phldrT="[Текст]" custT="1"/>
      <dgm:spPr/>
      <dgm:t>
        <a:bodyPr/>
        <a:lstStyle/>
        <a:p>
          <a:r>
            <a:rPr lang="ru-RU" sz="1600" b="1"/>
            <a:t>ПРИЕМЫ</a:t>
          </a:r>
        </a:p>
        <a:p>
          <a:r>
            <a:rPr lang="ru-RU" sz="1100" b="0"/>
            <a:t>должны обеспечивать защиту и безопасность депозита  </a:t>
          </a:r>
          <a:endParaRPr lang="ru-RU" sz="1100">
            <a:solidFill>
              <a:sysClr val="windowText" lastClr="000000"/>
            </a:solidFill>
          </a:endParaRPr>
        </a:p>
      </dgm:t>
    </dgm:pt>
    <dgm:pt modelId="{EEEBF8CA-AF98-4DBA-9B52-6F137C56BDAB}" type="parTrans" cxnId="{CBC8465C-4D3E-4152-A199-1A61FB9460B8}">
      <dgm:prSet/>
      <dgm:spPr/>
      <dgm:t>
        <a:bodyPr/>
        <a:lstStyle/>
        <a:p>
          <a:endParaRPr lang="ru-RU"/>
        </a:p>
      </dgm:t>
    </dgm:pt>
    <dgm:pt modelId="{A117C2E8-CFF4-4525-9510-84E1799E2A79}" type="sibTrans" cxnId="{CBC8465C-4D3E-4152-A199-1A61FB9460B8}">
      <dgm:prSet/>
      <dgm:spPr/>
      <dgm:t>
        <a:bodyPr/>
        <a:lstStyle/>
        <a:p>
          <a:endParaRPr lang="ru-RU"/>
        </a:p>
      </dgm:t>
    </dgm:pt>
    <dgm:pt modelId="{D59AD128-858E-451F-8A73-AD1B23814DA6}">
      <dgm:prSet phldrT="[Текст]"/>
      <dgm:spPr/>
      <dgm:t>
        <a:bodyPr/>
        <a:lstStyle/>
        <a:p>
          <a:r>
            <a:rPr lang="ru-RU">
              <a:solidFill>
                <a:sysClr val="windowText" lastClr="000000"/>
              </a:solidFill>
            </a:rPr>
            <a:t>Анализ дневных баров, вход по 15 минутным барам потому что анализ дневных баров наиболее безопасно а вход по 15-минуткам наименее рисковано</a:t>
          </a:r>
        </a:p>
      </dgm:t>
    </dgm:pt>
    <dgm:pt modelId="{29A34F64-3102-4DFB-BA82-8B49D478A6E1}" type="parTrans" cxnId="{A021B048-977A-4852-B7B1-6AF2641B85B0}">
      <dgm:prSet/>
      <dgm:spPr/>
      <dgm:t>
        <a:bodyPr/>
        <a:lstStyle/>
        <a:p>
          <a:endParaRPr lang="ru-RU"/>
        </a:p>
      </dgm:t>
    </dgm:pt>
    <dgm:pt modelId="{DA8F60BB-69E3-42B2-AFF0-4050D47E0203}" type="sibTrans" cxnId="{A021B048-977A-4852-B7B1-6AF2641B85B0}">
      <dgm:prSet/>
      <dgm:spPr/>
      <dgm:t>
        <a:bodyPr/>
        <a:lstStyle/>
        <a:p>
          <a:endParaRPr lang="ru-RU"/>
        </a:p>
      </dgm:t>
    </dgm:pt>
    <dgm:pt modelId="{5A1C5D5D-F9B0-49D8-A7D3-5C805F38D2BF}">
      <dgm:prSet phldrT="[Текст]" custT="1"/>
      <dgm:spPr/>
      <dgm:t>
        <a:bodyPr/>
        <a:lstStyle/>
        <a:p>
          <a:r>
            <a:rPr lang="ru-RU" sz="1600">
              <a:solidFill>
                <a:sysClr val="windowText" lastClr="000000"/>
              </a:solidFill>
            </a:rPr>
            <a:t>Оборонительно-выжидательная</a:t>
          </a:r>
        </a:p>
      </dgm:t>
    </dgm:pt>
    <dgm:pt modelId="{B0D0AEF0-077D-47CF-BA2D-2CB28F2328B5}" type="parTrans" cxnId="{944E711C-2391-45CD-B59F-4D118B061EA6}">
      <dgm:prSet/>
      <dgm:spPr/>
      <dgm:t>
        <a:bodyPr/>
        <a:lstStyle/>
        <a:p>
          <a:endParaRPr lang="ru-RU"/>
        </a:p>
      </dgm:t>
    </dgm:pt>
    <dgm:pt modelId="{EB6CD6AD-59AC-4424-82EC-60009AB25F1C}" type="sibTrans" cxnId="{944E711C-2391-45CD-B59F-4D118B061EA6}">
      <dgm:prSet/>
      <dgm:spPr/>
      <dgm:t>
        <a:bodyPr/>
        <a:lstStyle/>
        <a:p>
          <a:endParaRPr lang="ru-RU"/>
        </a:p>
      </dgm:t>
    </dgm:pt>
    <dgm:pt modelId="{0B40D141-9A69-464A-9C3C-1F065CF0FF2F}">
      <dgm:prSet phldrT="[Текст]" custT="1"/>
      <dgm:spPr/>
      <dgm:t>
        <a:bodyPr/>
        <a:lstStyle/>
        <a:p>
          <a:r>
            <a:rPr lang="ru-RU" sz="1600" b="1"/>
            <a:t>ТАКТИКА</a:t>
          </a:r>
        </a:p>
        <a:p>
          <a:r>
            <a:rPr lang="ru-RU" sz="1100" b="0"/>
            <a:t>должна обеспечивать защиту и безопасность депозита  </a:t>
          </a:r>
          <a:r>
            <a:rPr lang="ru-RU" sz="1100"/>
            <a:t>    </a:t>
          </a:r>
          <a:endParaRPr lang="ru-RU" sz="1100">
            <a:solidFill>
              <a:sysClr val="windowText" lastClr="000000"/>
            </a:solidFill>
          </a:endParaRPr>
        </a:p>
      </dgm:t>
    </dgm:pt>
    <dgm:pt modelId="{4CA34B10-57E5-402D-A6DE-A25CC91B50C7}" type="sibTrans" cxnId="{FB4E43E5-691B-4651-838C-F4A7F10A6042}">
      <dgm:prSet/>
      <dgm:spPr/>
      <dgm:t>
        <a:bodyPr/>
        <a:lstStyle/>
        <a:p>
          <a:endParaRPr lang="ru-RU"/>
        </a:p>
      </dgm:t>
    </dgm:pt>
    <dgm:pt modelId="{1F2BC6B8-7ED4-40A7-BAD8-816F45E73F11}" type="parTrans" cxnId="{FB4E43E5-691B-4651-838C-F4A7F10A6042}">
      <dgm:prSet/>
      <dgm:spPr/>
      <dgm:t>
        <a:bodyPr/>
        <a:lstStyle/>
        <a:p>
          <a:endParaRPr lang="ru-RU"/>
        </a:p>
      </dgm:t>
    </dgm:pt>
    <dgm:pt modelId="{44DA8CE4-AEE5-48DE-903D-ACF046FCFE66}">
      <dgm:prSet phldrT="[Текст]"/>
      <dgm:spPr/>
      <dgm:t>
        <a:bodyPr/>
        <a:lstStyle/>
        <a:p>
          <a:r>
            <a:rPr lang="ru-RU">
              <a:solidFill>
                <a:sysClr val="windowText" lastClr="000000"/>
              </a:solidFill>
            </a:rPr>
            <a:t>ПРОФИТ (как ставим тейк-профит)</a:t>
          </a:r>
        </a:p>
        <a:p>
          <a:r>
            <a:rPr lang="ru-RU">
              <a:solidFill>
                <a:sysClr val="windowText" lastClr="000000"/>
              </a:solidFill>
            </a:rPr>
            <a:t>В рендже берем профит до следующего уровня сопротивления, в тренде до следующего уровня  баланса. Также профит берем по правилам выставления ордеров сетки (см. Правила выставления ордеров по сетке). Профит будет калбасить только так. Никогда не будет, чтобы профит спокойно доходил до цели. Поэтому наберитесь  спокойствия. Также достижение цели может продлиться надолго.</a:t>
          </a:r>
        </a:p>
      </dgm:t>
    </dgm:pt>
    <dgm:pt modelId="{C1912D22-60B8-48A5-B7F1-E99D34E0ED62}" type="parTrans" cxnId="{8CA4E63E-852E-439E-9C3A-2861D6FFE23E}">
      <dgm:prSet/>
      <dgm:spPr/>
      <dgm:t>
        <a:bodyPr/>
        <a:lstStyle/>
        <a:p>
          <a:endParaRPr lang="ru-RU"/>
        </a:p>
      </dgm:t>
    </dgm:pt>
    <dgm:pt modelId="{F095C720-0DCA-472F-8785-749E15A174AD}" type="sibTrans" cxnId="{8CA4E63E-852E-439E-9C3A-2861D6FFE23E}">
      <dgm:prSet/>
      <dgm:spPr/>
      <dgm:t>
        <a:bodyPr/>
        <a:lstStyle/>
        <a:p>
          <a:endParaRPr lang="ru-RU"/>
        </a:p>
      </dgm:t>
    </dgm:pt>
    <dgm:pt modelId="{44DA7D2D-3B66-4C55-B685-4D85B6ACEC86}">
      <dgm:prSet phldrT="[Текст]" custT="1"/>
      <dgm:spPr/>
      <dgm:t>
        <a:bodyPr/>
        <a:lstStyle/>
        <a:p>
          <a:r>
            <a:rPr lang="ru-RU" sz="1600" b="1"/>
            <a:t>СТРАТЕГИЯ (СТРАЖ </a:t>
          </a:r>
          <a:r>
            <a:rPr lang="en-US" sz="1600" b="1"/>
            <a:t>WARDEN </a:t>
          </a:r>
          <a:r>
            <a:rPr lang="ru-RU" sz="1600" b="1"/>
            <a:t>из </a:t>
          </a:r>
          <a:r>
            <a:rPr lang="en-US" sz="1600" b="1"/>
            <a:t>FOR HONOR</a:t>
          </a:r>
          <a:r>
            <a:rPr lang="ru-RU" sz="1600" b="1"/>
            <a:t>)</a:t>
          </a:r>
        </a:p>
        <a:p>
          <a:r>
            <a:rPr lang="ru-RU" sz="1100" b="0"/>
            <a:t>должна обеспечивать защиту и безопасность депозита  </a:t>
          </a:r>
          <a:endParaRPr lang="ru-RU" sz="1100" b="0">
            <a:solidFill>
              <a:sysClr val="windowText" lastClr="000000"/>
            </a:solidFill>
          </a:endParaRPr>
        </a:p>
      </dgm:t>
    </dgm:pt>
    <dgm:pt modelId="{0D0BEC92-941F-4ED9-9C6C-97B8E32C8F39}" type="parTrans" cxnId="{6FDFA9E6-E28C-42CA-958E-75B4EA5FFF26}">
      <dgm:prSet/>
      <dgm:spPr/>
      <dgm:t>
        <a:bodyPr/>
        <a:lstStyle/>
        <a:p>
          <a:endParaRPr lang="ru-RU"/>
        </a:p>
      </dgm:t>
    </dgm:pt>
    <dgm:pt modelId="{A4F1CFE4-AE93-4E67-B146-6DF01FAEDD23}" type="sibTrans" cxnId="{6FDFA9E6-E28C-42CA-958E-75B4EA5FFF26}">
      <dgm:prSet/>
      <dgm:spPr/>
      <dgm:t>
        <a:bodyPr/>
        <a:lstStyle/>
        <a:p>
          <a:endParaRPr lang="ru-RU"/>
        </a:p>
      </dgm:t>
    </dgm:pt>
    <dgm:pt modelId="{A0A995C9-1F80-4388-95EB-51F492E9AE93}">
      <dgm:prSet phldrT="[Текст]" custT="1"/>
      <dgm:spPr/>
      <dgm:t>
        <a:bodyPr/>
        <a:lstStyle/>
        <a:p>
          <a:r>
            <a:rPr lang="ru-RU" sz="1600">
              <a:solidFill>
                <a:sysClr val="windowText" lastClr="000000"/>
              </a:solidFill>
            </a:rPr>
            <a:t>Сеточный мани-менеджмент</a:t>
          </a:r>
        </a:p>
      </dgm:t>
    </dgm:pt>
    <dgm:pt modelId="{B4F51C1E-62DC-436E-AFDF-9452DBE5AFFF}" type="parTrans" cxnId="{0AE09B33-C239-416C-99B7-C077165B5388}">
      <dgm:prSet/>
      <dgm:spPr/>
      <dgm:t>
        <a:bodyPr/>
        <a:lstStyle/>
        <a:p>
          <a:endParaRPr lang="ru-RU"/>
        </a:p>
      </dgm:t>
    </dgm:pt>
    <dgm:pt modelId="{A0C06806-ECB9-4DB4-8B0D-E28984D18EE9}" type="sibTrans" cxnId="{0AE09B33-C239-416C-99B7-C077165B5388}">
      <dgm:prSet/>
      <dgm:spPr/>
      <dgm:t>
        <a:bodyPr/>
        <a:lstStyle/>
        <a:p>
          <a:endParaRPr lang="ru-RU"/>
        </a:p>
      </dgm:t>
    </dgm:pt>
    <dgm:pt modelId="{673C9BCD-8CEC-4E4C-9EE3-693D17C5DC0A}">
      <dgm:prSet phldrT="[Текст]" custT="1"/>
      <dgm:spPr/>
      <dgm:t>
        <a:bodyPr/>
        <a:lstStyle/>
        <a:p>
          <a:r>
            <a:rPr lang="ru-RU" sz="1400">
              <a:solidFill>
                <a:sysClr val="windowText" lastClr="000000"/>
              </a:solidFill>
            </a:rPr>
            <a:t>Торговля от ценовых уровней и ловля трендов</a:t>
          </a:r>
        </a:p>
      </dgm:t>
    </dgm:pt>
    <dgm:pt modelId="{49EB313B-B3E5-4ED5-8688-0A30E7A71E96}" type="parTrans" cxnId="{7259EAC4-6C95-40C8-9BC7-063FB97FC0F3}">
      <dgm:prSet/>
      <dgm:spPr/>
      <dgm:t>
        <a:bodyPr/>
        <a:lstStyle/>
        <a:p>
          <a:endParaRPr lang="ru-RU"/>
        </a:p>
      </dgm:t>
    </dgm:pt>
    <dgm:pt modelId="{A5827EC1-4206-448F-8DE9-095E9FE09352}" type="sibTrans" cxnId="{7259EAC4-6C95-40C8-9BC7-063FB97FC0F3}">
      <dgm:prSet/>
      <dgm:spPr/>
      <dgm:t>
        <a:bodyPr/>
        <a:lstStyle/>
        <a:p>
          <a:endParaRPr lang="ru-RU"/>
        </a:p>
      </dgm:t>
    </dgm:pt>
    <dgm:pt modelId="{7FC51D4E-CDB3-4772-8817-68EB4F0CCE00}">
      <dgm:prSet phldrT="[Текст]" custT="1"/>
      <dgm:spPr/>
      <dgm:t>
        <a:bodyPr/>
        <a:lstStyle/>
        <a:p>
          <a:r>
            <a:rPr lang="ru-RU" sz="900">
              <a:solidFill>
                <a:sysClr val="windowText" lastClr="000000"/>
              </a:solidFill>
            </a:rPr>
            <a:t>Ловля трендов             является основной задачи стратегии, т.к. ловля трендов наиболее безопасна и прибыльна.  Подробнее см. Правила ловли тренда</a:t>
          </a:r>
        </a:p>
      </dgm:t>
    </dgm:pt>
    <dgm:pt modelId="{61E757AE-C13D-4011-ADE5-0D252600DD5F}" type="parTrans" cxnId="{535A149A-35AF-4615-8AE9-601D8094E8DE}">
      <dgm:prSet/>
      <dgm:spPr/>
      <dgm:t>
        <a:bodyPr/>
        <a:lstStyle/>
        <a:p>
          <a:endParaRPr lang="ru-RU"/>
        </a:p>
      </dgm:t>
    </dgm:pt>
    <dgm:pt modelId="{871E24CF-8F90-4619-8550-EF77B5A78EB8}" type="sibTrans" cxnId="{535A149A-35AF-4615-8AE9-601D8094E8DE}">
      <dgm:prSet/>
      <dgm:spPr/>
      <dgm:t>
        <a:bodyPr/>
        <a:lstStyle/>
        <a:p>
          <a:endParaRPr lang="ru-RU"/>
        </a:p>
      </dgm:t>
    </dgm:pt>
    <dgm:pt modelId="{A89AE856-2301-4948-8498-8DCF0397721A}">
      <dgm:prSet phldrT="[Текст]"/>
      <dgm:spPr/>
      <dgm:t>
        <a:bodyPr/>
        <a:lstStyle/>
        <a:p>
          <a:r>
            <a:rPr lang="ru-RU">
              <a:solidFill>
                <a:sysClr val="windowText" lastClr="000000"/>
              </a:solidFill>
            </a:rPr>
            <a:t>Анализ дневных баров, вход по 15 минутным барам потому что анализ дневных баров наиболее безопасно а вход по 15-минуткам наименее рискованно</a:t>
          </a:r>
        </a:p>
      </dgm:t>
    </dgm:pt>
    <dgm:pt modelId="{8B04E7B9-5FE4-4877-951A-E69285094F14}" type="parTrans" cxnId="{1F019CCD-61C3-4335-8BE6-09FA71036E2B}">
      <dgm:prSet/>
      <dgm:spPr/>
      <dgm:t>
        <a:bodyPr/>
        <a:lstStyle/>
        <a:p>
          <a:endParaRPr lang="ru-RU"/>
        </a:p>
      </dgm:t>
    </dgm:pt>
    <dgm:pt modelId="{30528264-700F-43DA-809E-A9EABC9C2526}" type="sibTrans" cxnId="{1F019CCD-61C3-4335-8BE6-09FA71036E2B}">
      <dgm:prSet/>
      <dgm:spPr/>
      <dgm:t>
        <a:bodyPr/>
        <a:lstStyle/>
        <a:p>
          <a:endParaRPr lang="ru-RU"/>
        </a:p>
      </dgm:t>
    </dgm:pt>
    <dgm:pt modelId="{846F3690-F2E8-4CB0-A44E-9A5C38DA35F7}">
      <dgm:prSet phldrT="[Текст]"/>
      <dgm:spPr/>
      <dgm:t>
        <a:bodyPr/>
        <a:lstStyle/>
        <a:p>
          <a:r>
            <a:rPr lang="ru-RU">
              <a:solidFill>
                <a:sysClr val="windowText" lastClr="000000"/>
              </a:solidFill>
            </a:rPr>
            <a:t>Торговля от ценовых уровней (в рендже)</a:t>
          </a:r>
        </a:p>
        <a:p>
          <a:r>
            <a:rPr lang="ru-RU">
              <a:solidFill>
                <a:sysClr val="windowText" lastClr="000000"/>
              </a:solidFill>
            </a:rPr>
            <a:t>должна обеспечить средства для ловли тренда, т.к. ловля трендов является основной задачей стратегии, и когда придет время для ловли тренда мы должны обладать хорошими средствами. Подробнее см. Правила торговли от уровней</a:t>
          </a:r>
        </a:p>
      </dgm:t>
    </dgm:pt>
    <dgm:pt modelId="{39F23EBF-917D-4FAF-92BB-C7D3334849F4}" type="parTrans" cxnId="{0271C0D7-28D0-43E1-9BF3-0155B71BA791}">
      <dgm:prSet/>
      <dgm:spPr/>
      <dgm:t>
        <a:bodyPr/>
        <a:lstStyle/>
        <a:p>
          <a:endParaRPr lang="ru-RU"/>
        </a:p>
      </dgm:t>
    </dgm:pt>
    <dgm:pt modelId="{D5F1C8F9-8318-49F9-B151-477B4DC6FCC4}" type="sibTrans" cxnId="{0271C0D7-28D0-43E1-9BF3-0155B71BA791}">
      <dgm:prSet/>
      <dgm:spPr/>
      <dgm:t>
        <a:bodyPr/>
        <a:lstStyle/>
        <a:p>
          <a:endParaRPr lang="ru-RU"/>
        </a:p>
      </dgm:t>
    </dgm:pt>
    <dgm:pt modelId="{C23C400D-EDCF-4DAF-9CE6-CDF13460A6C0}">
      <dgm:prSet phldrT="[Текст]" custT="1"/>
      <dgm:spPr/>
      <dgm:t>
        <a:bodyPr/>
        <a:lstStyle/>
        <a:p>
          <a:r>
            <a:rPr lang="ru-RU" sz="1100">
              <a:solidFill>
                <a:sysClr val="windowText" lastClr="000000"/>
              </a:solidFill>
            </a:rPr>
            <a:t>Если в течение месяца сумели защитить депозит значит мы победили</a:t>
          </a:r>
        </a:p>
      </dgm:t>
    </dgm:pt>
    <dgm:pt modelId="{DE7386A6-8D49-491D-8E59-8D6E93221D0F}" type="parTrans" cxnId="{52F97A85-8BF7-40D7-96EC-AB4D997F94A1}">
      <dgm:prSet/>
      <dgm:spPr/>
      <dgm:t>
        <a:bodyPr/>
        <a:lstStyle/>
        <a:p>
          <a:endParaRPr lang="ru-RU"/>
        </a:p>
      </dgm:t>
    </dgm:pt>
    <dgm:pt modelId="{E9C4C6EA-4991-4794-A68F-2E00ADFA5F8B}" type="sibTrans" cxnId="{52F97A85-8BF7-40D7-96EC-AB4D997F94A1}">
      <dgm:prSet/>
      <dgm:spPr/>
      <dgm:t>
        <a:bodyPr/>
        <a:lstStyle/>
        <a:p>
          <a:endParaRPr lang="ru-RU"/>
        </a:p>
      </dgm:t>
    </dgm:pt>
    <dgm:pt modelId="{32BA18E0-E05E-4DE4-9F67-861F82DA2AD1}">
      <dgm:prSet phldrT="[Текст]" custT="1"/>
      <dgm:spPr/>
      <dgm:t>
        <a:bodyPr/>
        <a:lstStyle/>
        <a:p>
          <a:r>
            <a:rPr lang="ru-RU" sz="700">
              <a:solidFill>
                <a:sysClr val="windowText" lastClr="000000"/>
              </a:solidFill>
            </a:rPr>
            <a:t>Держаться до тех пор пока он не выдохнется   Если рынок атакует значит мы должны защищаться, т.к. он рано или поздно выдохнется атаковать и пойдет в каком-нибудь направлении(это основа долгосрочной и победоносной стратегии), риск менеджмент должен выдержать до этого момента</a:t>
          </a:r>
        </a:p>
        <a:p>
          <a:r>
            <a:rPr lang="ru-RU" sz="700">
              <a:solidFill>
                <a:sysClr val="windowText" lastClr="000000"/>
              </a:solidFill>
            </a:rPr>
            <a:t>Атака всегда производится фазама: атака-остоновка-атака-остановка, и надо вылавливать эти фазы чтобы производить ответную атаку и уходить в оборону, когда два спортсмена долго соревнуются с друг другом они привыкают к фазам друг друга  и начинают их использовать против друг друга</a:t>
          </a:r>
        </a:p>
      </dgm:t>
    </dgm:pt>
    <dgm:pt modelId="{EFA1E14C-159F-4758-AC26-F083352D8F6A}" type="parTrans" cxnId="{4CBDE3D7-7A0B-4004-A7CE-66926572411B}">
      <dgm:prSet/>
      <dgm:spPr/>
      <dgm:t>
        <a:bodyPr/>
        <a:lstStyle/>
        <a:p>
          <a:endParaRPr lang="ru-RU"/>
        </a:p>
      </dgm:t>
    </dgm:pt>
    <dgm:pt modelId="{A8A2EC82-FBFC-421A-B92A-5648D9170B75}" type="sibTrans" cxnId="{4CBDE3D7-7A0B-4004-A7CE-66926572411B}">
      <dgm:prSet/>
      <dgm:spPr/>
      <dgm:t>
        <a:bodyPr/>
        <a:lstStyle/>
        <a:p>
          <a:endParaRPr lang="ru-RU"/>
        </a:p>
      </dgm:t>
    </dgm:pt>
    <dgm:pt modelId="{E2FA16D6-53E8-4BE0-B53A-DB7F654E3C38}">
      <dgm:prSet phldrT="[Текст]"/>
      <dgm:spPr/>
      <dgm:t>
        <a:bodyPr/>
        <a:lstStyle/>
        <a:p>
          <a:r>
            <a:rPr lang="ru-RU">
              <a:solidFill>
                <a:sysClr val="windowText" lastClr="000000"/>
              </a:solidFill>
            </a:rPr>
            <a:t>Условия открытия позиции (каким должен быть рынок, чтобы открывать позицию: какой должен быть индикатор и какой должна быть цена)</a:t>
          </a:r>
        </a:p>
      </dgm:t>
    </dgm:pt>
    <dgm:pt modelId="{211DD52B-D35C-40B7-A246-2504C95382CC}" type="parTrans" cxnId="{51F7B07E-939C-41D1-97D9-F49B2CDF92BE}">
      <dgm:prSet/>
      <dgm:spPr/>
      <dgm:t>
        <a:bodyPr/>
        <a:lstStyle/>
        <a:p>
          <a:endParaRPr lang="ru-RU"/>
        </a:p>
      </dgm:t>
    </dgm:pt>
    <dgm:pt modelId="{AE1420E2-C05E-4A82-8265-CE6CD8A90664}" type="sibTrans" cxnId="{51F7B07E-939C-41D1-97D9-F49B2CDF92BE}">
      <dgm:prSet/>
      <dgm:spPr/>
      <dgm:t>
        <a:bodyPr/>
        <a:lstStyle/>
        <a:p>
          <a:endParaRPr lang="ru-RU"/>
        </a:p>
      </dgm:t>
    </dgm:pt>
    <dgm:pt modelId="{CB6F5898-8778-498E-A4A2-A2BA77236C94}">
      <dgm:prSet phldrT="[Текст]"/>
      <dgm:spPr/>
      <dgm:t>
        <a:bodyPr/>
        <a:lstStyle/>
        <a:p>
          <a:r>
            <a:rPr lang="ru-RU">
              <a:solidFill>
                <a:sysClr val="windowText" lastClr="000000"/>
              </a:solidFill>
            </a:rPr>
            <a:t>Правила входа (цены выстраялись в определенном порядке, как нам открывать позицию)</a:t>
          </a:r>
        </a:p>
      </dgm:t>
    </dgm:pt>
    <dgm:pt modelId="{9F101E85-7EF0-4A14-B92D-9D967229849B}" type="parTrans" cxnId="{BAA597FF-DB9E-4CD7-B533-DC58F1E4AF87}">
      <dgm:prSet/>
      <dgm:spPr/>
      <dgm:t>
        <a:bodyPr/>
        <a:lstStyle/>
        <a:p>
          <a:endParaRPr lang="ru-RU"/>
        </a:p>
      </dgm:t>
    </dgm:pt>
    <dgm:pt modelId="{B814F7E9-689E-417B-A0FC-1F1BADACF6A9}" type="sibTrans" cxnId="{BAA597FF-DB9E-4CD7-B533-DC58F1E4AF87}">
      <dgm:prSet/>
      <dgm:spPr/>
      <dgm:t>
        <a:bodyPr/>
        <a:lstStyle/>
        <a:p>
          <a:endParaRPr lang="ru-RU"/>
        </a:p>
      </dgm:t>
    </dgm:pt>
    <dgm:pt modelId="{AF733FA3-FD6D-477E-BFCF-EF3D2ECADABA}">
      <dgm:prSet phldrT="[Текст]"/>
      <dgm:spPr/>
      <dgm:t>
        <a:bodyPr/>
        <a:lstStyle/>
        <a:p>
          <a:r>
            <a:rPr lang="ru-RU">
              <a:solidFill>
                <a:sysClr val="windowText" lastClr="000000"/>
              </a:solidFill>
            </a:rPr>
            <a:t>Правила входа (цены выстраялись в определенном порядке, как нам открывать позицию</a:t>
          </a:r>
        </a:p>
      </dgm:t>
    </dgm:pt>
    <dgm:pt modelId="{3C96E33C-ABF5-4A27-8EBA-FB875FD2F627}" type="parTrans" cxnId="{2C7BF579-F696-4FF3-8AD1-FFA80D07E75B}">
      <dgm:prSet/>
      <dgm:spPr/>
      <dgm:t>
        <a:bodyPr/>
        <a:lstStyle/>
        <a:p>
          <a:endParaRPr lang="ru-RU"/>
        </a:p>
      </dgm:t>
    </dgm:pt>
    <dgm:pt modelId="{6FFB3664-EF07-4E7F-8025-848E83CE6E2E}" type="sibTrans" cxnId="{2C7BF579-F696-4FF3-8AD1-FFA80D07E75B}">
      <dgm:prSet/>
      <dgm:spPr/>
      <dgm:t>
        <a:bodyPr/>
        <a:lstStyle/>
        <a:p>
          <a:endParaRPr lang="ru-RU"/>
        </a:p>
      </dgm:t>
    </dgm:pt>
    <dgm:pt modelId="{7FEB150D-32FD-4A94-9C5D-AFDDACB253FD}">
      <dgm:prSet phldrT="[Текст]"/>
      <dgm:spPr/>
      <dgm:t>
        <a:bodyPr/>
        <a:lstStyle/>
        <a:p>
          <a:r>
            <a:rPr lang="ru-RU">
              <a:solidFill>
                <a:sysClr val="windowText" lastClr="000000"/>
              </a:solidFill>
            </a:rPr>
            <a:t>Условия открытия позиции (каким должен быть рынок, чтобы открывать позицию: какой должен быть индикатор и какой должна быть цена)</a:t>
          </a:r>
        </a:p>
      </dgm:t>
    </dgm:pt>
    <dgm:pt modelId="{5C6A7A3B-147A-43BD-8F32-B96188C0BE50}" type="parTrans" cxnId="{BF68EA0B-E170-41E6-8DF5-43E881728ABD}">
      <dgm:prSet/>
      <dgm:spPr/>
      <dgm:t>
        <a:bodyPr/>
        <a:lstStyle/>
        <a:p>
          <a:endParaRPr lang="ru-RU"/>
        </a:p>
      </dgm:t>
    </dgm:pt>
    <dgm:pt modelId="{19F0B4B0-DFCB-43B4-A967-700D076F9022}" type="sibTrans" cxnId="{BF68EA0B-E170-41E6-8DF5-43E881728ABD}">
      <dgm:prSet/>
      <dgm:spPr/>
      <dgm:t>
        <a:bodyPr/>
        <a:lstStyle/>
        <a:p>
          <a:endParaRPr lang="ru-RU"/>
        </a:p>
      </dgm:t>
    </dgm:pt>
    <dgm:pt modelId="{4633BEA3-F16B-429A-93E1-31EECA3DCC2C}">
      <dgm:prSet phldrT="[Текст]" custT="1"/>
      <dgm:spPr/>
      <dgm:t>
        <a:bodyPr/>
        <a:lstStyle/>
        <a:p>
          <a:r>
            <a:rPr lang="ru-RU" sz="1000" b="0">
              <a:solidFill>
                <a:sysClr val="windowText" lastClr="000000"/>
              </a:solidFill>
            </a:rPr>
            <a:t>Чтобы совладать хаосом, все должно быть четко организованно и едино (стратегия, тактика, приемы). Кто владеет этими вещами получает наибольший шанс осилить хаос. </a:t>
          </a:r>
        </a:p>
      </dgm:t>
    </dgm:pt>
    <dgm:pt modelId="{3BDFE325-5F44-418E-8CB1-B7D891B1A2EB}" type="parTrans" cxnId="{8AC9AAE5-5858-40A2-90B6-7C702CED638C}">
      <dgm:prSet/>
      <dgm:spPr/>
      <dgm:t>
        <a:bodyPr/>
        <a:lstStyle/>
        <a:p>
          <a:endParaRPr lang="ru-RU"/>
        </a:p>
      </dgm:t>
    </dgm:pt>
    <dgm:pt modelId="{642C38E0-315B-4FAA-AE46-6F9A4D9AD101}" type="sibTrans" cxnId="{8AC9AAE5-5858-40A2-90B6-7C702CED638C}">
      <dgm:prSet/>
      <dgm:spPr/>
      <dgm:t>
        <a:bodyPr/>
        <a:lstStyle/>
        <a:p>
          <a:endParaRPr lang="ru-RU"/>
        </a:p>
      </dgm:t>
    </dgm:pt>
    <dgm:pt modelId="{37377795-9284-42CD-86BC-AEB4FA065939}">
      <dgm:prSet phldrT="[Текст]" custT="1"/>
      <dgm:spPr/>
      <dgm:t>
        <a:bodyPr/>
        <a:lstStyle/>
        <a:p>
          <a:pPr algn="ctr"/>
          <a:r>
            <a:rPr lang="ru-RU" sz="1100" b="0">
              <a:solidFill>
                <a:sysClr val="windowText" lastClr="000000"/>
              </a:solidFill>
            </a:rPr>
            <a:t>У того, кто владеет приемами один шанс для выигрыша, у того кто владеет приемами и тактикой больше шансов выигрыша, у того, кто владеет приемами, тактикой и стратегией больше всего шансов для выигрыша</a:t>
          </a:r>
        </a:p>
      </dgm:t>
    </dgm:pt>
    <dgm:pt modelId="{44537651-4C83-4D9F-8D12-5224164AE11D}" type="parTrans" cxnId="{661BB811-1E85-4193-BECA-7D83EE8AF671}">
      <dgm:prSet/>
      <dgm:spPr/>
      <dgm:t>
        <a:bodyPr/>
        <a:lstStyle/>
        <a:p>
          <a:endParaRPr lang="ru-RU"/>
        </a:p>
      </dgm:t>
    </dgm:pt>
    <dgm:pt modelId="{246D5193-98A0-4CC3-BCCC-8D70C2B5EC7B}" type="sibTrans" cxnId="{661BB811-1E85-4193-BECA-7D83EE8AF671}">
      <dgm:prSet/>
      <dgm:spPr/>
      <dgm:t>
        <a:bodyPr/>
        <a:lstStyle/>
        <a:p>
          <a:endParaRPr lang="ru-RU"/>
        </a:p>
      </dgm:t>
    </dgm:pt>
    <dgm:pt modelId="{9564233D-470F-4AEA-A7B4-516BEFBAE2A5}">
      <dgm:prSet phldrT="[Текст]" custT="1"/>
      <dgm:spPr/>
      <dgm:t>
        <a:bodyPr/>
        <a:lstStyle/>
        <a:p>
          <a:r>
            <a:rPr lang="ru-RU" sz="1100" b="0">
              <a:solidFill>
                <a:sysClr val="windowText" lastClr="000000"/>
              </a:solidFill>
            </a:rPr>
            <a:t>Такие наблюдения были сделаны разглядывая на спортсменов: боксеров, борцов, фехтовальщиков. Ведь им тоже приходится справляться с хаосом, ведь никогда не знаешь что сделает твой противник</a:t>
          </a:r>
          <a:endParaRPr lang="ru-RU" sz="1100">
            <a:solidFill>
              <a:sysClr val="windowText" lastClr="000000"/>
            </a:solidFill>
          </a:endParaRPr>
        </a:p>
      </dgm:t>
    </dgm:pt>
    <dgm:pt modelId="{7DAE8715-B504-4360-94F0-0B0312D9CC35}" type="parTrans" cxnId="{DD2D96D9-621A-47D6-93D0-7D3CA799CF86}">
      <dgm:prSet/>
      <dgm:spPr/>
      <dgm:t>
        <a:bodyPr/>
        <a:lstStyle/>
        <a:p>
          <a:endParaRPr lang="ru-RU"/>
        </a:p>
      </dgm:t>
    </dgm:pt>
    <dgm:pt modelId="{9841D5B1-8043-4521-AD63-894365884803}" type="sibTrans" cxnId="{DD2D96D9-621A-47D6-93D0-7D3CA799CF86}">
      <dgm:prSet/>
      <dgm:spPr/>
      <dgm:t>
        <a:bodyPr/>
        <a:lstStyle/>
        <a:p>
          <a:endParaRPr lang="ru-RU"/>
        </a:p>
      </dgm:t>
    </dgm:pt>
    <dgm:pt modelId="{33312529-C99C-4AE9-A87D-8BDD46B6047A}" type="pres">
      <dgm:prSet presAssocID="{26D8CD0F-DAA5-48D3-9A98-8A3031F49C98}" presName="diagram" presStyleCnt="0">
        <dgm:presLayoutVars>
          <dgm:chPref val="1"/>
          <dgm:dir/>
          <dgm:animOne val="branch"/>
          <dgm:animLvl val="lvl"/>
          <dgm:resizeHandles val="exact"/>
        </dgm:presLayoutVars>
      </dgm:prSet>
      <dgm:spPr/>
      <dgm:t>
        <a:bodyPr/>
        <a:lstStyle/>
        <a:p>
          <a:endParaRPr lang="ru-RU"/>
        </a:p>
      </dgm:t>
    </dgm:pt>
    <dgm:pt modelId="{0ECE91AD-FAB7-4D12-AC30-7B2BAFA48A31}" type="pres">
      <dgm:prSet presAssocID="{37377795-9284-42CD-86BC-AEB4FA065939}" presName="root1" presStyleCnt="0"/>
      <dgm:spPr/>
    </dgm:pt>
    <dgm:pt modelId="{5057A9A6-507D-4D76-B8FF-E2AF7BEC431E}" type="pres">
      <dgm:prSet presAssocID="{37377795-9284-42CD-86BC-AEB4FA065939}" presName="LevelOneTextNode" presStyleLbl="node0" presStyleIdx="0" presStyleCnt="3" custScaleY="159206" custLinFactNeighborX="495" custLinFactNeighborY="2972">
        <dgm:presLayoutVars>
          <dgm:chPref val="3"/>
        </dgm:presLayoutVars>
      </dgm:prSet>
      <dgm:spPr/>
      <dgm:t>
        <a:bodyPr/>
        <a:lstStyle/>
        <a:p>
          <a:endParaRPr lang="ru-RU"/>
        </a:p>
      </dgm:t>
    </dgm:pt>
    <dgm:pt modelId="{96252C23-A7F3-4ED2-B595-1D1D89EBACC6}" type="pres">
      <dgm:prSet presAssocID="{37377795-9284-42CD-86BC-AEB4FA065939}" presName="level2hierChild" presStyleCnt="0"/>
      <dgm:spPr/>
    </dgm:pt>
    <dgm:pt modelId="{C6255E0F-34FF-4115-9971-2002A7DB00E1}" type="pres">
      <dgm:prSet presAssocID="{4633BEA3-F16B-429A-93E1-31EECA3DCC2C}" presName="root1" presStyleCnt="0"/>
      <dgm:spPr/>
    </dgm:pt>
    <dgm:pt modelId="{6F62FB3D-A2CE-41C2-A4BF-72288C6F135D}" type="pres">
      <dgm:prSet presAssocID="{4633BEA3-F16B-429A-93E1-31EECA3DCC2C}" presName="LevelOneTextNode" presStyleLbl="node0" presStyleIdx="1" presStyleCnt="3" custScaleY="161578">
        <dgm:presLayoutVars>
          <dgm:chPref val="3"/>
        </dgm:presLayoutVars>
      </dgm:prSet>
      <dgm:spPr/>
      <dgm:t>
        <a:bodyPr/>
        <a:lstStyle/>
        <a:p>
          <a:endParaRPr lang="ru-RU"/>
        </a:p>
      </dgm:t>
    </dgm:pt>
    <dgm:pt modelId="{C43B5376-82E3-4C62-BC88-C76394EF648D}" type="pres">
      <dgm:prSet presAssocID="{4633BEA3-F16B-429A-93E1-31EECA3DCC2C}" presName="level2hierChild" presStyleCnt="0"/>
      <dgm:spPr/>
    </dgm:pt>
    <dgm:pt modelId="{127678D3-3717-4748-9E70-9DDD649BA99D}" type="pres">
      <dgm:prSet presAssocID="{0D0BEC92-941F-4ED9-9C6C-97B8E32C8F39}" presName="conn2-1" presStyleLbl="parChTrans1D2" presStyleIdx="0" presStyleCnt="3"/>
      <dgm:spPr/>
      <dgm:t>
        <a:bodyPr/>
        <a:lstStyle/>
        <a:p>
          <a:endParaRPr lang="ru-RU"/>
        </a:p>
      </dgm:t>
    </dgm:pt>
    <dgm:pt modelId="{20942A01-614E-4175-990F-841BC8966225}" type="pres">
      <dgm:prSet presAssocID="{0D0BEC92-941F-4ED9-9C6C-97B8E32C8F39}" presName="connTx" presStyleLbl="parChTrans1D2" presStyleIdx="0" presStyleCnt="3"/>
      <dgm:spPr/>
      <dgm:t>
        <a:bodyPr/>
        <a:lstStyle/>
        <a:p>
          <a:endParaRPr lang="ru-RU"/>
        </a:p>
      </dgm:t>
    </dgm:pt>
    <dgm:pt modelId="{80B43603-430E-4652-8D86-4961AF611203}" type="pres">
      <dgm:prSet presAssocID="{44DA7D2D-3B66-4C55-B685-4D85B6ACEC86}" presName="root2" presStyleCnt="0"/>
      <dgm:spPr/>
    </dgm:pt>
    <dgm:pt modelId="{DA162A50-1B2C-434D-9BB5-E65DF25C1076}" type="pres">
      <dgm:prSet presAssocID="{44DA7D2D-3B66-4C55-B685-4D85B6ACEC86}" presName="LevelTwoTextNode" presStyleLbl="node2" presStyleIdx="0" presStyleCnt="3">
        <dgm:presLayoutVars>
          <dgm:chPref val="3"/>
        </dgm:presLayoutVars>
      </dgm:prSet>
      <dgm:spPr/>
      <dgm:t>
        <a:bodyPr/>
        <a:lstStyle/>
        <a:p>
          <a:endParaRPr lang="ru-RU"/>
        </a:p>
      </dgm:t>
    </dgm:pt>
    <dgm:pt modelId="{B3507E34-DE37-4249-AAB9-77248EB4B8F9}" type="pres">
      <dgm:prSet presAssocID="{44DA7D2D-3B66-4C55-B685-4D85B6ACEC86}" presName="level3hierChild" presStyleCnt="0"/>
      <dgm:spPr/>
    </dgm:pt>
    <dgm:pt modelId="{69669C22-97DC-4C43-9A47-FC74CCDF8F05}" type="pres">
      <dgm:prSet presAssocID="{B0D0AEF0-077D-47CF-BA2D-2CB28F2328B5}" presName="conn2-1" presStyleLbl="parChTrans1D3" presStyleIdx="0" presStyleCnt="3"/>
      <dgm:spPr/>
      <dgm:t>
        <a:bodyPr/>
        <a:lstStyle/>
        <a:p>
          <a:endParaRPr lang="ru-RU"/>
        </a:p>
      </dgm:t>
    </dgm:pt>
    <dgm:pt modelId="{0521C131-3A25-4FCB-BC4D-A5421D4B75FA}" type="pres">
      <dgm:prSet presAssocID="{B0D0AEF0-077D-47CF-BA2D-2CB28F2328B5}" presName="connTx" presStyleLbl="parChTrans1D3" presStyleIdx="0" presStyleCnt="3"/>
      <dgm:spPr/>
      <dgm:t>
        <a:bodyPr/>
        <a:lstStyle/>
        <a:p>
          <a:endParaRPr lang="ru-RU"/>
        </a:p>
      </dgm:t>
    </dgm:pt>
    <dgm:pt modelId="{BEEB5CE1-4D48-42B6-B312-D02E7E3383CD}" type="pres">
      <dgm:prSet presAssocID="{5A1C5D5D-F9B0-49D8-A7D3-5C805F38D2BF}" presName="root2" presStyleCnt="0"/>
      <dgm:spPr/>
    </dgm:pt>
    <dgm:pt modelId="{122E0E80-929C-420A-82C2-8D4507414C24}" type="pres">
      <dgm:prSet presAssocID="{5A1C5D5D-F9B0-49D8-A7D3-5C805F38D2BF}" presName="LevelTwoTextNode" presStyleLbl="node3" presStyleIdx="0" presStyleCnt="3">
        <dgm:presLayoutVars>
          <dgm:chPref val="3"/>
        </dgm:presLayoutVars>
      </dgm:prSet>
      <dgm:spPr/>
      <dgm:t>
        <a:bodyPr/>
        <a:lstStyle/>
        <a:p>
          <a:endParaRPr lang="ru-RU"/>
        </a:p>
      </dgm:t>
    </dgm:pt>
    <dgm:pt modelId="{6EF16757-2914-4CE2-BBEF-61339D926E0C}" type="pres">
      <dgm:prSet presAssocID="{5A1C5D5D-F9B0-49D8-A7D3-5C805F38D2BF}" presName="level3hierChild" presStyleCnt="0"/>
      <dgm:spPr/>
    </dgm:pt>
    <dgm:pt modelId="{928A4A53-4402-4C4A-AA7B-59ED29A1BB43}" type="pres">
      <dgm:prSet presAssocID="{EFA1E14C-159F-4758-AC26-F083352D8F6A}" presName="conn2-1" presStyleLbl="parChTrans1D4" presStyleIdx="0" presStyleCnt="14"/>
      <dgm:spPr/>
      <dgm:t>
        <a:bodyPr/>
        <a:lstStyle/>
        <a:p>
          <a:endParaRPr lang="ru-RU"/>
        </a:p>
      </dgm:t>
    </dgm:pt>
    <dgm:pt modelId="{D8D6D582-4FC9-441A-BF92-9BDE03FED6AC}" type="pres">
      <dgm:prSet presAssocID="{EFA1E14C-159F-4758-AC26-F083352D8F6A}" presName="connTx" presStyleLbl="parChTrans1D4" presStyleIdx="0" presStyleCnt="14"/>
      <dgm:spPr/>
      <dgm:t>
        <a:bodyPr/>
        <a:lstStyle/>
        <a:p>
          <a:endParaRPr lang="ru-RU"/>
        </a:p>
      </dgm:t>
    </dgm:pt>
    <dgm:pt modelId="{323DA3F2-B4A3-4238-A048-7C1D4E612D5A}" type="pres">
      <dgm:prSet presAssocID="{32BA18E0-E05E-4DE4-9F67-861F82DA2AD1}" presName="root2" presStyleCnt="0"/>
      <dgm:spPr/>
    </dgm:pt>
    <dgm:pt modelId="{D276D9D4-88E9-4130-B180-18EFCF3E2D31}" type="pres">
      <dgm:prSet presAssocID="{32BA18E0-E05E-4DE4-9F67-861F82DA2AD1}" presName="LevelTwoTextNode" presStyleLbl="node4" presStyleIdx="0" presStyleCnt="14" custScaleY="144990">
        <dgm:presLayoutVars>
          <dgm:chPref val="3"/>
        </dgm:presLayoutVars>
      </dgm:prSet>
      <dgm:spPr/>
      <dgm:t>
        <a:bodyPr/>
        <a:lstStyle/>
        <a:p>
          <a:endParaRPr lang="ru-RU"/>
        </a:p>
      </dgm:t>
    </dgm:pt>
    <dgm:pt modelId="{C0FD3979-03CB-488E-AA6E-4B6B928B6715}" type="pres">
      <dgm:prSet presAssocID="{32BA18E0-E05E-4DE4-9F67-861F82DA2AD1}" presName="level3hierChild" presStyleCnt="0"/>
      <dgm:spPr/>
    </dgm:pt>
    <dgm:pt modelId="{736FE066-B3A3-4F90-9DDD-DEE2EB709DD1}" type="pres">
      <dgm:prSet presAssocID="{DE7386A6-8D49-491D-8E59-8D6E93221D0F}" presName="conn2-1" presStyleLbl="parChTrans1D4" presStyleIdx="1" presStyleCnt="14"/>
      <dgm:spPr/>
      <dgm:t>
        <a:bodyPr/>
        <a:lstStyle/>
        <a:p>
          <a:endParaRPr lang="ru-RU"/>
        </a:p>
      </dgm:t>
    </dgm:pt>
    <dgm:pt modelId="{50DEB8D5-3E2A-43DC-8A63-0B16530B60B4}" type="pres">
      <dgm:prSet presAssocID="{DE7386A6-8D49-491D-8E59-8D6E93221D0F}" presName="connTx" presStyleLbl="parChTrans1D4" presStyleIdx="1" presStyleCnt="14"/>
      <dgm:spPr/>
      <dgm:t>
        <a:bodyPr/>
        <a:lstStyle/>
        <a:p>
          <a:endParaRPr lang="ru-RU"/>
        </a:p>
      </dgm:t>
    </dgm:pt>
    <dgm:pt modelId="{23907E01-77CF-4939-AFD0-E6F6A8F837FC}" type="pres">
      <dgm:prSet presAssocID="{C23C400D-EDCF-4DAF-9CE6-CDF13460A6C0}" presName="root2" presStyleCnt="0"/>
      <dgm:spPr/>
    </dgm:pt>
    <dgm:pt modelId="{51A4E020-1546-4136-9740-A2B6BD047229}" type="pres">
      <dgm:prSet presAssocID="{C23C400D-EDCF-4DAF-9CE6-CDF13460A6C0}" presName="LevelTwoTextNode" presStyleLbl="node4" presStyleIdx="1" presStyleCnt="14">
        <dgm:presLayoutVars>
          <dgm:chPref val="3"/>
        </dgm:presLayoutVars>
      </dgm:prSet>
      <dgm:spPr/>
      <dgm:t>
        <a:bodyPr/>
        <a:lstStyle/>
        <a:p>
          <a:endParaRPr lang="ru-RU"/>
        </a:p>
      </dgm:t>
    </dgm:pt>
    <dgm:pt modelId="{099F094E-C7F6-4C7E-9537-E5CA109D596E}" type="pres">
      <dgm:prSet presAssocID="{C23C400D-EDCF-4DAF-9CE6-CDF13460A6C0}" presName="level3hierChild" presStyleCnt="0"/>
      <dgm:spPr/>
    </dgm:pt>
    <dgm:pt modelId="{C4C92017-63DE-47FC-85D6-B94FA87DF694}" type="pres">
      <dgm:prSet presAssocID="{9E29D1D0-1999-48B9-BE13-2E0C71EFEB51}" presName="conn2-1" presStyleLbl="parChTrans1D4" presStyleIdx="2" presStyleCnt="14"/>
      <dgm:spPr/>
      <dgm:t>
        <a:bodyPr/>
        <a:lstStyle/>
        <a:p>
          <a:endParaRPr lang="ru-RU"/>
        </a:p>
      </dgm:t>
    </dgm:pt>
    <dgm:pt modelId="{F93AE4D1-323B-45EF-87AA-3DFDA08714FA}" type="pres">
      <dgm:prSet presAssocID="{9E29D1D0-1999-48B9-BE13-2E0C71EFEB51}" presName="connTx" presStyleLbl="parChTrans1D4" presStyleIdx="2" presStyleCnt="14"/>
      <dgm:spPr/>
      <dgm:t>
        <a:bodyPr/>
        <a:lstStyle/>
        <a:p>
          <a:endParaRPr lang="ru-RU"/>
        </a:p>
      </dgm:t>
    </dgm:pt>
    <dgm:pt modelId="{F76651A8-93BA-4B9F-9005-9B9D87D37652}" type="pres">
      <dgm:prSet presAssocID="{26650282-2ED4-4E57-97FF-955C2F387077}" presName="root2" presStyleCnt="0"/>
      <dgm:spPr/>
    </dgm:pt>
    <dgm:pt modelId="{06FF6E3D-963B-4CCE-B06D-594B22A04E33}" type="pres">
      <dgm:prSet presAssocID="{26650282-2ED4-4E57-97FF-955C2F387077}" presName="LevelTwoTextNode" presStyleLbl="node4" presStyleIdx="2" presStyleCnt="14">
        <dgm:presLayoutVars>
          <dgm:chPref val="3"/>
        </dgm:presLayoutVars>
      </dgm:prSet>
      <dgm:spPr/>
      <dgm:t>
        <a:bodyPr/>
        <a:lstStyle/>
        <a:p>
          <a:endParaRPr lang="ru-RU"/>
        </a:p>
      </dgm:t>
    </dgm:pt>
    <dgm:pt modelId="{9286BDF4-D9A4-4391-9FC9-7EC6D4915046}" type="pres">
      <dgm:prSet presAssocID="{26650282-2ED4-4E57-97FF-955C2F387077}" presName="level3hierChild" presStyleCnt="0"/>
      <dgm:spPr/>
    </dgm:pt>
    <dgm:pt modelId="{F644F506-25CB-416E-ABC8-922A98CFAD74}" type="pres">
      <dgm:prSet presAssocID="{5779B420-488D-4DA3-A3CF-C4A9CE80739D}" presName="conn2-1" presStyleLbl="parChTrans1D4" presStyleIdx="3" presStyleCnt="14"/>
      <dgm:spPr/>
      <dgm:t>
        <a:bodyPr/>
        <a:lstStyle/>
        <a:p>
          <a:endParaRPr lang="ru-RU"/>
        </a:p>
      </dgm:t>
    </dgm:pt>
    <dgm:pt modelId="{AB4A2A8F-3BBB-4418-B116-CF34FC575ACE}" type="pres">
      <dgm:prSet presAssocID="{5779B420-488D-4DA3-A3CF-C4A9CE80739D}" presName="connTx" presStyleLbl="parChTrans1D4" presStyleIdx="3" presStyleCnt="14"/>
      <dgm:spPr/>
      <dgm:t>
        <a:bodyPr/>
        <a:lstStyle/>
        <a:p>
          <a:endParaRPr lang="ru-RU"/>
        </a:p>
      </dgm:t>
    </dgm:pt>
    <dgm:pt modelId="{095B7E9B-E20B-4E96-AF4C-7603AD4F27DC}" type="pres">
      <dgm:prSet presAssocID="{FF114ABA-4690-4817-A0A0-D05518F89769}" presName="root2" presStyleCnt="0"/>
      <dgm:spPr/>
    </dgm:pt>
    <dgm:pt modelId="{47754D3B-043D-4DB1-AC0E-E0FA3717F961}" type="pres">
      <dgm:prSet presAssocID="{FF114ABA-4690-4817-A0A0-D05518F89769}" presName="LevelTwoTextNode" presStyleLbl="node4" presStyleIdx="3" presStyleCnt="14">
        <dgm:presLayoutVars>
          <dgm:chPref val="3"/>
        </dgm:presLayoutVars>
      </dgm:prSet>
      <dgm:spPr/>
      <dgm:t>
        <a:bodyPr/>
        <a:lstStyle/>
        <a:p>
          <a:endParaRPr lang="ru-RU"/>
        </a:p>
      </dgm:t>
    </dgm:pt>
    <dgm:pt modelId="{C12FE0C6-B2CF-48BD-8386-3C8AD4A5F0C7}" type="pres">
      <dgm:prSet presAssocID="{FF114ABA-4690-4817-A0A0-D05518F89769}" presName="level3hierChild" presStyleCnt="0"/>
      <dgm:spPr/>
    </dgm:pt>
    <dgm:pt modelId="{68C17B20-E9CA-4C6B-B384-AC5DC0A66163}" type="pres">
      <dgm:prSet presAssocID="{1F2BC6B8-7ED4-40A7-BAD8-816F45E73F11}" presName="conn2-1" presStyleLbl="parChTrans1D2" presStyleIdx="1" presStyleCnt="3"/>
      <dgm:spPr/>
      <dgm:t>
        <a:bodyPr/>
        <a:lstStyle/>
        <a:p>
          <a:endParaRPr lang="ru-RU"/>
        </a:p>
      </dgm:t>
    </dgm:pt>
    <dgm:pt modelId="{6D49FF75-E72F-4C79-8B25-0E94E633F85B}" type="pres">
      <dgm:prSet presAssocID="{1F2BC6B8-7ED4-40A7-BAD8-816F45E73F11}" presName="connTx" presStyleLbl="parChTrans1D2" presStyleIdx="1" presStyleCnt="3"/>
      <dgm:spPr/>
      <dgm:t>
        <a:bodyPr/>
        <a:lstStyle/>
        <a:p>
          <a:endParaRPr lang="ru-RU"/>
        </a:p>
      </dgm:t>
    </dgm:pt>
    <dgm:pt modelId="{5E9A9A5E-3CB9-4C2C-B0CB-C14180EE9032}" type="pres">
      <dgm:prSet presAssocID="{0B40D141-9A69-464A-9C3C-1F065CF0FF2F}" presName="root2" presStyleCnt="0"/>
      <dgm:spPr/>
    </dgm:pt>
    <dgm:pt modelId="{5637315F-B42A-44F2-AD67-5DCD23E69D36}" type="pres">
      <dgm:prSet presAssocID="{0B40D141-9A69-464A-9C3C-1F065CF0FF2F}" presName="LevelTwoTextNode" presStyleLbl="node2" presStyleIdx="1" presStyleCnt="3">
        <dgm:presLayoutVars>
          <dgm:chPref val="3"/>
        </dgm:presLayoutVars>
      </dgm:prSet>
      <dgm:spPr/>
      <dgm:t>
        <a:bodyPr/>
        <a:lstStyle/>
        <a:p>
          <a:endParaRPr lang="ru-RU"/>
        </a:p>
      </dgm:t>
    </dgm:pt>
    <dgm:pt modelId="{395BF7E3-046C-4CCA-A2EB-E58DF66DCFC9}" type="pres">
      <dgm:prSet presAssocID="{0B40D141-9A69-464A-9C3C-1F065CF0FF2F}" presName="level3hierChild" presStyleCnt="0"/>
      <dgm:spPr/>
    </dgm:pt>
    <dgm:pt modelId="{3490462F-A555-4D0C-B6D1-BB7FE4A249AB}" type="pres">
      <dgm:prSet presAssocID="{B4F51C1E-62DC-436E-AFDF-9452DBE5AFFF}" presName="conn2-1" presStyleLbl="parChTrans1D3" presStyleIdx="1" presStyleCnt="3"/>
      <dgm:spPr/>
      <dgm:t>
        <a:bodyPr/>
        <a:lstStyle/>
        <a:p>
          <a:endParaRPr lang="ru-RU"/>
        </a:p>
      </dgm:t>
    </dgm:pt>
    <dgm:pt modelId="{2D9FEA84-0FAC-4DC1-B0AB-2C2DFD0584EA}" type="pres">
      <dgm:prSet presAssocID="{B4F51C1E-62DC-436E-AFDF-9452DBE5AFFF}" presName="connTx" presStyleLbl="parChTrans1D3" presStyleIdx="1" presStyleCnt="3"/>
      <dgm:spPr/>
      <dgm:t>
        <a:bodyPr/>
        <a:lstStyle/>
        <a:p>
          <a:endParaRPr lang="ru-RU"/>
        </a:p>
      </dgm:t>
    </dgm:pt>
    <dgm:pt modelId="{7B35A027-243D-4BE7-B14E-12D81E7C2763}" type="pres">
      <dgm:prSet presAssocID="{A0A995C9-1F80-4388-95EB-51F492E9AE93}" presName="root2" presStyleCnt="0"/>
      <dgm:spPr/>
    </dgm:pt>
    <dgm:pt modelId="{9A415B5C-6367-4ABA-ACD2-FFFE2F13F03A}" type="pres">
      <dgm:prSet presAssocID="{A0A995C9-1F80-4388-95EB-51F492E9AE93}" presName="LevelTwoTextNode" presStyleLbl="node3" presStyleIdx="1" presStyleCnt="3">
        <dgm:presLayoutVars>
          <dgm:chPref val="3"/>
        </dgm:presLayoutVars>
      </dgm:prSet>
      <dgm:spPr/>
      <dgm:t>
        <a:bodyPr/>
        <a:lstStyle/>
        <a:p>
          <a:endParaRPr lang="ru-RU"/>
        </a:p>
      </dgm:t>
    </dgm:pt>
    <dgm:pt modelId="{CAD1870C-F38E-4A77-B953-00618EDFFF3D}" type="pres">
      <dgm:prSet presAssocID="{A0A995C9-1F80-4388-95EB-51F492E9AE93}" presName="level3hierChild" presStyleCnt="0"/>
      <dgm:spPr/>
    </dgm:pt>
    <dgm:pt modelId="{742811B5-1359-4A1E-9391-F715763A36E4}" type="pres">
      <dgm:prSet presAssocID="{EE6301F5-2879-4A6E-9992-DA44E460070C}" presName="conn2-1" presStyleLbl="parChTrans1D4" presStyleIdx="4" presStyleCnt="14"/>
      <dgm:spPr/>
      <dgm:t>
        <a:bodyPr/>
        <a:lstStyle/>
        <a:p>
          <a:endParaRPr lang="ru-RU"/>
        </a:p>
      </dgm:t>
    </dgm:pt>
    <dgm:pt modelId="{B50DD591-C73D-4C6F-873F-703D0D278C78}" type="pres">
      <dgm:prSet presAssocID="{EE6301F5-2879-4A6E-9992-DA44E460070C}" presName="connTx" presStyleLbl="parChTrans1D4" presStyleIdx="4" presStyleCnt="14"/>
      <dgm:spPr/>
      <dgm:t>
        <a:bodyPr/>
        <a:lstStyle/>
        <a:p>
          <a:endParaRPr lang="ru-RU"/>
        </a:p>
      </dgm:t>
    </dgm:pt>
    <dgm:pt modelId="{980899FD-50A1-49BA-8AC7-4CD6D3D238ED}" type="pres">
      <dgm:prSet presAssocID="{3FAABA3D-F529-430C-9E15-60B992667F94}" presName="root2" presStyleCnt="0"/>
      <dgm:spPr/>
    </dgm:pt>
    <dgm:pt modelId="{2FD92414-BB5B-4B7F-9509-4B698EFD498F}" type="pres">
      <dgm:prSet presAssocID="{3FAABA3D-F529-430C-9E15-60B992667F94}" presName="LevelTwoTextNode" presStyleLbl="node4" presStyleIdx="4" presStyleCnt="14">
        <dgm:presLayoutVars>
          <dgm:chPref val="3"/>
        </dgm:presLayoutVars>
      </dgm:prSet>
      <dgm:spPr/>
      <dgm:t>
        <a:bodyPr/>
        <a:lstStyle/>
        <a:p>
          <a:endParaRPr lang="ru-RU"/>
        </a:p>
      </dgm:t>
    </dgm:pt>
    <dgm:pt modelId="{7B695F4F-8409-4399-9C8A-101619E1242E}" type="pres">
      <dgm:prSet presAssocID="{3FAABA3D-F529-430C-9E15-60B992667F94}" presName="level3hierChild" presStyleCnt="0"/>
      <dgm:spPr/>
    </dgm:pt>
    <dgm:pt modelId="{2D07D8C5-8F23-4C5D-AE2D-B026AE94E987}" type="pres">
      <dgm:prSet presAssocID="{C1912D22-60B8-48A5-B7F1-E99D34E0ED62}" presName="conn2-1" presStyleLbl="parChTrans1D4" presStyleIdx="5" presStyleCnt="14"/>
      <dgm:spPr/>
      <dgm:t>
        <a:bodyPr/>
        <a:lstStyle/>
        <a:p>
          <a:endParaRPr lang="ru-RU"/>
        </a:p>
      </dgm:t>
    </dgm:pt>
    <dgm:pt modelId="{A0100D86-2FBE-4C9B-9866-8F3F9B103CE3}" type="pres">
      <dgm:prSet presAssocID="{C1912D22-60B8-48A5-B7F1-E99D34E0ED62}" presName="connTx" presStyleLbl="parChTrans1D4" presStyleIdx="5" presStyleCnt="14"/>
      <dgm:spPr/>
      <dgm:t>
        <a:bodyPr/>
        <a:lstStyle/>
        <a:p>
          <a:endParaRPr lang="ru-RU"/>
        </a:p>
      </dgm:t>
    </dgm:pt>
    <dgm:pt modelId="{83168E33-4146-4FF2-B0B7-7EE3A68263DF}" type="pres">
      <dgm:prSet presAssocID="{44DA8CE4-AEE5-48DE-903D-ACF046FCFE66}" presName="root2" presStyleCnt="0"/>
      <dgm:spPr/>
    </dgm:pt>
    <dgm:pt modelId="{AEDF0A31-9DF3-40C4-8576-978A7432485F}" type="pres">
      <dgm:prSet presAssocID="{44DA8CE4-AEE5-48DE-903D-ACF046FCFE66}" presName="LevelTwoTextNode" presStyleLbl="node4" presStyleIdx="5" presStyleCnt="14">
        <dgm:presLayoutVars>
          <dgm:chPref val="3"/>
        </dgm:presLayoutVars>
      </dgm:prSet>
      <dgm:spPr/>
      <dgm:t>
        <a:bodyPr/>
        <a:lstStyle/>
        <a:p>
          <a:endParaRPr lang="ru-RU"/>
        </a:p>
      </dgm:t>
    </dgm:pt>
    <dgm:pt modelId="{0E01B431-3A66-4638-A96D-7493FCD6ED51}" type="pres">
      <dgm:prSet presAssocID="{44DA8CE4-AEE5-48DE-903D-ACF046FCFE66}" presName="level3hierChild" presStyleCnt="0"/>
      <dgm:spPr/>
    </dgm:pt>
    <dgm:pt modelId="{8008F0EF-2846-4CD7-B3B5-FC35A4223FFB}" type="pres">
      <dgm:prSet presAssocID="{EEEBF8CA-AF98-4DBA-9B52-6F137C56BDAB}" presName="conn2-1" presStyleLbl="parChTrans1D2" presStyleIdx="2" presStyleCnt="3"/>
      <dgm:spPr/>
      <dgm:t>
        <a:bodyPr/>
        <a:lstStyle/>
        <a:p>
          <a:endParaRPr lang="ru-RU"/>
        </a:p>
      </dgm:t>
    </dgm:pt>
    <dgm:pt modelId="{6F698128-10AF-48AF-9211-43FFE00DD812}" type="pres">
      <dgm:prSet presAssocID="{EEEBF8CA-AF98-4DBA-9B52-6F137C56BDAB}" presName="connTx" presStyleLbl="parChTrans1D2" presStyleIdx="2" presStyleCnt="3"/>
      <dgm:spPr/>
      <dgm:t>
        <a:bodyPr/>
        <a:lstStyle/>
        <a:p>
          <a:endParaRPr lang="ru-RU"/>
        </a:p>
      </dgm:t>
    </dgm:pt>
    <dgm:pt modelId="{F85F0010-1F8B-491C-832C-2E15D5B398E8}" type="pres">
      <dgm:prSet presAssocID="{CDFC1907-D8DB-4156-A1E3-5873E320BCEC}" presName="root2" presStyleCnt="0"/>
      <dgm:spPr/>
    </dgm:pt>
    <dgm:pt modelId="{0EB4890F-906D-4CA7-A477-63AB2DBDE42E}" type="pres">
      <dgm:prSet presAssocID="{CDFC1907-D8DB-4156-A1E3-5873E320BCEC}" presName="LevelTwoTextNode" presStyleLbl="node2" presStyleIdx="2" presStyleCnt="3">
        <dgm:presLayoutVars>
          <dgm:chPref val="3"/>
        </dgm:presLayoutVars>
      </dgm:prSet>
      <dgm:spPr/>
      <dgm:t>
        <a:bodyPr/>
        <a:lstStyle/>
        <a:p>
          <a:endParaRPr lang="ru-RU"/>
        </a:p>
      </dgm:t>
    </dgm:pt>
    <dgm:pt modelId="{BC1E314E-C38B-408F-B299-880812883F68}" type="pres">
      <dgm:prSet presAssocID="{CDFC1907-D8DB-4156-A1E3-5873E320BCEC}" presName="level3hierChild" presStyleCnt="0"/>
      <dgm:spPr/>
    </dgm:pt>
    <dgm:pt modelId="{2212EE4B-7C64-4063-850C-91265341AD27}" type="pres">
      <dgm:prSet presAssocID="{49EB313B-B3E5-4ED5-8688-0A30E7A71E96}" presName="conn2-1" presStyleLbl="parChTrans1D3" presStyleIdx="2" presStyleCnt="3"/>
      <dgm:spPr/>
      <dgm:t>
        <a:bodyPr/>
        <a:lstStyle/>
        <a:p>
          <a:endParaRPr lang="ru-RU"/>
        </a:p>
      </dgm:t>
    </dgm:pt>
    <dgm:pt modelId="{C7961512-CC62-4152-9A6E-EFF60E0DF5BC}" type="pres">
      <dgm:prSet presAssocID="{49EB313B-B3E5-4ED5-8688-0A30E7A71E96}" presName="connTx" presStyleLbl="parChTrans1D3" presStyleIdx="2" presStyleCnt="3"/>
      <dgm:spPr/>
      <dgm:t>
        <a:bodyPr/>
        <a:lstStyle/>
        <a:p>
          <a:endParaRPr lang="ru-RU"/>
        </a:p>
      </dgm:t>
    </dgm:pt>
    <dgm:pt modelId="{E9650386-BDC8-4055-94B2-ADED1DA211E3}" type="pres">
      <dgm:prSet presAssocID="{673C9BCD-8CEC-4E4C-9EE3-693D17C5DC0A}" presName="root2" presStyleCnt="0"/>
      <dgm:spPr/>
    </dgm:pt>
    <dgm:pt modelId="{09D89D96-0B1A-4370-9ECE-8B56845286E8}" type="pres">
      <dgm:prSet presAssocID="{673C9BCD-8CEC-4E4C-9EE3-693D17C5DC0A}" presName="LevelTwoTextNode" presStyleLbl="node3" presStyleIdx="2" presStyleCnt="3">
        <dgm:presLayoutVars>
          <dgm:chPref val="3"/>
        </dgm:presLayoutVars>
      </dgm:prSet>
      <dgm:spPr/>
      <dgm:t>
        <a:bodyPr/>
        <a:lstStyle/>
        <a:p>
          <a:endParaRPr lang="ru-RU"/>
        </a:p>
      </dgm:t>
    </dgm:pt>
    <dgm:pt modelId="{E0B58960-B516-422A-85F7-618D18502BBB}" type="pres">
      <dgm:prSet presAssocID="{673C9BCD-8CEC-4E4C-9EE3-693D17C5DC0A}" presName="level3hierChild" presStyleCnt="0"/>
      <dgm:spPr/>
    </dgm:pt>
    <dgm:pt modelId="{E15C4A6C-D8A1-466A-B0CF-F3B1A6665F7B}" type="pres">
      <dgm:prSet presAssocID="{61E757AE-C13D-4011-ADE5-0D252600DD5F}" presName="conn2-1" presStyleLbl="parChTrans1D4" presStyleIdx="6" presStyleCnt="14"/>
      <dgm:spPr/>
      <dgm:t>
        <a:bodyPr/>
        <a:lstStyle/>
        <a:p>
          <a:endParaRPr lang="ru-RU"/>
        </a:p>
      </dgm:t>
    </dgm:pt>
    <dgm:pt modelId="{3CE13DAA-C45D-4632-8CC5-8E2E70AAE3FF}" type="pres">
      <dgm:prSet presAssocID="{61E757AE-C13D-4011-ADE5-0D252600DD5F}" presName="connTx" presStyleLbl="parChTrans1D4" presStyleIdx="6" presStyleCnt="14"/>
      <dgm:spPr/>
      <dgm:t>
        <a:bodyPr/>
        <a:lstStyle/>
        <a:p>
          <a:endParaRPr lang="ru-RU"/>
        </a:p>
      </dgm:t>
    </dgm:pt>
    <dgm:pt modelId="{819AEB03-C69F-4936-8EAC-6FE50254BD5B}" type="pres">
      <dgm:prSet presAssocID="{7FC51D4E-CDB3-4772-8817-68EB4F0CCE00}" presName="root2" presStyleCnt="0"/>
      <dgm:spPr/>
    </dgm:pt>
    <dgm:pt modelId="{B14E9969-C864-40C1-B813-2185658D31F1}" type="pres">
      <dgm:prSet presAssocID="{7FC51D4E-CDB3-4772-8817-68EB4F0CCE00}" presName="LevelTwoTextNode" presStyleLbl="node4" presStyleIdx="6" presStyleCnt="14">
        <dgm:presLayoutVars>
          <dgm:chPref val="3"/>
        </dgm:presLayoutVars>
      </dgm:prSet>
      <dgm:spPr/>
      <dgm:t>
        <a:bodyPr/>
        <a:lstStyle/>
        <a:p>
          <a:endParaRPr lang="ru-RU"/>
        </a:p>
      </dgm:t>
    </dgm:pt>
    <dgm:pt modelId="{EF2D2B4C-DDB3-4870-B429-FDC9EF3EA23F}" type="pres">
      <dgm:prSet presAssocID="{7FC51D4E-CDB3-4772-8817-68EB4F0CCE00}" presName="level3hierChild" presStyleCnt="0"/>
      <dgm:spPr/>
    </dgm:pt>
    <dgm:pt modelId="{662122AA-77FA-49E5-97FE-95D0A4A76E80}" type="pres">
      <dgm:prSet presAssocID="{8B04E7B9-5FE4-4877-951A-E69285094F14}" presName="conn2-1" presStyleLbl="parChTrans1D4" presStyleIdx="7" presStyleCnt="14"/>
      <dgm:spPr/>
      <dgm:t>
        <a:bodyPr/>
        <a:lstStyle/>
        <a:p>
          <a:endParaRPr lang="ru-RU"/>
        </a:p>
      </dgm:t>
    </dgm:pt>
    <dgm:pt modelId="{675DDAE5-1BEC-479B-8A3D-7ADB260A4663}" type="pres">
      <dgm:prSet presAssocID="{8B04E7B9-5FE4-4877-951A-E69285094F14}" presName="connTx" presStyleLbl="parChTrans1D4" presStyleIdx="7" presStyleCnt="14"/>
      <dgm:spPr/>
      <dgm:t>
        <a:bodyPr/>
        <a:lstStyle/>
        <a:p>
          <a:endParaRPr lang="ru-RU"/>
        </a:p>
      </dgm:t>
    </dgm:pt>
    <dgm:pt modelId="{91CCCAED-95AE-4322-98A3-18E3E8E75EC4}" type="pres">
      <dgm:prSet presAssocID="{A89AE856-2301-4948-8498-8DCF0397721A}" presName="root2" presStyleCnt="0"/>
      <dgm:spPr/>
    </dgm:pt>
    <dgm:pt modelId="{FFD38E42-5F7E-4DA6-A3B2-5EB63B45A134}" type="pres">
      <dgm:prSet presAssocID="{A89AE856-2301-4948-8498-8DCF0397721A}" presName="LevelTwoTextNode" presStyleLbl="node4" presStyleIdx="7" presStyleCnt="14">
        <dgm:presLayoutVars>
          <dgm:chPref val="3"/>
        </dgm:presLayoutVars>
      </dgm:prSet>
      <dgm:spPr/>
      <dgm:t>
        <a:bodyPr/>
        <a:lstStyle/>
        <a:p>
          <a:endParaRPr lang="ru-RU"/>
        </a:p>
      </dgm:t>
    </dgm:pt>
    <dgm:pt modelId="{49C2D557-D979-4D1A-B005-A41F2A24FED9}" type="pres">
      <dgm:prSet presAssocID="{A89AE856-2301-4948-8498-8DCF0397721A}" presName="level3hierChild" presStyleCnt="0"/>
      <dgm:spPr/>
    </dgm:pt>
    <dgm:pt modelId="{745C6F3D-F91A-4DAD-BA8B-6C6E418B946C}" type="pres">
      <dgm:prSet presAssocID="{5C6A7A3B-147A-43BD-8F32-B96188C0BE50}" presName="conn2-1" presStyleLbl="parChTrans1D4" presStyleIdx="8" presStyleCnt="14"/>
      <dgm:spPr/>
      <dgm:t>
        <a:bodyPr/>
        <a:lstStyle/>
        <a:p>
          <a:endParaRPr lang="ru-RU"/>
        </a:p>
      </dgm:t>
    </dgm:pt>
    <dgm:pt modelId="{1CD0ACDE-662F-4019-AC7E-F11A8F5E1FE9}" type="pres">
      <dgm:prSet presAssocID="{5C6A7A3B-147A-43BD-8F32-B96188C0BE50}" presName="connTx" presStyleLbl="parChTrans1D4" presStyleIdx="8" presStyleCnt="14"/>
      <dgm:spPr/>
      <dgm:t>
        <a:bodyPr/>
        <a:lstStyle/>
        <a:p>
          <a:endParaRPr lang="ru-RU"/>
        </a:p>
      </dgm:t>
    </dgm:pt>
    <dgm:pt modelId="{6354B799-F909-4EA9-9FB1-A0B9003CCE13}" type="pres">
      <dgm:prSet presAssocID="{7FEB150D-32FD-4A94-9C5D-AFDDACB253FD}" presName="root2" presStyleCnt="0"/>
      <dgm:spPr/>
    </dgm:pt>
    <dgm:pt modelId="{5D7A54DC-9B80-4232-BA1D-7C13A248F049}" type="pres">
      <dgm:prSet presAssocID="{7FEB150D-32FD-4A94-9C5D-AFDDACB253FD}" presName="LevelTwoTextNode" presStyleLbl="node4" presStyleIdx="8" presStyleCnt="14">
        <dgm:presLayoutVars>
          <dgm:chPref val="3"/>
        </dgm:presLayoutVars>
      </dgm:prSet>
      <dgm:spPr/>
      <dgm:t>
        <a:bodyPr/>
        <a:lstStyle/>
        <a:p>
          <a:endParaRPr lang="ru-RU"/>
        </a:p>
      </dgm:t>
    </dgm:pt>
    <dgm:pt modelId="{BB768AEB-F465-458C-9A60-6AAC0E2B2E8C}" type="pres">
      <dgm:prSet presAssocID="{7FEB150D-32FD-4A94-9C5D-AFDDACB253FD}" presName="level3hierChild" presStyleCnt="0"/>
      <dgm:spPr/>
    </dgm:pt>
    <dgm:pt modelId="{B08C854C-ED8F-4778-A5E9-93F72A2A756F}" type="pres">
      <dgm:prSet presAssocID="{3C96E33C-ABF5-4A27-8EBA-FB875FD2F627}" presName="conn2-1" presStyleLbl="parChTrans1D4" presStyleIdx="9" presStyleCnt="14"/>
      <dgm:spPr/>
      <dgm:t>
        <a:bodyPr/>
        <a:lstStyle/>
        <a:p>
          <a:endParaRPr lang="ru-RU"/>
        </a:p>
      </dgm:t>
    </dgm:pt>
    <dgm:pt modelId="{037D9B62-2EFC-4887-A1E6-87B4837ECBD9}" type="pres">
      <dgm:prSet presAssocID="{3C96E33C-ABF5-4A27-8EBA-FB875FD2F627}" presName="connTx" presStyleLbl="parChTrans1D4" presStyleIdx="9" presStyleCnt="14"/>
      <dgm:spPr/>
      <dgm:t>
        <a:bodyPr/>
        <a:lstStyle/>
        <a:p>
          <a:endParaRPr lang="ru-RU"/>
        </a:p>
      </dgm:t>
    </dgm:pt>
    <dgm:pt modelId="{E32E7806-4F38-428F-B7C3-6773671F212F}" type="pres">
      <dgm:prSet presAssocID="{AF733FA3-FD6D-477E-BFCF-EF3D2ECADABA}" presName="root2" presStyleCnt="0"/>
      <dgm:spPr/>
    </dgm:pt>
    <dgm:pt modelId="{30F30ED0-A1DE-4935-96C9-C16682B13253}" type="pres">
      <dgm:prSet presAssocID="{AF733FA3-FD6D-477E-BFCF-EF3D2ECADABA}" presName="LevelTwoTextNode" presStyleLbl="node4" presStyleIdx="9" presStyleCnt="14">
        <dgm:presLayoutVars>
          <dgm:chPref val="3"/>
        </dgm:presLayoutVars>
      </dgm:prSet>
      <dgm:spPr/>
      <dgm:t>
        <a:bodyPr/>
        <a:lstStyle/>
        <a:p>
          <a:endParaRPr lang="ru-RU"/>
        </a:p>
      </dgm:t>
    </dgm:pt>
    <dgm:pt modelId="{5637CB01-495E-43C6-BF07-F3E1D7D5DC08}" type="pres">
      <dgm:prSet presAssocID="{AF733FA3-FD6D-477E-BFCF-EF3D2ECADABA}" presName="level3hierChild" presStyleCnt="0"/>
      <dgm:spPr/>
    </dgm:pt>
    <dgm:pt modelId="{4B81A9BC-675F-47CE-816A-B68049E5EFC0}" type="pres">
      <dgm:prSet presAssocID="{39F23EBF-917D-4FAF-92BB-C7D3334849F4}" presName="conn2-1" presStyleLbl="parChTrans1D4" presStyleIdx="10" presStyleCnt="14"/>
      <dgm:spPr/>
      <dgm:t>
        <a:bodyPr/>
        <a:lstStyle/>
        <a:p>
          <a:endParaRPr lang="ru-RU"/>
        </a:p>
      </dgm:t>
    </dgm:pt>
    <dgm:pt modelId="{C8330FCD-A109-4C52-BF92-49818DC9A798}" type="pres">
      <dgm:prSet presAssocID="{39F23EBF-917D-4FAF-92BB-C7D3334849F4}" presName="connTx" presStyleLbl="parChTrans1D4" presStyleIdx="10" presStyleCnt="14"/>
      <dgm:spPr/>
      <dgm:t>
        <a:bodyPr/>
        <a:lstStyle/>
        <a:p>
          <a:endParaRPr lang="ru-RU"/>
        </a:p>
      </dgm:t>
    </dgm:pt>
    <dgm:pt modelId="{4EAF372A-241D-4786-A291-4696DF36955D}" type="pres">
      <dgm:prSet presAssocID="{846F3690-F2E8-4CB0-A44E-9A5C38DA35F7}" presName="root2" presStyleCnt="0"/>
      <dgm:spPr/>
    </dgm:pt>
    <dgm:pt modelId="{7A8F35B7-6C49-42CC-B14B-29ECD184D051}" type="pres">
      <dgm:prSet presAssocID="{846F3690-F2E8-4CB0-A44E-9A5C38DA35F7}" presName="LevelTwoTextNode" presStyleLbl="node4" presStyleIdx="10" presStyleCnt="14">
        <dgm:presLayoutVars>
          <dgm:chPref val="3"/>
        </dgm:presLayoutVars>
      </dgm:prSet>
      <dgm:spPr/>
      <dgm:t>
        <a:bodyPr/>
        <a:lstStyle/>
        <a:p>
          <a:endParaRPr lang="ru-RU"/>
        </a:p>
      </dgm:t>
    </dgm:pt>
    <dgm:pt modelId="{B79EAC43-060A-40D6-B0F3-921755F8D597}" type="pres">
      <dgm:prSet presAssocID="{846F3690-F2E8-4CB0-A44E-9A5C38DA35F7}" presName="level3hierChild" presStyleCnt="0"/>
      <dgm:spPr/>
    </dgm:pt>
    <dgm:pt modelId="{F6F14336-2EA7-4B82-A5C7-63E2F0FD189E}" type="pres">
      <dgm:prSet presAssocID="{29A34F64-3102-4DFB-BA82-8B49D478A6E1}" presName="conn2-1" presStyleLbl="parChTrans1D4" presStyleIdx="11" presStyleCnt="14"/>
      <dgm:spPr/>
      <dgm:t>
        <a:bodyPr/>
        <a:lstStyle/>
        <a:p>
          <a:endParaRPr lang="ru-RU"/>
        </a:p>
      </dgm:t>
    </dgm:pt>
    <dgm:pt modelId="{24949027-6C1E-4784-A8B5-B343E46607AE}" type="pres">
      <dgm:prSet presAssocID="{29A34F64-3102-4DFB-BA82-8B49D478A6E1}" presName="connTx" presStyleLbl="parChTrans1D4" presStyleIdx="11" presStyleCnt="14"/>
      <dgm:spPr/>
      <dgm:t>
        <a:bodyPr/>
        <a:lstStyle/>
        <a:p>
          <a:endParaRPr lang="ru-RU"/>
        </a:p>
      </dgm:t>
    </dgm:pt>
    <dgm:pt modelId="{6DAEB130-6D99-42B5-A57F-C686B4170F23}" type="pres">
      <dgm:prSet presAssocID="{D59AD128-858E-451F-8A73-AD1B23814DA6}" presName="root2" presStyleCnt="0"/>
      <dgm:spPr/>
    </dgm:pt>
    <dgm:pt modelId="{0F9EE0B5-7BE1-428A-A84F-E50222E903B2}" type="pres">
      <dgm:prSet presAssocID="{D59AD128-858E-451F-8A73-AD1B23814DA6}" presName="LevelTwoTextNode" presStyleLbl="node4" presStyleIdx="11" presStyleCnt="14">
        <dgm:presLayoutVars>
          <dgm:chPref val="3"/>
        </dgm:presLayoutVars>
      </dgm:prSet>
      <dgm:spPr/>
      <dgm:t>
        <a:bodyPr/>
        <a:lstStyle/>
        <a:p>
          <a:endParaRPr lang="ru-RU"/>
        </a:p>
      </dgm:t>
    </dgm:pt>
    <dgm:pt modelId="{01D842D2-B5A2-4B36-93B2-77935425123B}" type="pres">
      <dgm:prSet presAssocID="{D59AD128-858E-451F-8A73-AD1B23814DA6}" presName="level3hierChild" presStyleCnt="0"/>
      <dgm:spPr/>
    </dgm:pt>
    <dgm:pt modelId="{A65C7082-5FF3-415A-9686-22C98AB33E9E}" type="pres">
      <dgm:prSet presAssocID="{211DD52B-D35C-40B7-A246-2504C95382CC}" presName="conn2-1" presStyleLbl="parChTrans1D4" presStyleIdx="12" presStyleCnt="14"/>
      <dgm:spPr/>
      <dgm:t>
        <a:bodyPr/>
        <a:lstStyle/>
        <a:p>
          <a:endParaRPr lang="ru-RU"/>
        </a:p>
      </dgm:t>
    </dgm:pt>
    <dgm:pt modelId="{BB7034AD-9196-418F-ADCD-AFA442EF702C}" type="pres">
      <dgm:prSet presAssocID="{211DD52B-D35C-40B7-A246-2504C95382CC}" presName="connTx" presStyleLbl="parChTrans1D4" presStyleIdx="12" presStyleCnt="14"/>
      <dgm:spPr/>
      <dgm:t>
        <a:bodyPr/>
        <a:lstStyle/>
        <a:p>
          <a:endParaRPr lang="ru-RU"/>
        </a:p>
      </dgm:t>
    </dgm:pt>
    <dgm:pt modelId="{A06314E8-3ECD-4A63-8B7C-9623FA23D5C2}" type="pres">
      <dgm:prSet presAssocID="{E2FA16D6-53E8-4BE0-B53A-DB7F654E3C38}" presName="root2" presStyleCnt="0"/>
      <dgm:spPr/>
    </dgm:pt>
    <dgm:pt modelId="{D7850AF0-F981-401B-82AA-F32A9334EBB8}" type="pres">
      <dgm:prSet presAssocID="{E2FA16D6-53E8-4BE0-B53A-DB7F654E3C38}" presName="LevelTwoTextNode" presStyleLbl="node4" presStyleIdx="12" presStyleCnt="14">
        <dgm:presLayoutVars>
          <dgm:chPref val="3"/>
        </dgm:presLayoutVars>
      </dgm:prSet>
      <dgm:spPr/>
      <dgm:t>
        <a:bodyPr/>
        <a:lstStyle/>
        <a:p>
          <a:endParaRPr lang="ru-RU"/>
        </a:p>
      </dgm:t>
    </dgm:pt>
    <dgm:pt modelId="{CF74B17D-5B8B-496B-8BFC-F7128F23CEB3}" type="pres">
      <dgm:prSet presAssocID="{E2FA16D6-53E8-4BE0-B53A-DB7F654E3C38}" presName="level3hierChild" presStyleCnt="0"/>
      <dgm:spPr/>
    </dgm:pt>
    <dgm:pt modelId="{16ADE757-D4A2-4028-B2FD-C7077165E586}" type="pres">
      <dgm:prSet presAssocID="{9F101E85-7EF0-4A14-B92D-9D967229849B}" presName="conn2-1" presStyleLbl="parChTrans1D4" presStyleIdx="13" presStyleCnt="14"/>
      <dgm:spPr/>
      <dgm:t>
        <a:bodyPr/>
        <a:lstStyle/>
        <a:p>
          <a:endParaRPr lang="ru-RU"/>
        </a:p>
      </dgm:t>
    </dgm:pt>
    <dgm:pt modelId="{E86DB51E-053D-4A7D-AC08-EB60AF1B83C8}" type="pres">
      <dgm:prSet presAssocID="{9F101E85-7EF0-4A14-B92D-9D967229849B}" presName="connTx" presStyleLbl="parChTrans1D4" presStyleIdx="13" presStyleCnt="14"/>
      <dgm:spPr/>
      <dgm:t>
        <a:bodyPr/>
        <a:lstStyle/>
        <a:p>
          <a:endParaRPr lang="ru-RU"/>
        </a:p>
      </dgm:t>
    </dgm:pt>
    <dgm:pt modelId="{AE783BD2-D91D-48C1-9573-BC3A7CC211CC}" type="pres">
      <dgm:prSet presAssocID="{CB6F5898-8778-498E-A4A2-A2BA77236C94}" presName="root2" presStyleCnt="0"/>
      <dgm:spPr/>
    </dgm:pt>
    <dgm:pt modelId="{CD0FCA0E-D77B-4762-851C-23C217975FC9}" type="pres">
      <dgm:prSet presAssocID="{CB6F5898-8778-498E-A4A2-A2BA77236C94}" presName="LevelTwoTextNode" presStyleLbl="node4" presStyleIdx="13" presStyleCnt="14">
        <dgm:presLayoutVars>
          <dgm:chPref val="3"/>
        </dgm:presLayoutVars>
      </dgm:prSet>
      <dgm:spPr/>
      <dgm:t>
        <a:bodyPr/>
        <a:lstStyle/>
        <a:p>
          <a:endParaRPr lang="ru-RU"/>
        </a:p>
      </dgm:t>
    </dgm:pt>
    <dgm:pt modelId="{E283834B-01D2-419B-90B5-1A53A57E0EFC}" type="pres">
      <dgm:prSet presAssocID="{CB6F5898-8778-498E-A4A2-A2BA77236C94}" presName="level3hierChild" presStyleCnt="0"/>
      <dgm:spPr/>
    </dgm:pt>
    <dgm:pt modelId="{C150A063-BEEB-4F01-8DF5-4DDB5CF9DC2F}" type="pres">
      <dgm:prSet presAssocID="{9564233D-470F-4AEA-A7B4-516BEFBAE2A5}" presName="root1" presStyleCnt="0"/>
      <dgm:spPr/>
    </dgm:pt>
    <dgm:pt modelId="{BDE58D5D-3DFC-49C1-9EAC-71E89D3FE49C}" type="pres">
      <dgm:prSet presAssocID="{9564233D-470F-4AEA-A7B4-516BEFBAE2A5}" presName="LevelOneTextNode" presStyleLbl="node0" presStyleIdx="2" presStyleCnt="3" custScaleY="149715">
        <dgm:presLayoutVars>
          <dgm:chPref val="3"/>
        </dgm:presLayoutVars>
      </dgm:prSet>
      <dgm:spPr/>
      <dgm:t>
        <a:bodyPr/>
        <a:lstStyle/>
        <a:p>
          <a:endParaRPr lang="ru-RU"/>
        </a:p>
      </dgm:t>
    </dgm:pt>
    <dgm:pt modelId="{B43FCEEB-064B-4275-B7BE-8FBEEB17573A}" type="pres">
      <dgm:prSet presAssocID="{9564233D-470F-4AEA-A7B4-516BEFBAE2A5}" presName="level2hierChild" presStyleCnt="0"/>
      <dgm:spPr/>
    </dgm:pt>
  </dgm:ptLst>
  <dgm:cxnLst>
    <dgm:cxn modelId="{0271C0D7-28D0-43E1-9BF3-0155B71BA791}" srcId="{673C9BCD-8CEC-4E4C-9EE3-693D17C5DC0A}" destId="{846F3690-F2E8-4CB0-A44E-9A5C38DA35F7}" srcOrd="1" destOrd="0" parTransId="{39F23EBF-917D-4FAF-92BB-C7D3334849F4}" sibTransId="{D5F1C8F9-8318-49F9-B151-477B4DC6FCC4}"/>
    <dgm:cxn modelId="{841AE7D9-7BD1-4088-8E28-203B3155D41E}" type="presOf" srcId="{26650282-2ED4-4E57-97FF-955C2F387077}" destId="{06FF6E3D-963B-4CCE-B06D-594B22A04E33}" srcOrd="0" destOrd="0" presId="urn:microsoft.com/office/officeart/2005/8/layout/hierarchy2"/>
    <dgm:cxn modelId="{01CD5CA9-05BF-4487-92EC-F9472B97E2DD}" type="presOf" srcId="{D59AD128-858E-451F-8A73-AD1B23814DA6}" destId="{0F9EE0B5-7BE1-428A-A84F-E50222E903B2}" srcOrd="0" destOrd="0" presId="urn:microsoft.com/office/officeart/2005/8/layout/hierarchy2"/>
    <dgm:cxn modelId="{6DB39D28-22B4-412E-9F74-299E13776886}" type="presOf" srcId="{32BA18E0-E05E-4DE4-9F67-861F82DA2AD1}" destId="{D276D9D4-88E9-4130-B180-18EFCF3E2D31}" srcOrd="0" destOrd="0" presId="urn:microsoft.com/office/officeart/2005/8/layout/hierarchy2"/>
    <dgm:cxn modelId="{AF126371-7136-4394-85A9-76B60908660C}" type="presOf" srcId="{E2FA16D6-53E8-4BE0-B53A-DB7F654E3C38}" destId="{D7850AF0-F981-401B-82AA-F32A9334EBB8}" srcOrd="0" destOrd="0" presId="urn:microsoft.com/office/officeart/2005/8/layout/hierarchy2"/>
    <dgm:cxn modelId="{54917DD8-16EF-469E-9223-4A6B8CBC7CBD}" type="presOf" srcId="{A89AE856-2301-4948-8498-8DCF0397721A}" destId="{FFD38E42-5F7E-4DA6-A3B2-5EB63B45A134}" srcOrd="0" destOrd="0" presId="urn:microsoft.com/office/officeart/2005/8/layout/hierarchy2"/>
    <dgm:cxn modelId="{F19474BC-8A91-454E-956B-1831F7D67382}" type="presOf" srcId="{CDFC1907-D8DB-4156-A1E3-5873E320BCEC}" destId="{0EB4890F-906D-4CA7-A477-63AB2DBDE42E}" srcOrd="0" destOrd="0" presId="urn:microsoft.com/office/officeart/2005/8/layout/hierarchy2"/>
    <dgm:cxn modelId="{C656E013-376A-4ABD-9350-E884B9399CF5}" srcId="{5A1C5D5D-F9B0-49D8-A7D3-5C805F38D2BF}" destId="{26650282-2ED4-4E57-97FF-955C2F387077}" srcOrd="2" destOrd="0" parTransId="{9E29D1D0-1999-48B9-BE13-2E0C71EFEB51}" sibTransId="{6268DAD5-2660-49C3-8817-3702FDD757E5}"/>
    <dgm:cxn modelId="{DD83FC96-7559-48A5-A261-A7BB3D7872BF}" type="presOf" srcId="{9564233D-470F-4AEA-A7B4-516BEFBAE2A5}" destId="{BDE58D5D-3DFC-49C1-9EAC-71E89D3FE49C}" srcOrd="0" destOrd="0" presId="urn:microsoft.com/office/officeart/2005/8/layout/hierarchy2"/>
    <dgm:cxn modelId="{659047E0-A884-41B2-BF43-4EE1DFBB6E6F}" type="presOf" srcId="{29A34F64-3102-4DFB-BA82-8B49D478A6E1}" destId="{F6F14336-2EA7-4B82-A5C7-63E2F0FD189E}" srcOrd="0" destOrd="0" presId="urn:microsoft.com/office/officeart/2005/8/layout/hierarchy2"/>
    <dgm:cxn modelId="{A38C8DE2-8F64-4F8A-8780-2E7FE70EFC20}" type="presOf" srcId="{EFA1E14C-159F-4758-AC26-F083352D8F6A}" destId="{D8D6D582-4FC9-441A-BF92-9BDE03FED6AC}" srcOrd="1" destOrd="0" presId="urn:microsoft.com/office/officeart/2005/8/layout/hierarchy2"/>
    <dgm:cxn modelId="{2B034886-906D-420B-B505-BB00AC9380AE}" type="presOf" srcId="{B4F51C1E-62DC-436E-AFDF-9452DBE5AFFF}" destId="{2D9FEA84-0FAC-4DC1-B0AB-2C2DFD0584EA}" srcOrd="1" destOrd="0" presId="urn:microsoft.com/office/officeart/2005/8/layout/hierarchy2"/>
    <dgm:cxn modelId="{D3F4F790-3652-43B4-9F36-564A94CD468B}" type="presOf" srcId="{29A34F64-3102-4DFB-BA82-8B49D478A6E1}" destId="{24949027-6C1E-4784-A8B5-B343E46607AE}" srcOrd="1" destOrd="0" presId="urn:microsoft.com/office/officeart/2005/8/layout/hierarchy2"/>
    <dgm:cxn modelId="{69358CB4-23E3-4525-89F9-6D28CB1D33F8}" type="presOf" srcId="{5779B420-488D-4DA3-A3CF-C4A9CE80739D}" destId="{AB4A2A8F-3BBB-4418-B116-CF34FC575ACE}" srcOrd="1" destOrd="0" presId="urn:microsoft.com/office/officeart/2005/8/layout/hierarchy2"/>
    <dgm:cxn modelId="{9D998984-D4F6-4FBF-B951-6628C44364BC}" type="presOf" srcId="{5C6A7A3B-147A-43BD-8F32-B96188C0BE50}" destId="{745C6F3D-F91A-4DAD-BA8B-6C6E418B946C}" srcOrd="0" destOrd="0" presId="urn:microsoft.com/office/officeart/2005/8/layout/hierarchy2"/>
    <dgm:cxn modelId="{B52D65B0-598A-4268-9E9D-F274C479274A}" srcId="{A0A995C9-1F80-4388-95EB-51F492E9AE93}" destId="{3FAABA3D-F529-430C-9E15-60B992667F94}" srcOrd="0" destOrd="0" parTransId="{EE6301F5-2879-4A6E-9992-DA44E460070C}" sibTransId="{F77D566E-2A8A-41D7-B112-87467A7F8D58}"/>
    <dgm:cxn modelId="{02D56B95-78F4-4129-B66C-DB5579FF8126}" type="presOf" srcId="{9F101E85-7EF0-4A14-B92D-9D967229849B}" destId="{E86DB51E-053D-4A7D-AC08-EB60AF1B83C8}" srcOrd="1" destOrd="0" presId="urn:microsoft.com/office/officeart/2005/8/layout/hierarchy2"/>
    <dgm:cxn modelId="{8CA4E63E-852E-439E-9C3A-2861D6FFE23E}" srcId="{A0A995C9-1F80-4388-95EB-51F492E9AE93}" destId="{44DA8CE4-AEE5-48DE-903D-ACF046FCFE66}" srcOrd="1" destOrd="0" parTransId="{C1912D22-60B8-48A5-B7F1-E99D34E0ED62}" sibTransId="{F095C720-0DCA-472F-8785-749E15A174AD}"/>
    <dgm:cxn modelId="{944E711C-2391-45CD-B59F-4D118B061EA6}" srcId="{44DA7D2D-3B66-4C55-B685-4D85B6ACEC86}" destId="{5A1C5D5D-F9B0-49D8-A7D3-5C805F38D2BF}" srcOrd="0" destOrd="0" parTransId="{B0D0AEF0-077D-47CF-BA2D-2CB28F2328B5}" sibTransId="{EB6CD6AD-59AC-4424-82EC-60009AB25F1C}"/>
    <dgm:cxn modelId="{4F9E8948-81E3-4C1B-B656-834C8B1B3DD7}" type="presOf" srcId="{0D0BEC92-941F-4ED9-9C6C-97B8E32C8F39}" destId="{20942A01-614E-4175-990F-841BC8966225}" srcOrd="1" destOrd="0" presId="urn:microsoft.com/office/officeart/2005/8/layout/hierarchy2"/>
    <dgm:cxn modelId="{98EEA807-B605-498C-93F7-6A9D9EAA315D}" type="presOf" srcId="{211DD52B-D35C-40B7-A246-2504C95382CC}" destId="{BB7034AD-9196-418F-ADCD-AFA442EF702C}" srcOrd="1" destOrd="0" presId="urn:microsoft.com/office/officeart/2005/8/layout/hierarchy2"/>
    <dgm:cxn modelId="{9C921CB1-CCE7-43CC-AB36-EAC2B566A419}" type="presOf" srcId="{9E29D1D0-1999-48B9-BE13-2E0C71EFEB51}" destId="{C4C92017-63DE-47FC-85D6-B94FA87DF694}" srcOrd="0" destOrd="0" presId="urn:microsoft.com/office/officeart/2005/8/layout/hierarchy2"/>
    <dgm:cxn modelId="{D16A7D50-0CA1-4B21-A23B-56D7DA3D9237}" type="presOf" srcId="{846F3690-F2E8-4CB0-A44E-9A5C38DA35F7}" destId="{7A8F35B7-6C49-42CC-B14B-29ECD184D051}" srcOrd="0" destOrd="0" presId="urn:microsoft.com/office/officeart/2005/8/layout/hierarchy2"/>
    <dgm:cxn modelId="{BAC4AF0C-4CC7-40E7-B264-07783E2AB82D}" type="presOf" srcId="{EEEBF8CA-AF98-4DBA-9B52-6F137C56BDAB}" destId="{8008F0EF-2846-4CD7-B3B5-FC35A4223FFB}" srcOrd="0" destOrd="0" presId="urn:microsoft.com/office/officeart/2005/8/layout/hierarchy2"/>
    <dgm:cxn modelId="{54F07830-3CE6-4D75-89CD-D6953858DCD4}" type="presOf" srcId="{26D8CD0F-DAA5-48D3-9A98-8A3031F49C98}" destId="{33312529-C99C-4AE9-A87D-8BDD46B6047A}" srcOrd="0" destOrd="0" presId="urn:microsoft.com/office/officeart/2005/8/layout/hierarchy2"/>
    <dgm:cxn modelId="{140DA2E9-3BDB-431C-8B11-2C441D4726CA}" type="presOf" srcId="{39F23EBF-917D-4FAF-92BB-C7D3334849F4}" destId="{C8330FCD-A109-4C52-BF92-49818DC9A798}" srcOrd="1" destOrd="0" presId="urn:microsoft.com/office/officeart/2005/8/layout/hierarchy2"/>
    <dgm:cxn modelId="{6FDFA9E6-E28C-42CA-958E-75B4EA5FFF26}" srcId="{4633BEA3-F16B-429A-93E1-31EECA3DCC2C}" destId="{44DA7D2D-3B66-4C55-B685-4D85B6ACEC86}" srcOrd="0" destOrd="0" parTransId="{0D0BEC92-941F-4ED9-9C6C-97B8E32C8F39}" sibTransId="{A4F1CFE4-AE93-4E67-B146-6DF01FAEDD23}"/>
    <dgm:cxn modelId="{76F2E570-1FE5-408B-99CF-E5784DC3BA1F}" type="presOf" srcId="{44DA8CE4-AEE5-48DE-903D-ACF046FCFE66}" destId="{AEDF0A31-9DF3-40C4-8576-978A7432485F}" srcOrd="0" destOrd="0" presId="urn:microsoft.com/office/officeart/2005/8/layout/hierarchy2"/>
    <dgm:cxn modelId="{72BB4A4B-70C4-411F-AD2E-9CE343FA5A42}" type="presOf" srcId="{5779B420-488D-4DA3-A3CF-C4A9CE80739D}" destId="{F644F506-25CB-416E-ABC8-922A98CFAD74}" srcOrd="0" destOrd="0" presId="urn:microsoft.com/office/officeart/2005/8/layout/hierarchy2"/>
    <dgm:cxn modelId="{ECDA253A-C7F8-4690-AC30-C25F3357BB74}" type="presOf" srcId="{AF733FA3-FD6D-477E-BFCF-EF3D2ECADABA}" destId="{30F30ED0-A1DE-4935-96C9-C16682B13253}" srcOrd="0" destOrd="0" presId="urn:microsoft.com/office/officeart/2005/8/layout/hierarchy2"/>
    <dgm:cxn modelId="{661BB811-1E85-4193-BECA-7D83EE8AF671}" srcId="{26D8CD0F-DAA5-48D3-9A98-8A3031F49C98}" destId="{37377795-9284-42CD-86BC-AEB4FA065939}" srcOrd="0" destOrd="0" parTransId="{44537651-4C83-4D9F-8D12-5224164AE11D}" sibTransId="{246D5193-98A0-4CC3-BCCC-8D70C2B5EC7B}"/>
    <dgm:cxn modelId="{CBC8465C-4D3E-4152-A199-1A61FB9460B8}" srcId="{4633BEA3-F16B-429A-93E1-31EECA3DCC2C}" destId="{CDFC1907-D8DB-4156-A1E3-5873E320BCEC}" srcOrd="2" destOrd="0" parTransId="{EEEBF8CA-AF98-4DBA-9B52-6F137C56BDAB}" sibTransId="{A117C2E8-CFF4-4525-9510-84E1799E2A79}"/>
    <dgm:cxn modelId="{3E5FCA88-0F48-4DDB-A443-A7D7F0E4AD4E}" type="presOf" srcId="{3C96E33C-ABF5-4A27-8EBA-FB875FD2F627}" destId="{037D9B62-2EFC-4887-A1E6-87B4837ECBD9}" srcOrd="1" destOrd="0" presId="urn:microsoft.com/office/officeart/2005/8/layout/hierarchy2"/>
    <dgm:cxn modelId="{8AC9AAE5-5858-40A2-90B6-7C702CED638C}" srcId="{26D8CD0F-DAA5-48D3-9A98-8A3031F49C98}" destId="{4633BEA3-F16B-429A-93E1-31EECA3DCC2C}" srcOrd="1" destOrd="0" parTransId="{3BDFE325-5F44-418E-8CB1-B7D891B1A2EB}" sibTransId="{642C38E0-315B-4FAA-AE46-6F9A4D9AD101}"/>
    <dgm:cxn modelId="{BAA597FF-DB9E-4CD7-B533-DC58F1E4AF87}" srcId="{D59AD128-858E-451F-8A73-AD1B23814DA6}" destId="{CB6F5898-8778-498E-A4A2-A2BA77236C94}" srcOrd="1" destOrd="0" parTransId="{9F101E85-7EF0-4A14-B92D-9D967229849B}" sibTransId="{B814F7E9-689E-417B-A0FC-1F1BADACF6A9}"/>
    <dgm:cxn modelId="{333AFB24-77EB-489E-9008-03DF70E87871}" type="presOf" srcId="{A0A995C9-1F80-4388-95EB-51F492E9AE93}" destId="{9A415B5C-6367-4ABA-ACD2-FFFE2F13F03A}" srcOrd="0" destOrd="0" presId="urn:microsoft.com/office/officeart/2005/8/layout/hierarchy2"/>
    <dgm:cxn modelId="{69B479C8-569C-4444-9B70-0E0BE040C603}" type="presOf" srcId="{C1912D22-60B8-48A5-B7F1-E99D34E0ED62}" destId="{A0100D86-2FBE-4C9B-9866-8F3F9B103CE3}" srcOrd="1" destOrd="0" presId="urn:microsoft.com/office/officeart/2005/8/layout/hierarchy2"/>
    <dgm:cxn modelId="{0AE09B33-C239-416C-99B7-C077165B5388}" srcId="{0B40D141-9A69-464A-9C3C-1F065CF0FF2F}" destId="{A0A995C9-1F80-4388-95EB-51F492E9AE93}" srcOrd="0" destOrd="0" parTransId="{B4F51C1E-62DC-436E-AFDF-9452DBE5AFFF}" sibTransId="{A0C06806-ECB9-4DB4-8B0D-E28984D18EE9}"/>
    <dgm:cxn modelId="{B64996F3-68C8-49A3-9E18-86A624B7E779}" type="presOf" srcId="{44DA7D2D-3B66-4C55-B685-4D85B6ACEC86}" destId="{DA162A50-1B2C-434D-9BB5-E65DF25C1076}" srcOrd="0" destOrd="0" presId="urn:microsoft.com/office/officeart/2005/8/layout/hierarchy2"/>
    <dgm:cxn modelId="{5482665C-6D52-451D-9C5C-4AAA06D146B6}" type="presOf" srcId="{B4F51C1E-62DC-436E-AFDF-9452DBE5AFFF}" destId="{3490462F-A555-4D0C-B6D1-BB7FE4A249AB}" srcOrd="0" destOrd="0" presId="urn:microsoft.com/office/officeart/2005/8/layout/hierarchy2"/>
    <dgm:cxn modelId="{FB4E43E5-691B-4651-838C-F4A7F10A6042}" srcId="{4633BEA3-F16B-429A-93E1-31EECA3DCC2C}" destId="{0B40D141-9A69-464A-9C3C-1F065CF0FF2F}" srcOrd="1" destOrd="0" parTransId="{1F2BC6B8-7ED4-40A7-BAD8-816F45E73F11}" sibTransId="{4CA34B10-57E5-402D-A6DE-A25CC91B50C7}"/>
    <dgm:cxn modelId="{B7D1DC5F-2A7E-4ABE-B327-173D30184FA6}" type="presOf" srcId="{C1912D22-60B8-48A5-B7F1-E99D34E0ED62}" destId="{2D07D8C5-8F23-4C5D-AE2D-B026AE94E987}" srcOrd="0" destOrd="0" presId="urn:microsoft.com/office/officeart/2005/8/layout/hierarchy2"/>
    <dgm:cxn modelId="{535A149A-35AF-4615-8AE9-601D8094E8DE}" srcId="{673C9BCD-8CEC-4E4C-9EE3-693D17C5DC0A}" destId="{7FC51D4E-CDB3-4772-8817-68EB4F0CCE00}" srcOrd="0" destOrd="0" parTransId="{61E757AE-C13D-4011-ADE5-0D252600DD5F}" sibTransId="{871E24CF-8F90-4619-8550-EF77B5A78EB8}"/>
    <dgm:cxn modelId="{F71A4F03-3B82-44E8-8678-21F65D7902F3}" type="presOf" srcId="{EE6301F5-2879-4A6E-9992-DA44E460070C}" destId="{742811B5-1359-4A1E-9391-F715763A36E4}" srcOrd="0" destOrd="0" presId="urn:microsoft.com/office/officeart/2005/8/layout/hierarchy2"/>
    <dgm:cxn modelId="{2F011951-ABCF-4486-B6EC-E63FB40538BB}" type="presOf" srcId="{EEEBF8CA-AF98-4DBA-9B52-6F137C56BDAB}" destId="{6F698128-10AF-48AF-9211-43FFE00DD812}" srcOrd="1" destOrd="0" presId="urn:microsoft.com/office/officeart/2005/8/layout/hierarchy2"/>
    <dgm:cxn modelId="{4A4E1E23-AA52-4898-8F72-C62E20CA5714}" type="presOf" srcId="{61E757AE-C13D-4011-ADE5-0D252600DD5F}" destId="{E15C4A6C-D8A1-466A-B0CF-F3B1A6665F7B}" srcOrd="0" destOrd="0" presId="urn:microsoft.com/office/officeart/2005/8/layout/hierarchy2"/>
    <dgm:cxn modelId="{BF68EA0B-E170-41E6-8DF5-43E881728ABD}" srcId="{A89AE856-2301-4948-8498-8DCF0397721A}" destId="{7FEB150D-32FD-4A94-9C5D-AFDDACB253FD}" srcOrd="0" destOrd="0" parTransId="{5C6A7A3B-147A-43BD-8F32-B96188C0BE50}" sibTransId="{19F0B4B0-DFCB-43B4-A967-700D076F9022}"/>
    <dgm:cxn modelId="{690EC735-B7DA-40C5-80B0-28DC3E4A8B15}" type="presOf" srcId="{9E29D1D0-1999-48B9-BE13-2E0C71EFEB51}" destId="{F93AE4D1-323B-45EF-87AA-3DFDA08714FA}" srcOrd="1" destOrd="0" presId="urn:microsoft.com/office/officeart/2005/8/layout/hierarchy2"/>
    <dgm:cxn modelId="{1F019CCD-61C3-4335-8BE6-09FA71036E2B}" srcId="{7FC51D4E-CDB3-4772-8817-68EB4F0CCE00}" destId="{A89AE856-2301-4948-8498-8DCF0397721A}" srcOrd="0" destOrd="0" parTransId="{8B04E7B9-5FE4-4877-951A-E69285094F14}" sibTransId="{30528264-700F-43DA-809E-A9EABC9C2526}"/>
    <dgm:cxn modelId="{A021B048-977A-4852-B7B1-6AF2641B85B0}" srcId="{846F3690-F2E8-4CB0-A44E-9A5C38DA35F7}" destId="{D59AD128-858E-451F-8A73-AD1B23814DA6}" srcOrd="0" destOrd="0" parTransId="{29A34F64-3102-4DFB-BA82-8B49D478A6E1}" sibTransId="{DA8F60BB-69E3-42B2-AFF0-4050D47E0203}"/>
    <dgm:cxn modelId="{A31DE8D6-C376-44A3-B1A5-B4544D472051}" type="presOf" srcId="{0B40D141-9A69-464A-9C3C-1F065CF0FF2F}" destId="{5637315F-B42A-44F2-AD67-5DCD23E69D36}" srcOrd="0" destOrd="0" presId="urn:microsoft.com/office/officeart/2005/8/layout/hierarchy2"/>
    <dgm:cxn modelId="{8E149A34-1411-4376-BC7A-131230ACD05E}" type="presOf" srcId="{B0D0AEF0-077D-47CF-BA2D-2CB28F2328B5}" destId="{69669C22-97DC-4C43-9A47-FC74CCDF8F05}" srcOrd="0" destOrd="0" presId="urn:microsoft.com/office/officeart/2005/8/layout/hierarchy2"/>
    <dgm:cxn modelId="{52F97A85-8BF7-40D7-96EC-AB4D997F94A1}" srcId="{5A1C5D5D-F9B0-49D8-A7D3-5C805F38D2BF}" destId="{C23C400D-EDCF-4DAF-9CE6-CDF13460A6C0}" srcOrd="1" destOrd="0" parTransId="{DE7386A6-8D49-491D-8E59-8D6E93221D0F}" sibTransId="{E9C4C6EA-4991-4794-A68F-2E00ADFA5F8B}"/>
    <dgm:cxn modelId="{4CBDE3D7-7A0B-4004-A7CE-66926572411B}" srcId="{5A1C5D5D-F9B0-49D8-A7D3-5C805F38D2BF}" destId="{32BA18E0-E05E-4DE4-9F67-861F82DA2AD1}" srcOrd="0" destOrd="0" parTransId="{EFA1E14C-159F-4758-AC26-F083352D8F6A}" sibTransId="{A8A2EC82-FBFC-421A-B92A-5648D9170B75}"/>
    <dgm:cxn modelId="{7ECDBC18-85D1-4C38-9A26-01707E7F8E5F}" type="presOf" srcId="{CB6F5898-8778-498E-A4A2-A2BA77236C94}" destId="{CD0FCA0E-D77B-4762-851C-23C217975FC9}" srcOrd="0" destOrd="0" presId="urn:microsoft.com/office/officeart/2005/8/layout/hierarchy2"/>
    <dgm:cxn modelId="{DD2D96D9-621A-47D6-93D0-7D3CA799CF86}" srcId="{26D8CD0F-DAA5-48D3-9A98-8A3031F49C98}" destId="{9564233D-470F-4AEA-A7B4-516BEFBAE2A5}" srcOrd="2" destOrd="0" parTransId="{7DAE8715-B504-4360-94F0-0B0312D9CC35}" sibTransId="{9841D5B1-8043-4521-AD63-894365884803}"/>
    <dgm:cxn modelId="{6E1CD328-A477-42B7-A86E-1823ABCB5EB0}" type="presOf" srcId="{7FC51D4E-CDB3-4772-8817-68EB4F0CCE00}" destId="{B14E9969-C864-40C1-B813-2185658D31F1}" srcOrd="0" destOrd="0" presId="urn:microsoft.com/office/officeart/2005/8/layout/hierarchy2"/>
    <dgm:cxn modelId="{5B4EDB37-06C7-49A5-8AA2-A5B9C08250E5}" type="presOf" srcId="{49EB313B-B3E5-4ED5-8688-0A30E7A71E96}" destId="{2212EE4B-7C64-4063-850C-91265341AD27}" srcOrd="0" destOrd="0" presId="urn:microsoft.com/office/officeart/2005/8/layout/hierarchy2"/>
    <dgm:cxn modelId="{71D08CC3-BF49-4BDD-9772-5E5E5C98678B}" type="presOf" srcId="{FF114ABA-4690-4817-A0A0-D05518F89769}" destId="{47754D3B-043D-4DB1-AC0E-E0FA3717F961}" srcOrd="0" destOrd="0" presId="urn:microsoft.com/office/officeart/2005/8/layout/hierarchy2"/>
    <dgm:cxn modelId="{41C10EB2-C133-4A25-A1BE-30A0E8CCDE17}" type="presOf" srcId="{7FEB150D-32FD-4A94-9C5D-AFDDACB253FD}" destId="{5D7A54DC-9B80-4232-BA1D-7C13A248F049}" srcOrd="0" destOrd="0" presId="urn:microsoft.com/office/officeart/2005/8/layout/hierarchy2"/>
    <dgm:cxn modelId="{C0D6F1A7-6A16-40EC-90FB-6A53F83E1029}" type="presOf" srcId="{5C6A7A3B-147A-43BD-8F32-B96188C0BE50}" destId="{1CD0ACDE-662F-4019-AC7E-F11A8F5E1FE9}" srcOrd="1" destOrd="0" presId="urn:microsoft.com/office/officeart/2005/8/layout/hierarchy2"/>
    <dgm:cxn modelId="{51F7B07E-939C-41D1-97D9-F49B2CDF92BE}" srcId="{D59AD128-858E-451F-8A73-AD1B23814DA6}" destId="{E2FA16D6-53E8-4BE0-B53A-DB7F654E3C38}" srcOrd="0" destOrd="0" parTransId="{211DD52B-D35C-40B7-A246-2504C95382CC}" sibTransId="{AE1420E2-C05E-4A82-8265-CE6CD8A90664}"/>
    <dgm:cxn modelId="{2515E9EC-D7C7-4104-8AC3-9538F0A3CDF1}" type="presOf" srcId="{61E757AE-C13D-4011-ADE5-0D252600DD5F}" destId="{3CE13DAA-C45D-4632-8CC5-8E2E70AAE3FF}" srcOrd="1" destOrd="0" presId="urn:microsoft.com/office/officeart/2005/8/layout/hierarchy2"/>
    <dgm:cxn modelId="{FB946F6B-6E94-4CA5-B52F-150A4E4B146B}" type="presOf" srcId="{673C9BCD-8CEC-4E4C-9EE3-693D17C5DC0A}" destId="{09D89D96-0B1A-4370-9ECE-8B56845286E8}" srcOrd="0" destOrd="0" presId="urn:microsoft.com/office/officeart/2005/8/layout/hierarchy2"/>
    <dgm:cxn modelId="{D761575B-982A-40F5-A4DD-6FA9BE5791EF}" type="presOf" srcId="{1F2BC6B8-7ED4-40A7-BAD8-816F45E73F11}" destId="{6D49FF75-E72F-4C79-8B25-0E94E633F85B}" srcOrd="1" destOrd="0" presId="urn:microsoft.com/office/officeart/2005/8/layout/hierarchy2"/>
    <dgm:cxn modelId="{B80BEABC-F76D-47F4-9264-14ECDC3ED7F1}" type="presOf" srcId="{37377795-9284-42CD-86BC-AEB4FA065939}" destId="{5057A9A6-507D-4D76-B8FF-E2AF7BEC431E}" srcOrd="0" destOrd="0" presId="urn:microsoft.com/office/officeart/2005/8/layout/hierarchy2"/>
    <dgm:cxn modelId="{7259EAC4-6C95-40C8-9BC7-063FB97FC0F3}" srcId="{CDFC1907-D8DB-4156-A1E3-5873E320BCEC}" destId="{673C9BCD-8CEC-4E4C-9EE3-693D17C5DC0A}" srcOrd="0" destOrd="0" parTransId="{49EB313B-B3E5-4ED5-8688-0A30E7A71E96}" sibTransId="{A5827EC1-4206-448F-8DE9-095E9FE09352}"/>
    <dgm:cxn modelId="{4DABF92E-7DCB-48E9-B988-BC0D5273D448}" type="presOf" srcId="{3C96E33C-ABF5-4A27-8EBA-FB875FD2F627}" destId="{B08C854C-ED8F-4778-A5E9-93F72A2A756F}" srcOrd="0" destOrd="0" presId="urn:microsoft.com/office/officeart/2005/8/layout/hierarchy2"/>
    <dgm:cxn modelId="{6EDA5955-BA05-4ACE-8D9E-DAEBDF912757}" type="presOf" srcId="{DE7386A6-8D49-491D-8E59-8D6E93221D0F}" destId="{50DEB8D5-3E2A-43DC-8A63-0B16530B60B4}" srcOrd="1" destOrd="0" presId="urn:microsoft.com/office/officeart/2005/8/layout/hierarchy2"/>
    <dgm:cxn modelId="{3D32F1AF-BC85-4804-BADA-49A9DE013219}" type="presOf" srcId="{EE6301F5-2879-4A6E-9992-DA44E460070C}" destId="{B50DD591-C73D-4C6F-873F-703D0D278C78}" srcOrd="1" destOrd="0" presId="urn:microsoft.com/office/officeart/2005/8/layout/hierarchy2"/>
    <dgm:cxn modelId="{D559B479-AA6E-40DA-ABCD-FF44396295BA}" type="presOf" srcId="{1F2BC6B8-7ED4-40A7-BAD8-816F45E73F11}" destId="{68C17B20-E9CA-4C6B-B384-AC5DC0A66163}" srcOrd="0" destOrd="0" presId="urn:microsoft.com/office/officeart/2005/8/layout/hierarchy2"/>
    <dgm:cxn modelId="{31E39965-C8B9-48D0-9C36-5ECE9537BF0E}" type="presOf" srcId="{3FAABA3D-F529-430C-9E15-60B992667F94}" destId="{2FD92414-BB5B-4B7F-9509-4B698EFD498F}" srcOrd="0" destOrd="0" presId="urn:microsoft.com/office/officeart/2005/8/layout/hierarchy2"/>
    <dgm:cxn modelId="{77ED63F4-7194-4EC2-8AA5-126FAA1917E8}" type="presOf" srcId="{4633BEA3-F16B-429A-93E1-31EECA3DCC2C}" destId="{6F62FB3D-A2CE-41C2-A4BF-72288C6F135D}" srcOrd="0" destOrd="0" presId="urn:microsoft.com/office/officeart/2005/8/layout/hierarchy2"/>
    <dgm:cxn modelId="{30D695E4-C4C3-4E3F-AB20-E029C349CFD7}" type="presOf" srcId="{9F101E85-7EF0-4A14-B92D-9D967229849B}" destId="{16ADE757-D4A2-4028-B2FD-C7077165E586}" srcOrd="0" destOrd="0" presId="urn:microsoft.com/office/officeart/2005/8/layout/hierarchy2"/>
    <dgm:cxn modelId="{A0EAEF21-C6B8-4CCA-987B-F7C680CC7001}" type="presOf" srcId="{C23C400D-EDCF-4DAF-9CE6-CDF13460A6C0}" destId="{51A4E020-1546-4136-9740-A2B6BD047229}" srcOrd="0" destOrd="0" presId="urn:microsoft.com/office/officeart/2005/8/layout/hierarchy2"/>
    <dgm:cxn modelId="{97ACB3C4-0691-4BFA-AAEB-E8E5EC8FC755}" type="presOf" srcId="{B0D0AEF0-077D-47CF-BA2D-2CB28F2328B5}" destId="{0521C131-3A25-4FCB-BC4D-A5421D4B75FA}" srcOrd="1" destOrd="0" presId="urn:microsoft.com/office/officeart/2005/8/layout/hierarchy2"/>
    <dgm:cxn modelId="{FB781250-7ED6-4456-AB87-AF0EE52402A4}" type="presOf" srcId="{8B04E7B9-5FE4-4877-951A-E69285094F14}" destId="{662122AA-77FA-49E5-97FE-95D0A4A76E80}" srcOrd="0" destOrd="0" presId="urn:microsoft.com/office/officeart/2005/8/layout/hierarchy2"/>
    <dgm:cxn modelId="{89BD12C6-E48B-49A0-8C85-CED5062869DC}" type="presOf" srcId="{211DD52B-D35C-40B7-A246-2504C95382CC}" destId="{A65C7082-5FF3-415A-9686-22C98AB33E9E}" srcOrd="0" destOrd="0" presId="urn:microsoft.com/office/officeart/2005/8/layout/hierarchy2"/>
    <dgm:cxn modelId="{DBD37283-D91B-4D91-AF81-4F8F3039B51A}" srcId="{5A1C5D5D-F9B0-49D8-A7D3-5C805F38D2BF}" destId="{FF114ABA-4690-4817-A0A0-D05518F89769}" srcOrd="3" destOrd="0" parTransId="{5779B420-488D-4DA3-A3CF-C4A9CE80739D}" sibTransId="{2367E82F-8C57-45D2-AFC6-9734446D0102}"/>
    <dgm:cxn modelId="{A74637C7-ED3D-47DD-B209-0DA006518188}" type="presOf" srcId="{49EB313B-B3E5-4ED5-8688-0A30E7A71E96}" destId="{C7961512-CC62-4152-9A6E-EFF60E0DF5BC}" srcOrd="1" destOrd="0" presId="urn:microsoft.com/office/officeart/2005/8/layout/hierarchy2"/>
    <dgm:cxn modelId="{785B2824-DE4D-4437-A87C-15A4F8AD2BDA}" type="presOf" srcId="{DE7386A6-8D49-491D-8E59-8D6E93221D0F}" destId="{736FE066-B3A3-4F90-9DDD-DEE2EB709DD1}" srcOrd="0" destOrd="0" presId="urn:microsoft.com/office/officeart/2005/8/layout/hierarchy2"/>
    <dgm:cxn modelId="{5CC8DFB2-1CFA-41C8-AF5C-6CFD6E91ADFF}" type="presOf" srcId="{8B04E7B9-5FE4-4877-951A-E69285094F14}" destId="{675DDAE5-1BEC-479B-8A3D-7ADB260A4663}" srcOrd="1" destOrd="0" presId="urn:microsoft.com/office/officeart/2005/8/layout/hierarchy2"/>
    <dgm:cxn modelId="{2C7BF579-F696-4FF3-8AD1-FFA80D07E75B}" srcId="{A89AE856-2301-4948-8498-8DCF0397721A}" destId="{AF733FA3-FD6D-477E-BFCF-EF3D2ECADABA}" srcOrd="1" destOrd="0" parTransId="{3C96E33C-ABF5-4A27-8EBA-FB875FD2F627}" sibTransId="{6FFB3664-EF07-4E7F-8025-848E83CE6E2E}"/>
    <dgm:cxn modelId="{73B022B5-054E-48E3-9C38-B99197C7B507}" type="presOf" srcId="{0D0BEC92-941F-4ED9-9C6C-97B8E32C8F39}" destId="{127678D3-3717-4748-9E70-9DDD649BA99D}" srcOrd="0" destOrd="0" presId="urn:microsoft.com/office/officeart/2005/8/layout/hierarchy2"/>
    <dgm:cxn modelId="{A145B485-CF08-4A06-B894-065492239F97}" type="presOf" srcId="{39F23EBF-917D-4FAF-92BB-C7D3334849F4}" destId="{4B81A9BC-675F-47CE-816A-B68049E5EFC0}" srcOrd="0" destOrd="0" presId="urn:microsoft.com/office/officeart/2005/8/layout/hierarchy2"/>
    <dgm:cxn modelId="{31E8CDE6-3784-445B-8966-BFF0CCE256AC}" type="presOf" srcId="{5A1C5D5D-F9B0-49D8-A7D3-5C805F38D2BF}" destId="{122E0E80-929C-420A-82C2-8D4507414C24}" srcOrd="0" destOrd="0" presId="urn:microsoft.com/office/officeart/2005/8/layout/hierarchy2"/>
    <dgm:cxn modelId="{C1C9159C-A54A-4782-B879-6A25F13D23D1}" type="presOf" srcId="{EFA1E14C-159F-4758-AC26-F083352D8F6A}" destId="{928A4A53-4402-4C4A-AA7B-59ED29A1BB43}" srcOrd="0" destOrd="0" presId="urn:microsoft.com/office/officeart/2005/8/layout/hierarchy2"/>
    <dgm:cxn modelId="{7860627C-5D8B-4F19-A7D4-BAB5B4CACE9F}" type="presParOf" srcId="{33312529-C99C-4AE9-A87D-8BDD46B6047A}" destId="{0ECE91AD-FAB7-4D12-AC30-7B2BAFA48A31}" srcOrd="0" destOrd="0" presId="urn:microsoft.com/office/officeart/2005/8/layout/hierarchy2"/>
    <dgm:cxn modelId="{813E3972-06E4-44B6-AD19-C8A735CD191D}" type="presParOf" srcId="{0ECE91AD-FAB7-4D12-AC30-7B2BAFA48A31}" destId="{5057A9A6-507D-4D76-B8FF-E2AF7BEC431E}" srcOrd="0" destOrd="0" presId="urn:microsoft.com/office/officeart/2005/8/layout/hierarchy2"/>
    <dgm:cxn modelId="{DE4AC6A9-19EA-4653-8BCD-7BD7CE2F2132}" type="presParOf" srcId="{0ECE91AD-FAB7-4D12-AC30-7B2BAFA48A31}" destId="{96252C23-A7F3-4ED2-B595-1D1D89EBACC6}" srcOrd="1" destOrd="0" presId="urn:microsoft.com/office/officeart/2005/8/layout/hierarchy2"/>
    <dgm:cxn modelId="{42EA60B3-9ED0-4912-B62E-70C4B68A7948}" type="presParOf" srcId="{33312529-C99C-4AE9-A87D-8BDD46B6047A}" destId="{C6255E0F-34FF-4115-9971-2002A7DB00E1}" srcOrd="1" destOrd="0" presId="urn:microsoft.com/office/officeart/2005/8/layout/hierarchy2"/>
    <dgm:cxn modelId="{DDF8EEB2-1EE7-4630-8D40-CFE12CB5DDCC}" type="presParOf" srcId="{C6255E0F-34FF-4115-9971-2002A7DB00E1}" destId="{6F62FB3D-A2CE-41C2-A4BF-72288C6F135D}" srcOrd="0" destOrd="0" presId="urn:microsoft.com/office/officeart/2005/8/layout/hierarchy2"/>
    <dgm:cxn modelId="{C022C342-2DBB-441E-923B-9E67B55A361A}" type="presParOf" srcId="{C6255E0F-34FF-4115-9971-2002A7DB00E1}" destId="{C43B5376-82E3-4C62-BC88-C76394EF648D}" srcOrd="1" destOrd="0" presId="urn:microsoft.com/office/officeart/2005/8/layout/hierarchy2"/>
    <dgm:cxn modelId="{704F14A8-000D-4BFC-9153-7E27BFF138CB}" type="presParOf" srcId="{C43B5376-82E3-4C62-BC88-C76394EF648D}" destId="{127678D3-3717-4748-9E70-9DDD649BA99D}" srcOrd="0" destOrd="0" presId="urn:microsoft.com/office/officeart/2005/8/layout/hierarchy2"/>
    <dgm:cxn modelId="{E6E2B703-83E8-4EBF-94B7-67E4BD804149}" type="presParOf" srcId="{127678D3-3717-4748-9E70-9DDD649BA99D}" destId="{20942A01-614E-4175-990F-841BC8966225}" srcOrd="0" destOrd="0" presId="urn:microsoft.com/office/officeart/2005/8/layout/hierarchy2"/>
    <dgm:cxn modelId="{A9C4D86F-10B6-4AFC-BD17-F4C7087FECC9}" type="presParOf" srcId="{C43B5376-82E3-4C62-BC88-C76394EF648D}" destId="{80B43603-430E-4652-8D86-4961AF611203}" srcOrd="1" destOrd="0" presId="urn:microsoft.com/office/officeart/2005/8/layout/hierarchy2"/>
    <dgm:cxn modelId="{9973833E-7A1E-4460-B648-AB36A684E240}" type="presParOf" srcId="{80B43603-430E-4652-8D86-4961AF611203}" destId="{DA162A50-1B2C-434D-9BB5-E65DF25C1076}" srcOrd="0" destOrd="0" presId="urn:microsoft.com/office/officeart/2005/8/layout/hierarchy2"/>
    <dgm:cxn modelId="{9AC97297-5C2C-4672-9861-E076A62F7574}" type="presParOf" srcId="{80B43603-430E-4652-8D86-4961AF611203}" destId="{B3507E34-DE37-4249-AAB9-77248EB4B8F9}" srcOrd="1" destOrd="0" presId="urn:microsoft.com/office/officeart/2005/8/layout/hierarchy2"/>
    <dgm:cxn modelId="{2133C489-6B11-4248-B3F0-9DFC8671A445}" type="presParOf" srcId="{B3507E34-DE37-4249-AAB9-77248EB4B8F9}" destId="{69669C22-97DC-4C43-9A47-FC74CCDF8F05}" srcOrd="0" destOrd="0" presId="urn:microsoft.com/office/officeart/2005/8/layout/hierarchy2"/>
    <dgm:cxn modelId="{40C5537A-60D6-4943-B3D0-005AEEFE859F}" type="presParOf" srcId="{69669C22-97DC-4C43-9A47-FC74CCDF8F05}" destId="{0521C131-3A25-4FCB-BC4D-A5421D4B75FA}" srcOrd="0" destOrd="0" presId="urn:microsoft.com/office/officeart/2005/8/layout/hierarchy2"/>
    <dgm:cxn modelId="{1CE41784-ED89-4FE0-A1E9-FE05841EE516}" type="presParOf" srcId="{B3507E34-DE37-4249-AAB9-77248EB4B8F9}" destId="{BEEB5CE1-4D48-42B6-B312-D02E7E3383CD}" srcOrd="1" destOrd="0" presId="urn:microsoft.com/office/officeart/2005/8/layout/hierarchy2"/>
    <dgm:cxn modelId="{83938C77-BA76-4817-83AE-4175CCD13E0C}" type="presParOf" srcId="{BEEB5CE1-4D48-42B6-B312-D02E7E3383CD}" destId="{122E0E80-929C-420A-82C2-8D4507414C24}" srcOrd="0" destOrd="0" presId="urn:microsoft.com/office/officeart/2005/8/layout/hierarchy2"/>
    <dgm:cxn modelId="{E82B2BFE-0ED9-43C6-B132-0F36A34C1127}" type="presParOf" srcId="{BEEB5CE1-4D48-42B6-B312-D02E7E3383CD}" destId="{6EF16757-2914-4CE2-BBEF-61339D926E0C}" srcOrd="1" destOrd="0" presId="urn:microsoft.com/office/officeart/2005/8/layout/hierarchy2"/>
    <dgm:cxn modelId="{60EB207D-9369-45D4-9506-E895ABEB1C53}" type="presParOf" srcId="{6EF16757-2914-4CE2-BBEF-61339D926E0C}" destId="{928A4A53-4402-4C4A-AA7B-59ED29A1BB43}" srcOrd="0" destOrd="0" presId="urn:microsoft.com/office/officeart/2005/8/layout/hierarchy2"/>
    <dgm:cxn modelId="{34B6DB8A-8B7A-4FE3-B128-80F3C2555A7E}" type="presParOf" srcId="{928A4A53-4402-4C4A-AA7B-59ED29A1BB43}" destId="{D8D6D582-4FC9-441A-BF92-9BDE03FED6AC}" srcOrd="0" destOrd="0" presId="urn:microsoft.com/office/officeart/2005/8/layout/hierarchy2"/>
    <dgm:cxn modelId="{FC264522-9D6E-40CE-A4B2-169D508C0F77}" type="presParOf" srcId="{6EF16757-2914-4CE2-BBEF-61339D926E0C}" destId="{323DA3F2-B4A3-4238-A048-7C1D4E612D5A}" srcOrd="1" destOrd="0" presId="urn:microsoft.com/office/officeart/2005/8/layout/hierarchy2"/>
    <dgm:cxn modelId="{9650C70E-48BD-42A6-A3A2-FFA6DA1D4AF2}" type="presParOf" srcId="{323DA3F2-B4A3-4238-A048-7C1D4E612D5A}" destId="{D276D9D4-88E9-4130-B180-18EFCF3E2D31}" srcOrd="0" destOrd="0" presId="urn:microsoft.com/office/officeart/2005/8/layout/hierarchy2"/>
    <dgm:cxn modelId="{E41663FB-C714-49B5-8A62-BA7568B39139}" type="presParOf" srcId="{323DA3F2-B4A3-4238-A048-7C1D4E612D5A}" destId="{C0FD3979-03CB-488E-AA6E-4B6B928B6715}" srcOrd="1" destOrd="0" presId="urn:microsoft.com/office/officeart/2005/8/layout/hierarchy2"/>
    <dgm:cxn modelId="{D12AA324-BD22-4841-8575-C0F3D7FBE3E2}" type="presParOf" srcId="{6EF16757-2914-4CE2-BBEF-61339D926E0C}" destId="{736FE066-B3A3-4F90-9DDD-DEE2EB709DD1}" srcOrd="2" destOrd="0" presId="urn:microsoft.com/office/officeart/2005/8/layout/hierarchy2"/>
    <dgm:cxn modelId="{5004042B-648C-4776-9475-437FBDD53132}" type="presParOf" srcId="{736FE066-B3A3-4F90-9DDD-DEE2EB709DD1}" destId="{50DEB8D5-3E2A-43DC-8A63-0B16530B60B4}" srcOrd="0" destOrd="0" presId="urn:microsoft.com/office/officeart/2005/8/layout/hierarchy2"/>
    <dgm:cxn modelId="{35B263A6-B1D8-46D4-B9BF-E1C7670FF573}" type="presParOf" srcId="{6EF16757-2914-4CE2-BBEF-61339D926E0C}" destId="{23907E01-77CF-4939-AFD0-E6F6A8F837FC}" srcOrd="3" destOrd="0" presId="urn:microsoft.com/office/officeart/2005/8/layout/hierarchy2"/>
    <dgm:cxn modelId="{C0C40142-D6B3-4E6B-AD61-DE1E81EA7BDB}" type="presParOf" srcId="{23907E01-77CF-4939-AFD0-E6F6A8F837FC}" destId="{51A4E020-1546-4136-9740-A2B6BD047229}" srcOrd="0" destOrd="0" presId="urn:microsoft.com/office/officeart/2005/8/layout/hierarchy2"/>
    <dgm:cxn modelId="{9D4F4E3A-9909-44FD-B8D5-AB1F18F02674}" type="presParOf" srcId="{23907E01-77CF-4939-AFD0-E6F6A8F837FC}" destId="{099F094E-C7F6-4C7E-9537-E5CA109D596E}" srcOrd="1" destOrd="0" presId="urn:microsoft.com/office/officeart/2005/8/layout/hierarchy2"/>
    <dgm:cxn modelId="{2C2716D1-A002-446D-85C3-C886EACC1644}" type="presParOf" srcId="{6EF16757-2914-4CE2-BBEF-61339D926E0C}" destId="{C4C92017-63DE-47FC-85D6-B94FA87DF694}" srcOrd="4" destOrd="0" presId="urn:microsoft.com/office/officeart/2005/8/layout/hierarchy2"/>
    <dgm:cxn modelId="{758D0E0E-74DB-45BF-9B09-364066144029}" type="presParOf" srcId="{C4C92017-63DE-47FC-85D6-B94FA87DF694}" destId="{F93AE4D1-323B-45EF-87AA-3DFDA08714FA}" srcOrd="0" destOrd="0" presId="urn:microsoft.com/office/officeart/2005/8/layout/hierarchy2"/>
    <dgm:cxn modelId="{E8AF4B36-A28E-4015-9183-499439BEA63B}" type="presParOf" srcId="{6EF16757-2914-4CE2-BBEF-61339D926E0C}" destId="{F76651A8-93BA-4B9F-9005-9B9D87D37652}" srcOrd="5" destOrd="0" presId="urn:microsoft.com/office/officeart/2005/8/layout/hierarchy2"/>
    <dgm:cxn modelId="{DA7B265F-65E8-4A97-A422-26605E116D53}" type="presParOf" srcId="{F76651A8-93BA-4B9F-9005-9B9D87D37652}" destId="{06FF6E3D-963B-4CCE-B06D-594B22A04E33}" srcOrd="0" destOrd="0" presId="urn:microsoft.com/office/officeart/2005/8/layout/hierarchy2"/>
    <dgm:cxn modelId="{2536F7E1-8AF5-4DCC-A178-437953451195}" type="presParOf" srcId="{F76651A8-93BA-4B9F-9005-9B9D87D37652}" destId="{9286BDF4-D9A4-4391-9FC9-7EC6D4915046}" srcOrd="1" destOrd="0" presId="urn:microsoft.com/office/officeart/2005/8/layout/hierarchy2"/>
    <dgm:cxn modelId="{D4F657BE-46A1-4838-B9D3-3461C8D97F95}" type="presParOf" srcId="{6EF16757-2914-4CE2-BBEF-61339D926E0C}" destId="{F644F506-25CB-416E-ABC8-922A98CFAD74}" srcOrd="6" destOrd="0" presId="urn:microsoft.com/office/officeart/2005/8/layout/hierarchy2"/>
    <dgm:cxn modelId="{9A7BAC5B-F9F4-4240-BED6-C7FCB0519AA3}" type="presParOf" srcId="{F644F506-25CB-416E-ABC8-922A98CFAD74}" destId="{AB4A2A8F-3BBB-4418-B116-CF34FC575ACE}" srcOrd="0" destOrd="0" presId="urn:microsoft.com/office/officeart/2005/8/layout/hierarchy2"/>
    <dgm:cxn modelId="{0802D8FC-B004-4410-9A6C-FDC88968DC3E}" type="presParOf" srcId="{6EF16757-2914-4CE2-BBEF-61339D926E0C}" destId="{095B7E9B-E20B-4E96-AF4C-7603AD4F27DC}" srcOrd="7" destOrd="0" presId="urn:microsoft.com/office/officeart/2005/8/layout/hierarchy2"/>
    <dgm:cxn modelId="{DFB69689-6CFE-41C2-A288-D95EC8F6800B}" type="presParOf" srcId="{095B7E9B-E20B-4E96-AF4C-7603AD4F27DC}" destId="{47754D3B-043D-4DB1-AC0E-E0FA3717F961}" srcOrd="0" destOrd="0" presId="urn:microsoft.com/office/officeart/2005/8/layout/hierarchy2"/>
    <dgm:cxn modelId="{C5AB6869-C2CB-46E8-988E-D8639EA41D9A}" type="presParOf" srcId="{095B7E9B-E20B-4E96-AF4C-7603AD4F27DC}" destId="{C12FE0C6-B2CF-48BD-8386-3C8AD4A5F0C7}" srcOrd="1" destOrd="0" presId="urn:microsoft.com/office/officeart/2005/8/layout/hierarchy2"/>
    <dgm:cxn modelId="{9C16F135-77FF-4885-A884-8489450DAA6F}" type="presParOf" srcId="{C43B5376-82E3-4C62-BC88-C76394EF648D}" destId="{68C17B20-E9CA-4C6B-B384-AC5DC0A66163}" srcOrd="2" destOrd="0" presId="urn:microsoft.com/office/officeart/2005/8/layout/hierarchy2"/>
    <dgm:cxn modelId="{F1F32741-9AEF-4481-B3F3-AC0479BC41FE}" type="presParOf" srcId="{68C17B20-E9CA-4C6B-B384-AC5DC0A66163}" destId="{6D49FF75-E72F-4C79-8B25-0E94E633F85B}" srcOrd="0" destOrd="0" presId="urn:microsoft.com/office/officeart/2005/8/layout/hierarchy2"/>
    <dgm:cxn modelId="{CC290EF6-3178-4B1C-B1EB-8CF2D4CFC5ED}" type="presParOf" srcId="{C43B5376-82E3-4C62-BC88-C76394EF648D}" destId="{5E9A9A5E-3CB9-4C2C-B0CB-C14180EE9032}" srcOrd="3" destOrd="0" presId="urn:microsoft.com/office/officeart/2005/8/layout/hierarchy2"/>
    <dgm:cxn modelId="{0DA8D7A0-AD1D-487D-B872-A33CE4E0BD0C}" type="presParOf" srcId="{5E9A9A5E-3CB9-4C2C-B0CB-C14180EE9032}" destId="{5637315F-B42A-44F2-AD67-5DCD23E69D36}" srcOrd="0" destOrd="0" presId="urn:microsoft.com/office/officeart/2005/8/layout/hierarchy2"/>
    <dgm:cxn modelId="{A3814CA0-580B-4984-B4EC-443CEC2E3EF0}" type="presParOf" srcId="{5E9A9A5E-3CB9-4C2C-B0CB-C14180EE9032}" destId="{395BF7E3-046C-4CCA-A2EB-E58DF66DCFC9}" srcOrd="1" destOrd="0" presId="urn:microsoft.com/office/officeart/2005/8/layout/hierarchy2"/>
    <dgm:cxn modelId="{609ED348-AEDE-4D12-9B2F-81FF657CA22F}" type="presParOf" srcId="{395BF7E3-046C-4CCA-A2EB-E58DF66DCFC9}" destId="{3490462F-A555-4D0C-B6D1-BB7FE4A249AB}" srcOrd="0" destOrd="0" presId="urn:microsoft.com/office/officeart/2005/8/layout/hierarchy2"/>
    <dgm:cxn modelId="{F344F23D-CAAB-45AB-996D-1958AA70AD0F}" type="presParOf" srcId="{3490462F-A555-4D0C-B6D1-BB7FE4A249AB}" destId="{2D9FEA84-0FAC-4DC1-B0AB-2C2DFD0584EA}" srcOrd="0" destOrd="0" presId="urn:microsoft.com/office/officeart/2005/8/layout/hierarchy2"/>
    <dgm:cxn modelId="{6186C82C-91D7-47B3-BED7-2D39A09E2787}" type="presParOf" srcId="{395BF7E3-046C-4CCA-A2EB-E58DF66DCFC9}" destId="{7B35A027-243D-4BE7-B14E-12D81E7C2763}" srcOrd="1" destOrd="0" presId="urn:microsoft.com/office/officeart/2005/8/layout/hierarchy2"/>
    <dgm:cxn modelId="{6DBD6E0F-23EE-4739-8E15-C2A8336762DB}" type="presParOf" srcId="{7B35A027-243D-4BE7-B14E-12D81E7C2763}" destId="{9A415B5C-6367-4ABA-ACD2-FFFE2F13F03A}" srcOrd="0" destOrd="0" presId="urn:microsoft.com/office/officeart/2005/8/layout/hierarchy2"/>
    <dgm:cxn modelId="{B60F91CE-08EE-406A-BE35-C1061D0F7F78}" type="presParOf" srcId="{7B35A027-243D-4BE7-B14E-12D81E7C2763}" destId="{CAD1870C-F38E-4A77-B953-00618EDFFF3D}" srcOrd="1" destOrd="0" presId="urn:microsoft.com/office/officeart/2005/8/layout/hierarchy2"/>
    <dgm:cxn modelId="{A534AC3C-7921-4EA3-B875-D06E8A6F9500}" type="presParOf" srcId="{CAD1870C-F38E-4A77-B953-00618EDFFF3D}" destId="{742811B5-1359-4A1E-9391-F715763A36E4}" srcOrd="0" destOrd="0" presId="urn:microsoft.com/office/officeart/2005/8/layout/hierarchy2"/>
    <dgm:cxn modelId="{0B158649-DB73-4843-B7C2-A7D0FCF42255}" type="presParOf" srcId="{742811B5-1359-4A1E-9391-F715763A36E4}" destId="{B50DD591-C73D-4C6F-873F-703D0D278C78}" srcOrd="0" destOrd="0" presId="urn:microsoft.com/office/officeart/2005/8/layout/hierarchy2"/>
    <dgm:cxn modelId="{314A450A-16C9-4A3A-8107-6689153ADFD2}" type="presParOf" srcId="{CAD1870C-F38E-4A77-B953-00618EDFFF3D}" destId="{980899FD-50A1-49BA-8AC7-4CD6D3D238ED}" srcOrd="1" destOrd="0" presId="urn:microsoft.com/office/officeart/2005/8/layout/hierarchy2"/>
    <dgm:cxn modelId="{2698834C-1884-4037-87C9-305612E0CAAB}" type="presParOf" srcId="{980899FD-50A1-49BA-8AC7-4CD6D3D238ED}" destId="{2FD92414-BB5B-4B7F-9509-4B698EFD498F}" srcOrd="0" destOrd="0" presId="urn:microsoft.com/office/officeart/2005/8/layout/hierarchy2"/>
    <dgm:cxn modelId="{03E2E40F-AF7C-4DF2-8796-7588DF6F0806}" type="presParOf" srcId="{980899FD-50A1-49BA-8AC7-4CD6D3D238ED}" destId="{7B695F4F-8409-4399-9C8A-101619E1242E}" srcOrd="1" destOrd="0" presId="urn:microsoft.com/office/officeart/2005/8/layout/hierarchy2"/>
    <dgm:cxn modelId="{656FB51A-E268-4ECD-BDB2-9F64D4874D63}" type="presParOf" srcId="{CAD1870C-F38E-4A77-B953-00618EDFFF3D}" destId="{2D07D8C5-8F23-4C5D-AE2D-B026AE94E987}" srcOrd="2" destOrd="0" presId="urn:microsoft.com/office/officeart/2005/8/layout/hierarchy2"/>
    <dgm:cxn modelId="{1B0C462A-553E-448D-ACEC-68DDC63271E7}" type="presParOf" srcId="{2D07D8C5-8F23-4C5D-AE2D-B026AE94E987}" destId="{A0100D86-2FBE-4C9B-9866-8F3F9B103CE3}" srcOrd="0" destOrd="0" presId="urn:microsoft.com/office/officeart/2005/8/layout/hierarchy2"/>
    <dgm:cxn modelId="{461DC643-C39C-4B2A-9FAD-33571613A4C8}" type="presParOf" srcId="{CAD1870C-F38E-4A77-B953-00618EDFFF3D}" destId="{83168E33-4146-4FF2-B0B7-7EE3A68263DF}" srcOrd="3" destOrd="0" presId="urn:microsoft.com/office/officeart/2005/8/layout/hierarchy2"/>
    <dgm:cxn modelId="{E50C9B16-92AB-4504-BD06-3A19BCA4DA34}" type="presParOf" srcId="{83168E33-4146-4FF2-B0B7-7EE3A68263DF}" destId="{AEDF0A31-9DF3-40C4-8576-978A7432485F}" srcOrd="0" destOrd="0" presId="urn:microsoft.com/office/officeart/2005/8/layout/hierarchy2"/>
    <dgm:cxn modelId="{841510F7-D57E-4A66-A723-08C9249FA416}" type="presParOf" srcId="{83168E33-4146-4FF2-B0B7-7EE3A68263DF}" destId="{0E01B431-3A66-4638-A96D-7493FCD6ED51}" srcOrd="1" destOrd="0" presId="urn:microsoft.com/office/officeart/2005/8/layout/hierarchy2"/>
    <dgm:cxn modelId="{E31A3858-B0C3-48F1-AF40-3ED42A1D687C}" type="presParOf" srcId="{C43B5376-82E3-4C62-BC88-C76394EF648D}" destId="{8008F0EF-2846-4CD7-B3B5-FC35A4223FFB}" srcOrd="4" destOrd="0" presId="urn:microsoft.com/office/officeart/2005/8/layout/hierarchy2"/>
    <dgm:cxn modelId="{3FC969B5-26F4-4C3F-A5D2-CD9972CFC6C5}" type="presParOf" srcId="{8008F0EF-2846-4CD7-B3B5-FC35A4223FFB}" destId="{6F698128-10AF-48AF-9211-43FFE00DD812}" srcOrd="0" destOrd="0" presId="urn:microsoft.com/office/officeart/2005/8/layout/hierarchy2"/>
    <dgm:cxn modelId="{331C3FB9-E0A9-4655-A29E-6705F3075748}" type="presParOf" srcId="{C43B5376-82E3-4C62-BC88-C76394EF648D}" destId="{F85F0010-1F8B-491C-832C-2E15D5B398E8}" srcOrd="5" destOrd="0" presId="urn:microsoft.com/office/officeart/2005/8/layout/hierarchy2"/>
    <dgm:cxn modelId="{C0A4D56A-BD41-4AF0-BAE3-1346AC2A848D}" type="presParOf" srcId="{F85F0010-1F8B-491C-832C-2E15D5B398E8}" destId="{0EB4890F-906D-4CA7-A477-63AB2DBDE42E}" srcOrd="0" destOrd="0" presId="urn:microsoft.com/office/officeart/2005/8/layout/hierarchy2"/>
    <dgm:cxn modelId="{88FB1931-4118-4288-A4EC-6DC480D31FC2}" type="presParOf" srcId="{F85F0010-1F8B-491C-832C-2E15D5B398E8}" destId="{BC1E314E-C38B-408F-B299-880812883F68}" srcOrd="1" destOrd="0" presId="urn:microsoft.com/office/officeart/2005/8/layout/hierarchy2"/>
    <dgm:cxn modelId="{1FB5BC0F-C877-41E8-9173-9A63B77B8703}" type="presParOf" srcId="{BC1E314E-C38B-408F-B299-880812883F68}" destId="{2212EE4B-7C64-4063-850C-91265341AD27}" srcOrd="0" destOrd="0" presId="urn:microsoft.com/office/officeart/2005/8/layout/hierarchy2"/>
    <dgm:cxn modelId="{2A72D763-155E-49AA-9E69-0147E0D2B6B3}" type="presParOf" srcId="{2212EE4B-7C64-4063-850C-91265341AD27}" destId="{C7961512-CC62-4152-9A6E-EFF60E0DF5BC}" srcOrd="0" destOrd="0" presId="urn:microsoft.com/office/officeart/2005/8/layout/hierarchy2"/>
    <dgm:cxn modelId="{3EF463DC-08FE-49F9-8E01-8624663617B7}" type="presParOf" srcId="{BC1E314E-C38B-408F-B299-880812883F68}" destId="{E9650386-BDC8-4055-94B2-ADED1DA211E3}" srcOrd="1" destOrd="0" presId="urn:microsoft.com/office/officeart/2005/8/layout/hierarchy2"/>
    <dgm:cxn modelId="{0CD3F8F4-F648-45CF-9D7A-00C378C4BB04}" type="presParOf" srcId="{E9650386-BDC8-4055-94B2-ADED1DA211E3}" destId="{09D89D96-0B1A-4370-9ECE-8B56845286E8}" srcOrd="0" destOrd="0" presId="urn:microsoft.com/office/officeart/2005/8/layout/hierarchy2"/>
    <dgm:cxn modelId="{51639B6F-67D8-4935-907A-ADABFE93CE68}" type="presParOf" srcId="{E9650386-BDC8-4055-94B2-ADED1DA211E3}" destId="{E0B58960-B516-422A-85F7-618D18502BBB}" srcOrd="1" destOrd="0" presId="urn:microsoft.com/office/officeart/2005/8/layout/hierarchy2"/>
    <dgm:cxn modelId="{D908E58C-EDAA-497C-8E2C-14C98A7BFE7B}" type="presParOf" srcId="{E0B58960-B516-422A-85F7-618D18502BBB}" destId="{E15C4A6C-D8A1-466A-B0CF-F3B1A6665F7B}" srcOrd="0" destOrd="0" presId="urn:microsoft.com/office/officeart/2005/8/layout/hierarchy2"/>
    <dgm:cxn modelId="{6E1EB274-2697-433C-B45B-DBF473C771DB}" type="presParOf" srcId="{E15C4A6C-D8A1-466A-B0CF-F3B1A6665F7B}" destId="{3CE13DAA-C45D-4632-8CC5-8E2E70AAE3FF}" srcOrd="0" destOrd="0" presId="urn:microsoft.com/office/officeart/2005/8/layout/hierarchy2"/>
    <dgm:cxn modelId="{1479BF7C-D50D-4F16-B100-5CFF837314E1}" type="presParOf" srcId="{E0B58960-B516-422A-85F7-618D18502BBB}" destId="{819AEB03-C69F-4936-8EAC-6FE50254BD5B}" srcOrd="1" destOrd="0" presId="urn:microsoft.com/office/officeart/2005/8/layout/hierarchy2"/>
    <dgm:cxn modelId="{9DD93692-3BB7-4A4C-A22D-F1C9FF6FB14F}" type="presParOf" srcId="{819AEB03-C69F-4936-8EAC-6FE50254BD5B}" destId="{B14E9969-C864-40C1-B813-2185658D31F1}" srcOrd="0" destOrd="0" presId="urn:microsoft.com/office/officeart/2005/8/layout/hierarchy2"/>
    <dgm:cxn modelId="{2374622D-4A9C-44BF-B5A2-3D70520EDF35}" type="presParOf" srcId="{819AEB03-C69F-4936-8EAC-6FE50254BD5B}" destId="{EF2D2B4C-DDB3-4870-B429-FDC9EF3EA23F}" srcOrd="1" destOrd="0" presId="urn:microsoft.com/office/officeart/2005/8/layout/hierarchy2"/>
    <dgm:cxn modelId="{86A53E0E-C834-4414-8CDF-6932ADD96103}" type="presParOf" srcId="{EF2D2B4C-DDB3-4870-B429-FDC9EF3EA23F}" destId="{662122AA-77FA-49E5-97FE-95D0A4A76E80}" srcOrd="0" destOrd="0" presId="urn:microsoft.com/office/officeart/2005/8/layout/hierarchy2"/>
    <dgm:cxn modelId="{638ECD48-BD39-42AC-AB27-6FF6C4681F6B}" type="presParOf" srcId="{662122AA-77FA-49E5-97FE-95D0A4A76E80}" destId="{675DDAE5-1BEC-479B-8A3D-7ADB260A4663}" srcOrd="0" destOrd="0" presId="urn:microsoft.com/office/officeart/2005/8/layout/hierarchy2"/>
    <dgm:cxn modelId="{62EFF626-3C85-416D-9A41-66610950079C}" type="presParOf" srcId="{EF2D2B4C-DDB3-4870-B429-FDC9EF3EA23F}" destId="{91CCCAED-95AE-4322-98A3-18E3E8E75EC4}" srcOrd="1" destOrd="0" presId="urn:microsoft.com/office/officeart/2005/8/layout/hierarchy2"/>
    <dgm:cxn modelId="{89B36A77-063D-4708-95A7-8AD8A1777CEA}" type="presParOf" srcId="{91CCCAED-95AE-4322-98A3-18E3E8E75EC4}" destId="{FFD38E42-5F7E-4DA6-A3B2-5EB63B45A134}" srcOrd="0" destOrd="0" presId="urn:microsoft.com/office/officeart/2005/8/layout/hierarchy2"/>
    <dgm:cxn modelId="{7DD9653F-56AA-4B29-AE58-3ACDF0209BE5}" type="presParOf" srcId="{91CCCAED-95AE-4322-98A3-18E3E8E75EC4}" destId="{49C2D557-D979-4D1A-B005-A41F2A24FED9}" srcOrd="1" destOrd="0" presId="urn:microsoft.com/office/officeart/2005/8/layout/hierarchy2"/>
    <dgm:cxn modelId="{C460F142-E38D-4D76-AA71-D9593A9451EC}" type="presParOf" srcId="{49C2D557-D979-4D1A-B005-A41F2A24FED9}" destId="{745C6F3D-F91A-4DAD-BA8B-6C6E418B946C}" srcOrd="0" destOrd="0" presId="urn:microsoft.com/office/officeart/2005/8/layout/hierarchy2"/>
    <dgm:cxn modelId="{73643919-5D1D-4CAB-8DCD-2A425FCDB0BE}" type="presParOf" srcId="{745C6F3D-F91A-4DAD-BA8B-6C6E418B946C}" destId="{1CD0ACDE-662F-4019-AC7E-F11A8F5E1FE9}" srcOrd="0" destOrd="0" presId="urn:microsoft.com/office/officeart/2005/8/layout/hierarchy2"/>
    <dgm:cxn modelId="{F7D74D71-1460-4237-8562-0704BBB2D001}" type="presParOf" srcId="{49C2D557-D979-4D1A-B005-A41F2A24FED9}" destId="{6354B799-F909-4EA9-9FB1-A0B9003CCE13}" srcOrd="1" destOrd="0" presId="urn:microsoft.com/office/officeart/2005/8/layout/hierarchy2"/>
    <dgm:cxn modelId="{9D63DDF6-E98C-4406-85C0-8D6F0D73537A}" type="presParOf" srcId="{6354B799-F909-4EA9-9FB1-A0B9003CCE13}" destId="{5D7A54DC-9B80-4232-BA1D-7C13A248F049}" srcOrd="0" destOrd="0" presId="urn:microsoft.com/office/officeart/2005/8/layout/hierarchy2"/>
    <dgm:cxn modelId="{AB2150C5-AE00-42EB-8135-5FC0C998D8C7}" type="presParOf" srcId="{6354B799-F909-4EA9-9FB1-A0B9003CCE13}" destId="{BB768AEB-F465-458C-9A60-6AAC0E2B2E8C}" srcOrd="1" destOrd="0" presId="urn:microsoft.com/office/officeart/2005/8/layout/hierarchy2"/>
    <dgm:cxn modelId="{9C944965-0D9F-4C74-A283-EBE03EF4E0AB}" type="presParOf" srcId="{49C2D557-D979-4D1A-B005-A41F2A24FED9}" destId="{B08C854C-ED8F-4778-A5E9-93F72A2A756F}" srcOrd="2" destOrd="0" presId="urn:microsoft.com/office/officeart/2005/8/layout/hierarchy2"/>
    <dgm:cxn modelId="{791A7A35-1851-43D7-BDDB-56EE7EF5951A}" type="presParOf" srcId="{B08C854C-ED8F-4778-A5E9-93F72A2A756F}" destId="{037D9B62-2EFC-4887-A1E6-87B4837ECBD9}" srcOrd="0" destOrd="0" presId="urn:microsoft.com/office/officeart/2005/8/layout/hierarchy2"/>
    <dgm:cxn modelId="{24F9DDA3-B80E-465F-9777-43CB84277AC6}" type="presParOf" srcId="{49C2D557-D979-4D1A-B005-A41F2A24FED9}" destId="{E32E7806-4F38-428F-B7C3-6773671F212F}" srcOrd="3" destOrd="0" presId="urn:microsoft.com/office/officeart/2005/8/layout/hierarchy2"/>
    <dgm:cxn modelId="{0BB41AE2-4BD7-43D1-8B5C-379E013ED4D2}" type="presParOf" srcId="{E32E7806-4F38-428F-B7C3-6773671F212F}" destId="{30F30ED0-A1DE-4935-96C9-C16682B13253}" srcOrd="0" destOrd="0" presId="urn:microsoft.com/office/officeart/2005/8/layout/hierarchy2"/>
    <dgm:cxn modelId="{4EC3D44D-ED62-4515-8110-2C4CBC2DE3C7}" type="presParOf" srcId="{E32E7806-4F38-428F-B7C3-6773671F212F}" destId="{5637CB01-495E-43C6-BF07-F3E1D7D5DC08}" srcOrd="1" destOrd="0" presId="urn:microsoft.com/office/officeart/2005/8/layout/hierarchy2"/>
    <dgm:cxn modelId="{9B34A1C4-9908-48B9-A6AA-92BD99C002FA}" type="presParOf" srcId="{E0B58960-B516-422A-85F7-618D18502BBB}" destId="{4B81A9BC-675F-47CE-816A-B68049E5EFC0}" srcOrd="2" destOrd="0" presId="urn:microsoft.com/office/officeart/2005/8/layout/hierarchy2"/>
    <dgm:cxn modelId="{72618058-30DF-4F14-9A3D-267608C10681}" type="presParOf" srcId="{4B81A9BC-675F-47CE-816A-B68049E5EFC0}" destId="{C8330FCD-A109-4C52-BF92-49818DC9A798}" srcOrd="0" destOrd="0" presId="urn:microsoft.com/office/officeart/2005/8/layout/hierarchy2"/>
    <dgm:cxn modelId="{B63C9C0B-E106-476F-99F1-DE6931AA245B}" type="presParOf" srcId="{E0B58960-B516-422A-85F7-618D18502BBB}" destId="{4EAF372A-241D-4786-A291-4696DF36955D}" srcOrd="3" destOrd="0" presId="urn:microsoft.com/office/officeart/2005/8/layout/hierarchy2"/>
    <dgm:cxn modelId="{FFC1B780-FB67-41B4-8C01-E44829BDE288}" type="presParOf" srcId="{4EAF372A-241D-4786-A291-4696DF36955D}" destId="{7A8F35B7-6C49-42CC-B14B-29ECD184D051}" srcOrd="0" destOrd="0" presId="urn:microsoft.com/office/officeart/2005/8/layout/hierarchy2"/>
    <dgm:cxn modelId="{3E85F9F1-0D66-44F9-B1D5-786B417E4276}" type="presParOf" srcId="{4EAF372A-241D-4786-A291-4696DF36955D}" destId="{B79EAC43-060A-40D6-B0F3-921755F8D597}" srcOrd="1" destOrd="0" presId="urn:microsoft.com/office/officeart/2005/8/layout/hierarchy2"/>
    <dgm:cxn modelId="{530E85E8-0D20-4558-8B5F-54FEB73B1F06}" type="presParOf" srcId="{B79EAC43-060A-40D6-B0F3-921755F8D597}" destId="{F6F14336-2EA7-4B82-A5C7-63E2F0FD189E}" srcOrd="0" destOrd="0" presId="urn:microsoft.com/office/officeart/2005/8/layout/hierarchy2"/>
    <dgm:cxn modelId="{3880221B-5EB6-4774-8ED1-F2813B270AF5}" type="presParOf" srcId="{F6F14336-2EA7-4B82-A5C7-63E2F0FD189E}" destId="{24949027-6C1E-4784-A8B5-B343E46607AE}" srcOrd="0" destOrd="0" presId="urn:microsoft.com/office/officeart/2005/8/layout/hierarchy2"/>
    <dgm:cxn modelId="{4204D8B0-ED41-419F-97C3-BBE66E8C9DB8}" type="presParOf" srcId="{B79EAC43-060A-40D6-B0F3-921755F8D597}" destId="{6DAEB130-6D99-42B5-A57F-C686B4170F23}" srcOrd="1" destOrd="0" presId="urn:microsoft.com/office/officeart/2005/8/layout/hierarchy2"/>
    <dgm:cxn modelId="{DA227157-1F93-419C-AEE9-6ADDFA190349}" type="presParOf" srcId="{6DAEB130-6D99-42B5-A57F-C686B4170F23}" destId="{0F9EE0B5-7BE1-428A-A84F-E50222E903B2}" srcOrd="0" destOrd="0" presId="urn:microsoft.com/office/officeart/2005/8/layout/hierarchy2"/>
    <dgm:cxn modelId="{9AF14039-A3A1-4E0A-A5E7-0F6E78F108EC}" type="presParOf" srcId="{6DAEB130-6D99-42B5-A57F-C686B4170F23}" destId="{01D842D2-B5A2-4B36-93B2-77935425123B}" srcOrd="1" destOrd="0" presId="urn:microsoft.com/office/officeart/2005/8/layout/hierarchy2"/>
    <dgm:cxn modelId="{F4EA2E1D-01AF-48C3-9656-4D845B869826}" type="presParOf" srcId="{01D842D2-B5A2-4B36-93B2-77935425123B}" destId="{A65C7082-5FF3-415A-9686-22C98AB33E9E}" srcOrd="0" destOrd="0" presId="urn:microsoft.com/office/officeart/2005/8/layout/hierarchy2"/>
    <dgm:cxn modelId="{776EF83D-A937-4C43-98D6-DEC6A51EECFA}" type="presParOf" srcId="{A65C7082-5FF3-415A-9686-22C98AB33E9E}" destId="{BB7034AD-9196-418F-ADCD-AFA442EF702C}" srcOrd="0" destOrd="0" presId="urn:microsoft.com/office/officeart/2005/8/layout/hierarchy2"/>
    <dgm:cxn modelId="{C8FC4C83-9AFA-446A-BEDD-CFD90520B336}" type="presParOf" srcId="{01D842D2-B5A2-4B36-93B2-77935425123B}" destId="{A06314E8-3ECD-4A63-8B7C-9623FA23D5C2}" srcOrd="1" destOrd="0" presId="urn:microsoft.com/office/officeart/2005/8/layout/hierarchy2"/>
    <dgm:cxn modelId="{06E29AEE-F9F4-43BC-A6E5-0B75A7733F78}" type="presParOf" srcId="{A06314E8-3ECD-4A63-8B7C-9623FA23D5C2}" destId="{D7850AF0-F981-401B-82AA-F32A9334EBB8}" srcOrd="0" destOrd="0" presId="urn:microsoft.com/office/officeart/2005/8/layout/hierarchy2"/>
    <dgm:cxn modelId="{80AB4345-C593-4D13-931F-05470EE164AA}" type="presParOf" srcId="{A06314E8-3ECD-4A63-8B7C-9623FA23D5C2}" destId="{CF74B17D-5B8B-496B-8BFC-F7128F23CEB3}" srcOrd="1" destOrd="0" presId="urn:microsoft.com/office/officeart/2005/8/layout/hierarchy2"/>
    <dgm:cxn modelId="{0AF750AC-F2DC-4A0C-8BA4-FB0B7DD94763}" type="presParOf" srcId="{01D842D2-B5A2-4B36-93B2-77935425123B}" destId="{16ADE757-D4A2-4028-B2FD-C7077165E586}" srcOrd="2" destOrd="0" presId="urn:microsoft.com/office/officeart/2005/8/layout/hierarchy2"/>
    <dgm:cxn modelId="{D46504B7-65F3-4EAA-8A5C-BBA61812A366}" type="presParOf" srcId="{16ADE757-D4A2-4028-B2FD-C7077165E586}" destId="{E86DB51E-053D-4A7D-AC08-EB60AF1B83C8}" srcOrd="0" destOrd="0" presId="urn:microsoft.com/office/officeart/2005/8/layout/hierarchy2"/>
    <dgm:cxn modelId="{983FBBFD-CD74-4A5B-AC32-0CDFDC7DD136}" type="presParOf" srcId="{01D842D2-B5A2-4B36-93B2-77935425123B}" destId="{AE783BD2-D91D-48C1-9573-BC3A7CC211CC}" srcOrd="3" destOrd="0" presId="urn:microsoft.com/office/officeart/2005/8/layout/hierarchy2"/>
    <dgm:cxn modelId="{164C0D46-44B1-49AF-89AF-23A3E0F13D39}" type="presParOf" srcId="{AE783BD2-D91D-48C1-9573-BC3A7CC211CC}" destId="{CD0FCA0E-D77B-4762-851C-23C217975FC9}" srcOrd="0" destOrd="0" presId="urn:microsoft.com/office/officeart/2005/8/layout/hierarchy2"/>
    <dgm:cxn modelId="{837BD425-B4E4-40D2-B5F1-22C5A9D2DC6B}" type="presParOf" srcId="{AE783BD2-D91D-48C1-9573-BC3A7CC211CC}" destId="{E283834B-01D2-419B-90B5-1A53A57E0EFC}" srcOrd="1" destOrd="0" presId="urn:microsoft.com/office/officeart/2005/8/layout/hierarchy2"/>
    <dgm:cxn modelId="{26EB372A-05A7-424C-88B5-8B2E0D2617AD}" type="presParOf" srcId="{33312529-C99C-4AE9-A87D-8BDD46B6047A}" destId="{C150A063-BEEB-4F01-8DF5-4DDB5CF9DC2F}" srcOrd="2" destOrd="0" presId="urn:microsoft.com/office/officeart/2005/8/layout/hierarchy2"/>
    <dgm:cxn modelId="{7B64F78F-6A02-4843-A205-0A1A525B1BF9}" type="presParOf" srcId="{C150A063-BEEB-4F01-8DF5-4DDB5CF9DC2F}" destId="{BDE58D5D-3DFC-49C1-9EAC-71E89D3FE49C}" srcOrd="0" destOrd="0" presId="urn:microsoft.com/office/officeart/2005/8/layout/hierarchy2"/>
    <dgm:cxn modelId="{6FBC706A-E8B9-4FC9-B526-AB30F33F3384}" type="presParOf" srcId="{C150A063-BEEB-4F01-8DF5-4DDB5CF9DC2F}" destId="{B43FCEEB-064B-4275-B7BE-8FBEEB17573A}"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9321AA9-CAA0-4D00-99B6-9C44A9A4AF6B}" type="doc">
      <dgm:prSet loTypeId="urn:microsoft.com/office/officeart/2005/8/layout/chevron2" loCatId="process" qsTypeId="urn:microsoft.com/office/officeart/2005/8/quickstyle/simple1" qsCatId="simple" csTypeId="urn:microsoft.com/office/officeart/2005/8/colors/accent1_2" csCatId="accent1" phldr="1"/>
      <dgm:spPr/>
      <dgm:t>
        <a:bodyPr/>
        <a:lstStyle/>
        <a:p>
          <a:endParaRPr lang="ru-RU"/>
        </a:p>
      </dgm:t>
    </dgm:pt>
    <dgm:pt modelId="{AE53A437-8AFA-4A2B-8AE8-F4BF1D491BBD}">
      <dgm:prSet phldrT="[Текст]" custT="1"/>
      <dgm:spPr/>
      <dgm:t>
        <a:bodyPr/>
        <a:lstStyle/>
        <a:p>
          <a:r>
            <a:rPr lang="ru-RU" sz="1100"/>
            <a:t>Правила выставления ордеров по сетке</a:t>
          </a:r>
        </a:p>
      </dgm:t>
    </dgm:pt>
    <dgm:pt modelId="{81882807-6E2F-4F52-B4C8-50637A8EFF65}" type="parTrans" cxnId="{FD107D31-1A90-400B-8C00-27F546421FA9}">
      <dgm:prSet/>
      <dgm:spPr/>
      <dgm:t>
        <a:bodyPr/>
        <a:lstStyle/>
        <a:p>
          <a:endParaRPr lang="ru-RU"/>
        </a:p>
      </dgm:t>
    </dgm:pt>
    <dgm:pt modelId="{A016F168-4194-4AB2-9987-3BC7E5C341C9}" type="sibTrans" cxnId="{FD107D31-1A90-400B-8C00-27F546421FA9}">
      <dgm:prSet/>
      <dgm:spPr/>
      <dgm:t>
        <a:bodyPr/>
        <a:lstStyle/>
        <a:p>
          <a:endParaRPr lang="ru-RU"/>
        </a:p>
      </dgm:t>
    </dgm:pt>
    <dgm:pt modelId="{0E0E0590-E4FE-49C7-B2A0-B47412A5B1E2}">
      <dgm:prSet phldrT="[Текст]"/>
      <dgm:spPr/>
      <dgm:t>
        <a:bodyPr/>
        <a:lstStyle/>
        <a:p>
          <a:r>
            <a:rPr lang="ru-RU"/>
            <a:t>Смотрим сколько денег нам надо еще заработать до следующего уровня </a:t>
          </a:r>
        </a:p>
      </dgm:t>
    </dgm:pt>
    <dgm:pt modelId="{80F912F3-CEDD-4542-9BF5-C394BFB3324E}" type="parTrans" cxnId="{847D3912-26FF-4D26-9DAC-5491C16E2F0C}">
      <dgm:prSet/>
      <dgm:spPr/>
      <dgm:t>
        <a:bodyPr/>
        <a:lstStyle/>
        <a:p>
          <a:endParaRPr lang="ru-RU"/>
        </a:p>
      </dgm:t>
    </dgm:pt>
    <dgm:pt modelId="{51575348-682F-4775-8ABB-A194BD23FF45}" type="sibTrans" cxnId="{847D3912-26FF-4D26-9DAC-5491C16E2F0C}">
      <dgm:prSet/>
      <dgm:spPr/>
      <dgm:t>
        <a:bodyPr/>
        <a:lstStyle/>
        <a:p>
          <a:endParaRPr lang="ru-RU"/>
        </a:p>
      </dgm:t>
    </dgm:pt>
    <dgm:pt modelId="{8C1C3C4B-EA0C-4262-A0B6-BDBE8A1C7910}">
      <dgm:prSet phldrT="[Текст]"/>
      <dgm:spPr/>
      <dgm:t>
        <a:bodyPr/>
        <a:lstStyle/>
        <a:p>
          <a:r>
            <a:rPr lang="ru-RU"/>
            <a:t>2</a:t>
          </a:r>
        </a:p>
      </dgm:t>
    </dgm:pt>
    <dgm:pt modelId="{E88E18AD-D311-420B-9457-23E2352422A3}" type="parTrans" cxnId="{B747B196-D6C9-466E-BF09-66FBA7C380A0}">
      <dgm:prSet/>
      <dgm:spPr/>
      <dgm:t>
        <a:bodyPr/>
        <a:lstStyle/>
        <a:p>
          <a:endParaRPr lang="ru-RU"/>
        </a:p>
      </dgm:t>
    </dgm:pt>
    <dgm:pt modelId="{84CCCC4D-C9E2-4D1B-877F-1AED5C634CFF}" type="sibTrans" cxnId="{B747B196-D6C9-466E-BF09-66FBA7C380A0}">
      <dgm:prSet/>
      <dgm:spPr/>
      <dgm:t>
        <a:bodyPr/>
        <a:lstStyle/>
        <a:p>
          <a:endParaRPr lang="ru-RU"/>
        </a:p>
      </dgm:t>
    </dgm:pt>
    <dgm:pt modelId="{6222841D-1628-4DF1-9C99-377E6CCDFE77}">
      <dgm:prSet phldrT="[Текст]"/>
      <dgm:spPr/>
      <dgm:t>
        <a:bodyPr/>
        <a:lstStyle/>
        <a:p>
          <a:r>
            <a:rPr lang="ru-RU"/>
            <a:t>Протягиваем тейк-профит открытой и прибыльной позиции до этого уровня денег</a:t>
          </a:r>
        </a:p>
      </dgm:t>
    </dgm:pt>
    <dgm:pt modelId="{614A4932-475A-4FC4-8D5D-6C13E7C6C94E}" type="parTrans" cxnId="{93906C24-3086-4091-B93B-E60DD9AAEE5F}">
      <dgm:prSet/>
      <dgm:spPr/>
      <dgm:t>
        <a:bodyPr/>
        <a:lstStyle/>
        <a:p>
          <a:endParaRPr lang="ru-RU"/>
        </a:p>
      </dgm:t>
    </dgm:pt>
    <dgm:pt modelId="{C6F4CB37-2712-4AA6-B89D-4B4AD77648EC}" type="sibTrans" cxnId="{93906C24-3086-4091-B93B-E60DD9AAEE5F}">
      <dgm:prSet/>
      <dgm:spPr/>
      <dgm:t>
        <a:bodyPr/>
        <a:lstStyle/>
        <a:p>
          <a:endParaRPr lang="ru-RU"/>
        </a:p>
      </dgm:t>
    </dgm:pt>
    <dgm:pt modelId="{129F458F-4A07-4B09-8717-44CAC57C5838}">
      <dgm:prSet phldrT="[Текст]"/>
      <dgm:spPr/>
      <dgm:t>
        <a:bodyPr/>
        <a:lstStyle/>
        <a:p>
          <a:r>
            <a:rPr lang="ru-RU"/>
            <a:t>3</a:t>
          </a:r>
        </a:p>
      </dgm:t>
    </dgm:pt>
    <dgm:pt modelId="{58AD82F0-791A-42A0-AF79-9DF65E7F63B8}" type="parTrans" cxnId="{B0CE627D-DCA1-4BD9-A7FD-452A45B35243}">
      <dgm:prSet/>
      <dgm:spPr/>
      <dgm:t>
        <a:bodyPr/>
        <a:lstStyle/>
        <a:p>
          <a:endParaRPr lang="ru-RU"/>
        </a:p>
      </dgm:t>
    </dgm:pt>
    <dgm:pt modelId="{2754C96A-0DB1-4C31-878D-147572157CD2}" type="sibTrans" cxnId="{B0CE627D-DCA1-4BD9-A7FD-452A45B35243}">
      <dgm:prSet/>
      <dgm:spPr/>
      <dgm:t>
        <a:bodyPr/>
        <a:lstStyle/>
        <a:p>
          <a:endParaRPr lang="ru-RU"/>
        </a:p>
      </dgm:t>
    </dgm:pt>
    <dgm:pt modelId="{3B9F7176-5782-4F79-9FCB-864AE7831310}">
      <dgm:prSet phldrT="[Текст]"/>
      <dgm:spPr/>
      <dgm:t>
        <a:bodyPr/>
        <a:lstStyle/>
        <a:p>
          <a:r>
            <a:rPr lang="ru-RU"/>
            <a:t>Тейк профит открытой и прибыльной позиции убираем (но не саму открытую и прибыльную позицию, а только ее тейк-профит, который протянули до этого, это очень важно) и выставляем новый отложенный ордер на этом уровне цены с соответствующим для своего уровня баланса стоп-лоссом</a:t>
          </a:r>
        </a:p>
      </dgm:t>
    </dgm:pt>
    <dgm:pt modelId="{BEE26DB5-79E2-4075-8C3F-AE6864F18A8F}" type="parTrans" cxnId="{EB9526D3-6B8D-4A27-A67C-AF5B6970BF11}">
      <dgm:prSet/>
      <dgm:spPr/>
      <dgm:t>
        <a:bodyPr/>
        <a:lstStyle/>
        <a:p>
          <a:endParaRPr lang="ru-RU"/>
        </a:p>
      </dgm:t>
    </dgm:pt>
    <dgm:pt modelId="{BB089871-F47A-4FC1-B6F7-513AA113DE1B}" type="sibTrans" cxnId="{EB9526D3-6B8D-4A27-A67C-AF5B6970BF11}">
      <dgm:prSet/>
      <dgm:spPr/>
      <dgm:t>
        <a:bodyPr/>
        <a:lstStyle/>
        <a:p>
          <a:endParaRPr lang="ru-RU"/>
        </a:p>
      </dgm:t>
    </dgm:pt>
    <dgm:pt modelId="{043E4737-85B7-49C4-A709-E0D9D8EDAEA5}">
      <dgm:prSet phldrT="[Текст]"/>
      <dgm:spPr/>
      <dgm:t>
        <a:bodyPr/>
        <a:lstStyle/>
        <a:p>
          <a:r>
            <a:rPr lang="ru-RU"/>
            <a:t>Когда цена подойдет и откроет выставленный отложенный ордер , надо протянуть тейк-профит открытой и прибыльной позиции ровно на уровень стоп-лосса только что открытого ордера</a:t>
          </a:r>
        </a:p>
      </dgm:t>
    </dgm:pt>
    <dgm:pt modelId="{5DBD70DF-BA66-41FE-BBA5-E66AF2C5F896}" type="parTrans" cxnId="{F03FE4DA-5EF9-48A8-9FCA-C46A7004DEFB}">
      <dgm:prSet/>
      <dgm:spPr/>
      <dgm:t>
        <a:bodyPr/>
        <a:lstStyle/>
        <a:p>
          <a:endParaRPr lang="ru-RU"/>
        </a:p>
      </dgm:t>
    </dgm:pt>
    <dgm:pt modelId="{31AFB82A-4AAF-4B21-B333-F78B2A12EBAF}" type="sibTrans" cxnId="{F03FE4DA-5EF9-48A8-9FCA-C46A7004DEFB}">
      <dgm:prSet/>
      <dgm:spPr/>
      <dgm:t>
        <a:bodyPr/>
        <a:lstStyle/>
        <a:p>
          <a:endParaRPr lang="ru-RU"/>
        </a:p>
      </dgm:t>
    </dgm:pt>
    <dgm:pt modelId="{C69D2FF7-EAB3-43D9-9A26-078E31D0BD0E}">
      <dgm:prSet phldrT="[Текст]"/>
      <dgm:spPr/>
      <dgm:t>
        <a:bodyPr/>
        <a:lstStyle/>
        <a:p>
          <a:r>
            <a:rPr lang="ru-RU"/>
            <a:t>4</a:t>
          </a:r>
        </a:p>
      </dgm:t>
    </dgm:pt>
    <dgm:pt modelId="{46D1BE5E-16BA-4405-9846-477A9927FA97}" type="parTrans" cxnId="{5D3D80D9-8A9F-48ED-8137-421E7E941897}">
      <dgm:prSet/>
      <dgm:spPr/>
      <dgm:t>
        <a:bodyPr/>
        <a:lstStyle/>
        <a:p>
          <a:endParaRPr lang="ru-RU"/>
        </a:p>
      </dgm:t>
    </dgm:pt>
    <dgm:pt modelId="{DE08C366-CF0A-4B05-96A4-2AEEEA7B85C9}" type="sibTrans" cxnId="{5D3D80D9-8A9F-48ED-8137-421E7E941897}">
      <dgm:prSet/>
      <dgm:spPr/>
      <dgm:t>
        <a:bodyPr/>
        <a:lstStyle/>
        <a:p>
          <a:endParaRPr lang="ru-RU"/>
        </a:p>
      </dgm:t>
    </dgm:pt>
    <dgm:pt modelId="{B7A8ABF8-5E90-4DEE-AEA5-2C4E5492D2DC}">
      <dgm:prSet phldrT="[Текст]"/>
      <dgm:spPr/>
      <dgm:t>
        <a:bodyPr/>
        <a:lstStyle/>
        <a:p>
          <a:r>
            <a:rPr lang="ru-RU"/>
            <a:t>Смотрим и сохраняем уровень цены на этом уровне денег</a:t>
          </a:r>
        </a:p>
      </dgm:t>
    </dgm:pt>
    <dgm:pt modelId="{790A442A-0CF6-4C43-B4B9-39AA38746864}" type="parTrans" cxnId="{FA8F14E6-3005-4B31-983A-A16206735933}">
      <dgm:prSet/>
      <dgm:spPr/>
      <dgm:t>
        <a:bodyPr/>
        <a:lstStyle/>
        <a:p>
          <a:endParaRPr lang="ru-RU"/>
        </a:p>
      </dgm:t>
    </dgm:pt>
    <dgm:pt modelId="{CF9E2D54-1959-4A3C-B6DB-164531419824}" type="sibTrans" cxnId="{FA8F14E6-3005-4B31-983A-A16206735933}">
      <dgm:prSet/>
      <dgm:spPr/>
      <dgm:t>
        <a:bodyPr/>
        <a:lstStyle/>
        <a:p>
          <a:endParaRPr lang="ru-RU"/>
        </a:p>
      </dgm:t>
    </dgm:pt>
    <dgm:pt modelId="{CC05784C-2317-4E43-866E-315B717828E9}">
      <dgm:prSet phldrT="[Текст]"/>
      <dgm:spPr/>
      <dgm:t>
        <a:bodyPr/>
        <a:lstStyle/>
        <a:p>
          <a:r>
            <a:rPr lang="ru-RU"/>
            <a:t>1</a:t>
          </a:r>
        </a:p>
      </dgm:t>
    </dgm:pt>
    <dgm:pt modelId="{298CCACE-ABD9-4ECD-AE3B-7C80890A902B}" type="parTrans" cxnId="{05E67293-EB41-425D-BE50-3D00CC6BE408}">
      <dgm:prSet/>
      <dgm:spPr/>
      <dgm:t>
        <a:bodyPr/>
        <a:lstStyle/>
        <a:p>
          <a:endParaRPr lang="ru-RU"/>
        </a:p>
      </dgm:t>
    </dgm:pt>
    <dgm:pt modelId="{0120CD92-1C5E-451A-BDF5-641F861958BC}" type="sibTrans" cxnId="{05E67293-EB41-425D-BE50-3D00CC6BE408}">
      <dgm:prSet/>
      <dgm:spPr/>
      <dgm:t>
        <a:bodyPr/>
        <a:lstStyle/>
        <a:p>
          <a:endParaRPr lang="ru-RU"/>
        </a:p>
      </dgm:t>
    </dgm:pt>
    <dgm:pt modelId="{DFD303EA-9AD9-4BAE-8B7C-9E23257F7B29}">
      <dgm:prSet phldrT="[Текст]"/>
      <dgm:spPr>
        <a:solidFill>
          <a:schemeClr val="bg1"/>
        </a:solidFill>
      </dgm:spPr>
      <dgm:t>
        <a:bodyPr/>
        <a:lstStyle/>
        <a:p>
          <a:endParaRPr lang="ru-RU"/>
        </a:p>
      </dgm:t>
    </dgm:pt>
    <dgm:pt modelId="{7C4BA25D-FC66-4651-A3F7-9F585FE241E9}" type="parTrans" cxnId="{02635FB6-C23D-4E48-BB72-C953A8738A28}">
      <dgm:prSet/>
      <dgm:spPr/>
      <dgm:t>
        <a:bodyPr/>
        <a:lstStyle/>
        <a:p>
          <a:endParaRPr lang="ru-RU"/>
        </a:p>
      </dgm:t>
    </dgm:pt>
    <dgm:pt modelId="{4766AA13-A1FC-4332-9244-BE12378E807B}" type="sibTrans" cxnId="{02635FB6-C23D-4E48-BB72-C953A8738A28}">
      <dgm:prSet/>
      <dgm:spPr/>
      <dgm:t>
        <a:bodyPr/>
        <a:lstStyle/>
        <a:p>
          <a:endParaRPr lang="ru-RU"/>
        </a:p>
      </dgm:t>
    </dgm:pt>
    <dgm:pt modelId="{5BD0257A-946C-4200-8E67-9B4CF20517D3}" type="pres">
      <dgm:prSet presAssocID="{69321AA9-CAA0-4D00-99B6-9C44A9A4AF6B}" presName="linearFlow" presStyleCnt="0">
        <dgm:presLayoutVars>
          <dgm:dir/>
          <dgm:animLvl val="lvl"/>
          <dgm:resizeHandles val="exact"/>
        </dgm:presLayoutVars>
      </dgm:prSet>
      <dgm:spPr/>
      <dgm:t>
        <a:bodyPr/>
        <a:lstStyle/>
        <a:p>
          <a:endParaRPr lang="ru-RU"/>
        </a:p>
      </dgm:t>
    </dgm:pt>
    <dgm:pt modelId="{54D5C9D2-1259-4848-BF73-32293715AC77}" type="pres">
      <dgm:prSet presAssocID="{DFD303EA-9AD9-4BAE-8B7C-9E23257F7B29}" presName="composite" presStyleCnt="0"/>
      <dgm:spPr/>
    </dgm:pt>
    <dgm:pt modelId="{0B673AD3-425D-4D4B-8388-8A477FA9182E}" type="pres">
      <dgm:prSet presAssocID="{DFD303EA-9AD9-4BAE-8B7C-9E23257F7B29}" presName="parentText" presStyleLbl="alignNode1" presStyleIdx="0" presStyleCnt="5">
        <dgm:presLayoutVars>
          <dgm:chMax val="1"/>
          <dgm:bulletEnabled val="1"/>
        </dgm:presLayoutVars>
      </dgm:prSet>
      <dgm:spPr/>
      <dgm:t>
        <a:bodyPr/>
        <a:lstStyle/>
        <a:p>
          <a:endParaRPr lang="ru-RU"/>
        </a:p>
      </dgm:t>
    </dgm:pt>
    <dgm:pt modelId="{5EF249B7-345B-4AE0-AD25-A3D3214AD8F4}" type="pres">
      <dgm:prSet presAssocID="{DFD303EA-9AD9-4BAE-8B7C-9E23257F7B29}" presName="descendantText" presStyleLbl="alignAcc1" presStyleIdx="0" presStyleCnt="5">
        <dgm:presLayoutVars>
          <dgm:bulletEnabled val="1"/>
        </dgm:presLayoutVars>
      </dgm:prSet>
      <dgm:spPr/>
      <dgm:t>
        <a:bodyPr/>
        <a:lstStyle/>
        <a:p>
          <a:endParaRPr lang="ru-RU"/>
        </a:p>
      </dgm:t>
    </dgm:pt>
    <dgm:pt modelId="{A1A560BD-F4D0-4062-945C-06CCB74AF075}" type="pres">
      <dgm:prSet presAssocID="{4766AA13-A1FC-4332-9244-BE12378E807B}" presName="sp" presStyleCnt="0"/>
      <dgm:spPr/>
    </dgm:pt>
    <dgm:pt modelId="{348C7BEF-18AD-4A7F-A634-A6A66AE97BC9}" type="pres">
      <dgm:prSet presAssocID="{CC05784C-2317-4E43-866E-315B717828E9}" presName="composite" presStyleCnt="0"/>
      <dgm:spPr/>
    </dgm:pt>
    <dgm:pt modelId="{93F43C20-5ACA-461A-9DAD-7049222A9DC7}" type="pres">
      <dgm:prSet presAssocID="{CC05784C-2317-4E43-866E-315B717828E9}" presName="parentText" presStyleLbl="alignNode1" presStyleIdx="1" presStyleCnt="5">
        <dgm:presLayoutVars>
          <dgm:chMax val="1"/>
          <dgm:bulletEnabled val="1"/>
        </dgm:presLayoutVars>
      </dgm:prSet>
      <dgm:spPr/>
      <dgm:t>
        <a:bodyPr/>
        <a:lstStyle/>
        <a:p>
          <a:endParaRPr lang="ru-RU"/>
        </a:p>
      </dgm:t>
    </dgm:pt>
    <dgm:pt modelId="{E78740A5-72DF-4394-B3D8-D5674AB0C63B}" type="pres">
      <dgm:prSet presAssocID="{CC05784C-2317-4E43-866E-315B717828E9}" presName="descendantText" presStyleLbl="alignAcc1" presStyleIdx="1" presStyleCnt="5">
        <dgm:presLayoutVars>
          <dgm:bulletEnabled val="1"/>
        </dgm:presLayoutVars>
      </dgm:prSet>
      <dgm:spPr/>
      <dgm:t>
        <a:bodyPr/>
        <a:lstStyle/>
        <a:p>
          <a:endParaRPr lang="ru-RU"/>
        </a:p>
      </dgm:t>
    </dgm:pt>
    <dgm:pt modelId="{FA56D43C-774B-47B0-AA7A-E7D7F9FF6F2D}" type="pres">
      <dgm:prSet presAssocID="{0120CD92-1C5E-451A-BDF5-641F861958BC}" presName="sp" presStyleCnt="0"/>
      <dgm:spPr/>
    </dgm:pt>
    <dgm:pt modelId="{12A61C66-D004-4635-8201-D4944229A942}" type="pres">
      <dgm:prSet presAssocID="{8C1C3C4B-EA0C-4262-A0B6-BDBE8A1C7910}" presName="composite" presStyleCnt="0"/>
      <dgm:spPr/>
    </dgm:pt>
    <dgm:pt modelId="{F1365862-8FFC-4764-9422-CDCC839BF002}" type="pres">
      <dgm:prSet presAssocID="{8C1C3C4B-EA0C-4262-A0B6-BDBE8A1C7910}" presName="parentText" presStyleLbl="alignNode1" presStyleIdx="2" presStyleCnt="5">
        <dgm:presLayoutVars>
          <dgm:chMax val="1"/>
          <dgm:bulletEnabled val="1"/>
        </dgm:presLayoutVars>
      </dgm:prSet>
      <dgm:spPr/>
      <dgm:t>
        <a:bodyPr/>
        <a:lstStyle/>
        <a:p>
          <a:endParaRPr lang="ru-RU"/>
        </a:p>
      </dgm:t>
    </dgm:pt>
    <dgm:pt modelId="{3963FD41-25EE-4C6E-BA86-23760793CFFF}" type="pres">
      <dgm:prSet presAssocID="{8C1C3C4B-EA0C-4262-A0B6-BDBE8A1C7910}" presName="descendantText" presStyleLbl="alignAcc1" presStyleIdx="2" presStyleCnt="5">
        <dgm:presLayoutVars>
          <dgm:bulletEnabled val="1"/>
        </dgm:presLayoutVars>
      </dgm:prSet>
      <dgm:spPr/>
      <dgm:t>
        <a:bodyPr/>
        <a:lstStyle/>
        <a:p>
          <a:endParaRPr lang="ru-RU"/>
        </a:p>
      </dgm:t>
    </dgm:pt>
    <dgm:pt modelId="{1CD4A57F-F68B-47BE-A1D8-2D1DABDEDEEE}" type="pres">
      <dgm:prSet presAssocID="{84CCCC4D-C9E2-4D1B-877F-1AED5C634CFF}" presName="sp" presStyleCnt="0"/>
      <dgm:spPr/>
    </dgm:pt>
    <dgm:pt modelId="{2BC68559-E623-4BBD-BFA4-F11FA7B83A96}" type="pres">
      <dgm:prSet presAssocID="{129F458F-4A07-4B09-8717-44CAC57C5838}" presName="composite" presStyleCnt="0"/>
      <dgm:spPr/>
    </dgm:pt>
    <dgm:pt modelId="{942217EC-868B-4256-B2E2-EFA75AADFBDD}" type="pres">
      <dgm:prSet presAssocID="{129F458F-4A07-4B09-8717-44CAC57C5838}" presName="parentText" presStyleLbl="alignNode1" presStyleIdx="3" presStyleCnt="5">
        <dgm:presLayoutVars>
          <dgm:chMax val="1"/>
          <dgm:bulletEnabled val="1"/>
        </dgm:presLayoutVars>
      </dgm:prSet>
      <dgm:spPr/>
      <dgm:t>
        <a:bodyPr/>
        <a:lstStyle/>
        <a:p>
          <a:endParaRPr lang="ru-RU"/>
        </a:p>
      </dgm:t>
    </dgm:pt>
    <dgm:pt modelId="{4828E2F6-A09D-49D1-973C-A7CB89F93BC0}" type="pres">
      <dgm:prSet presAssocID="{129F458F-4A07-4B09-8717-44CAC57C5838}" presName="descendantText" presStyleLbl="alignAcc1" presStyleIdx="3" presStyleCnt="5">
        <dgm:presLayoutVars>
          <dgm:bulletEnabled val="1"/>
        </dgm:presLayoutVars>
      </dgm:prSet>
      <dgm:spPr/>
      <dgm:t>
        <a:bodyPr/>
        <a:lstStyle/>
        <a:p>
          <a:endParaRPr lang="ru-RU"/>
        </a:p>
      </dgm:t>
    </dgm:pt>
    <dgm:pt modelId="{D2309113-2ED2-4C4F-B2AC-4D030DFD88B7}" type="pres">
      <dgm:prSet presAssocID="{2754C96A-0DB1-4C31-878D-147572157CD2}" presName="sp" presStyleCnt="0"/>
      <dgm:spPr/>
    </dgm:pt>
    <dgm:pt modelId="{7A7D6106-5A3A-45CD-9F2C-04F1B3946CD3}" type="pres">
      <dgm:prSet presAssocID="{C69D2FF7-EAB3-43D9-9A26-078E31D0BD0E}" presName="composite" presStyleCnt="0"/>
      <dgm:spPr/>
    </dgm:pt>
    <dgm:pt modelId="{B567F8A4-E131-401E-A4D2-5D4A3F36450B}" type="pres">
      <dgm:prSet presAssocID="{C69D2FF7-EAB3-43D9-9A26-078E31D0BD0E}" presName="parentText" presStyleLbl="alignNode1" presStyleIdx="4" presStyleCnt="5">
        <dgm:presLayoutVars>
          <dgm:chMax val="1"/>
          <dgm:bulletEnabled val="1"/>
        </dgm:presLayoutVars>
      </dgm:prSet>
      <dgm:spPr/>
      <dgm:t>
        <a:bodyPr/>
        <a:lstStyle/>
        <a:p>
          <a:endParaRPr lang="ru-RU"/>
        </a:p>
      </dgm:t>
    </dgm:pt>
    <dgm:pt modelId="{C83CF4D1-86D8-4717-9D14-B9C821B926E0}" type="pres">
      <dgm:prSet presAssocID="{C69D2FF7-EAB3-43D9-9A26-078E31D0BD0E}" presName="descendantText" presStyleLbl="alignAcc1" presStyleIdx="4" presStyleCnt="5">
        <dgm:presLayoutVars>
          <dgm:bulletEnabled val="1"/>
        </dgm:presLayoutVars>
      </dgm:prSet>
      <dgm:spPr/>
      <dgm:t>
        <a:bodyPr/>
        <a:lstStyle/>
        <a:p>
          <a:endParaRPr lang="ru-RU"/>
        </a:p>
      </dgm:t>
    </dgm:pt>
  </dgm:ptLst>
  <dgm:cxnLst>
    <dgm:cxn modelId="{E7AC6A28-E4D0-4CE5-81BF-B9EEF3C283B6}" type="presOf" srcId="{CC05784C-2317-4E43-866E-315B717828E9}" destId="{93F43C20-5ACA-461A-9DAD-7049222A9DC7}" srcOrd="0" destOrd="0" presId="urn:microsoft.com/office/officeart/2005/8/layout/chevron2"/>
    <dgm:cxn modelId="{FA8F14E6-3005-4B31-983A-A16206735933}" srcId="{8C1C3C4B-EA0C-4262-A0B6-BDBE8A1C7910}" destId="{B7A8ABF8-5E90-4DEE-AEA5-2C4E5492D2DC}" srcOrd="1" destOrd="0" parTransId="{790A442A-0CF6-4C43-B4B9-39AA38746864}" sibTransId="{CF9E2D54-1959-4A3C-B6DB-164531419824}"/>
    <dgm:cxn modelId="{EB9526D3-6B8D-4A27-A67C-AF5B6970BF11}" srcId="{129F458F-4A07-4B09-8717-44CAC57C5838}" destId="{3B9F7176-5782-4F79-9FCB-864AE7831310}" srcOrd="0" destOrd="0" parTransId="{BEE26DB5-79E2-4075-8C3F-AE6864F18A8F}" sibTransId="{BB089871-F47A-4FC1-B6F7-513AA113DE1B}"/>
    <dgm:cxn modelId="{3C8A434A-98B4-4D53-9F6D-6C7FB10F1E99}" type="presOf" srcId="{043E4737-85B7-49C4-A709-E0D9D8EDAEA5}" destId="{C83CF4D1-86D8-4717-9D14-B9C821B926E0}" srcOrd="0" destOrd="0" presId="urn:microsoft.com/office/officeart/2005/8/layout/chevron2"/>
    <dgm:cxn modelId="{ADDA03E8-1164-48DE-B884-3587E853E152}" type="presOf" srcId="{8C1C3C4B-EA0C-4262-A0B6-BDBE8A1C7910}" destId="{F1365862-8FFC-4764-9422-CDCC839BF002}" srcOrd="0" destOrd="0" presId="urn:microsoft.com/office/officeart/2005/8/layout/chevron2"/>
    <dgm:cxn modelId="{5D3D80D9-8A9F-48ED-8137-421E7E941897}" srcId="{69321AA9-CAA0-4D00-99B6-9C44A9A4AF6B}" destId="{C69D2FF7-EAB3-43D9-9A26-078E31D0BD0E}" srcOrd="4" destOrd="0" parTransId="{46D1BE5E-16BA-4405-9846-477A9927FA97}" sibTransId="{DE08C366-CF0A-4B05-96A4-2AEEEA7B85C9}"/>
    <dgm:cxn modelId="{F119F007-F98B-437F-AF48-606CB0967B34}" type="presOf" srcId="{69321AA9-CAA0-4D00-99B6-9C44A9A4AF6B}" destId="{5BD0257A-946C-4200-8E67-9B4CF20517D3}" srcOrd="0" destOrd="0" presId="urn:microsoft.com/office/officeart/2005/8/layout/chevron2"/>
    <dgm:cxn modelId="{18F3C2BD-D2AC-44ED-AB38-C2C08476A37E}" type="presOf" srcId="{129F458F-4A07-4B09-8717-44CAC57C5838}" destId="{942217EC-868B-4256-B2E2-EFA75AADFBDD}" srcOrd="0" destOrd="0" presId="urn:microsoft.com/office/officeart/2005/8/layout/chevron2"/>
    <dgm:cxn modelId="{05E67293-EB41-425D-BE50-3D00CC6BE408}" srcId="{69321AA9-CAA0-4D00-99B6-9C44A9A4AF6B}" destId="{CC05784C-2317-4E43-866E-315B717828E9}" srcOrd="1" destOrd="0" parTransId="{298CCACE-ABD9-4ECD-AE3B-7C80890A902B}" sibTransId="{0120CD92-1C5E-451A-BDF5-641F861958BC}"/>
    <dgm:cxn modelId="{4D240CDC-CA40-4D7C-A4F2-BF955A835C58}" type="presOf" srcId="{B7A8ABF8-5E90-4DEE-AEA5-2C4E5492D2DC}" destId="{3963FD41-25EE-4C6E-BA86-23760793CFFF}" srcOrd="0" destOrd="1" presId="urn:microsoft.com/office/officeart/2005/8/layout/chevron2"/>
    <dgm:cxn modelId="{5407EA14-1AA5-45CE-B796-81C5BA93B6D0}" type="presOf" srcId="{0E0E0590-E4FE-49C7-B2A0-B47412A5B1E2}" destId="{E78740A5-72DF-4394-B3D8-D5674AB0C63B}" srcOrd="0" destOrd="0" presId="urn:microsoft.com/office/officeart/2005/8/layout/chevron2"/>
    <dgm:cxn modelId="{E2E87063-4248-49FB-800D-2403CAE2482E}" type="presOf" srcId="{3B9F7176-5782-4F79-9FCB-864AE7831310}" destId="{4828E2F6-A09D-49D1-973C-A7CB89F93BC0}" srcOrd="0" destOrd="0" presId="urn:microsoft.com/office/officeart/2005/8/layout/chevron2"/>
    <dgm:cxn modelId="{805637D8-D3C4-43D8-B421-657799323D88}" type="presOf" srcId="{AE53A437-8AFA-4A2B-8AE8-F4BF1D491BBD}" destId="{5EF249B7-345B-4AE0-AD25-A3D3214AD8F4}" srcOrd="0" destOrd="0" presId="urn:microsoft.com/office/officeart/2005/8/layout/chevron2"/>
    <dgm:cxn modelId="{02635FB6-C23D-4E48-BB72-C953A8738A28}" srcId="{69321AA9-CAA0-4D00-99B6-9C44A9A4AF6B}" destId="{DFD303EA-9AD9-4BAE-8B7C-9E23257F7B29}" srcOrd="0" destOrd="0" parTransId="{7C4BA25D-FC66-4651-A3F7-9F585FE241E9}" sibTransId="{4766AA13-A1FC-4332-9244-BE12378E807B}"/>
    <dgm:cxn modelId="{F03FE4DA-5EF9-48A8-9FCA-C46A7004DEFB}" srcId="{C69D2FF7-EAB3-43D9-9A26-078E31D0BD0E}" destId="{043E4737-85B7-49C4-A709-E0D9D8EDAEA5}" srcOrd="0" destOrd="0" parTransId="{5DBD70DF-BA66-41FE-BBA5-E66AF2C5F896}" sibTransId="{31AFB82A-4AAF-4B21-B333-F78B2A12EBAF}"/>
    <dgm:cxn modelId="{DD89CA15-8138-4380-BD8C-352455AC7348}" type="presOf" srcId="{6222841D-1628-4DF1-9C99-377E6CCDFE77}" destId="{3963FD41-25EE-4C6E-BA86-23760793CFFF}" srcOrd="0" destOrd="0" presId="urn:microsoft.com/office/officeart/2005/8/layout/chevron2"/>
    <dgm:cxn modelId="{FD107D31-1A90-400B-8C00-27F546421FA9}" srcId="{DFD303EA-9AD9-4BAE-8B7C-9E23257F7B29}" destId="{AE53A437-8AFA-4A2B-8AE8-F4BF1D491BBD}" srcOrd="0" destOrd="0" parTransId="{81882807-6E2F-4F52-B4C8-50637A8EFF65}" sibTransId="{A016F168-4194-4AB2-9987-3BC7E5C341C9}"/>
    <dgm:cxn modelId="{B0CE627D-DCA1-4BD9-A7FD-452A45B35243}" srcId="{69321AA9-CAA0-4D00-99B6-9C44A9A4AF6B}" destId="{129F458F-4A07-4B09-8717-44CAC57C5838}" srcOrd="3" destOrd="0" parTransId="{58AD82F0-791A-42A0-AF79-9DF65E7F63B8}" sibTransId="{2754C96A-0DB1-4C31-878D-147572157CD2}"/>
    <dgm:cxn modelId="{EE05E8E7-BB30-4BFD-BC4A-EB83A26110A1}" type="presOf" srcId="{DFD303EA-9AD9-4BAE-8B7C-9E23257F7B29}" destId="{0B673AD3-425D-4D4B-8388-8A477FA9182E}" srcOrd="0" destOrd="0" presId="urn:microsoft.com/office/officeart/2005/8/layout/chevron2"/>
    <dgm:cxn modelId="{B747B196-D6C9-466E-BF09-66FBA7C380A0}" srcId="{69321AA9-CAA0-4D00-99B6-9C44A9A4AF6B}" destId="{8C1C3C4B-EA0C-4262-A0B6-BDBE8A1C7910}" srcOrd="2" destOrd="0" parTransId="{E88E18AD-D311-420B-9457-23E2352422A3}" sibTransId="{84CCCC4D-C9E2-4D1B-877F-1AED5C634CFF}"/>
    <dgm:cxn modelId="{847D3912-26FF-4D26-9DAC-5491C16E2F0C}" srcId="{CC05784C-2317-4E43-866E-315B717828E9}" destId="{0E0E0590-E4FE-49C7-B2A0-B47412A5B1E2}" srcOrd="0" destOrd="0" parTransId="{80F912F3-CEDD-4542-9BF5-C394BFB3324E}" sibTransId="{51575348-682F-4775-8ABB-A194BD23FF45}"/>
    <dgm:cxn modelId="{93906C24-3086-4091-B93B-E60DD9AAEE5F}" srcId="{8C1C3C4B-EA0C-4262-A0B6-BDBE8A1C7910}" destId="{6222841D-1628-4DF1-9C99-377E6CCDFE77}" srcOrd="0" destOrd="0" parTransId="{614A4932-475A-4FC4-8D5D-6C13E7C6C94E}" sibTransId="{C6F4CB37-2712-4AA6-B89D-4B4AD77648EC}"/>
    <dgm:cxn modelId="{3DF62384-B305-473F-A66C-3AAF1FC6ADE2}" type="presOf" srcId="{C69D2FF7-EAB3-43D9-9A26-078E31D0BD0E}" destId="{B567F8A4-E131-401E-A4D2-5D4A3F36450B}" srcOrd="0" destOrd="0" presId="urn:microsoft.com/office/officeart/2005/8/layout/chevron2"/>
    <dgm:cxn modelId="{8DA28BE2-D358-4CBB-8780-BCBFF72A2CE1}" type="presParOf" srcId="{5BD0257A-946C-4200-8E67-9B4CF20517D3}" destId="{54D5C9D2-1259-4848-BF73-32293715AC77}" srcOrd="0" destOrd="0" presId="urn:microsoft.com/office/officeart/2005/8/layout/chevron2"/>
    <dgm:cxn modelId="{24E230CF-53B8-4403-A920-F22E606EF9F0}" type="presParOf" srcId="{54D5C9D2-1259-4848-BF73-32293715AC77}" destId="{0B673AD3-425D-4D4B-8388-8A477FA9182E}" srcOrd="0" destOrd="0" presId="urn:microsoft.com/office/officeart/2005/8/layout/chevron2"/>
    <dgm:cxn modelId="{9230F43B-B5C6-4CDC-A4AB-D5C29441F7D6}" type="presParOf" srcId="{54D5C9D2-1259-4848-BF73-32293715AC77}" destId="{5EF249B7-345B-4AE0-AD25-A3D3214AD8F4}" srcOrd="1" destOrd="0" presId="urn:microsoft.com/office/officeart/2005/8/layout/chevron2"/>
    <dgm:cxn modelId="{AC26A4DB-C231-407E-B95A-DF456B06BBC5}" type="presParOf" srcId="{5BD0257A-946C-4200-8E67-9B4CF20517D3}" destId="{A1A560BD-F4D0-4062-945C-06CCB74AF075}" srcOrd="1" destOrd="0" presId="urn:microsoft.com/office/officeart/2005/8/layout/chevron2"/>
    <dgm:cxn modelId="{4364DAA9-7894-4170-B672-A9CD3116C0D3}" type="presParOf" srcId="{5BD0257A-946C-4200-8E67-9B4CF20517D3}" destId="{348C7BEF-18AD-4A7F-A634-A6A66AE97BC9}" srcOrd="2" destOrd="0" presId="urn:microsoft.com/office/officeart/2005/8/layout/chevron2"/>
    <dgm:cxn modelId="{FB94307A-C4B6-4B98-89EC-D54305EE6D2D}" type="presParOf" srcId="{348C7BEF-18AD-4A7F-A634-A6A66AE97BC9}" destId="{93F43C20-5ACA-461A-9DAD-7049222A9DC7}" srcOrd="0" destOrd="0" presId="urn:microsoft.com/office/officeart/2005/8/layout/chevron2"/>
    <dgm:cxn modelId="{EF053584-546B-40BE-BC17-568E3838EF84}" type="presParOf" srcId="{348C7BEF-18AD-4A7F-A634-A6A66AE97BC9}" destId="{E78740A5-72DF-4394-B3D8-D5674AB0C63B}" srcOrd="1" destOrd="0" presId="urn:microsoft.com/office/officeart/2005/8/layout/chevron2"/>
    <dgm:cxn modelId="{6E5CD4B1-96F8-46F9-96F6-BC306243540C}" type="presParOf" srcId="{5BD0257A-946C-4200-8E67-9B4CF20517D3}" destId="{FA56D43C-774B-47B0-AA7A-E7D7F9FF6F2D}" srcOrd="3" destOrd="0" presId="urn:microsoft.com/office/officeart/2005/8/layout/chevron2"/>
    <dgm:cxn modelId="{AB7C1EC0-4755-4FA0-9865-F4CA75611FA3}" type="presParOf" srcId="{5BD0257A-946C-4200-8E67-9B4CF20517D3}" destId="{12A61C66-D004-4635-8201-D4944229A942}" srcOrd="4" destOrd="0" presId="urn:microsoft.com/office/officeart/2005/8/layout/chevron2"/>
    <dgm:cxn modelId="{7B12A461-F01D-4AF8-93C7-A478A6F5D167}" type="presParOf" srcId="{12A61C66-D004-4635-8201-D4944229A942}" destId="{F1365862-8FFC-4764-9422-CDCC839BF002}" srcOrd="0" destOrd="0" presId="urn:microsoft.com/office/officeart/2005/8/layout/chevron2"/>
    <dgm:cxn modelId="{4BA64167-A267-4E2D-9F67-C241DAB70C20}" type="presParOf" srcId="{12A61C66-D004-4635-8201-D4944229A942}" destId="{3963FD41-25EE-4C6E-BA86-23760793CFFF}" srcOrd="1" destOrd="0" presId="urn:microsoft.com/office/officeart/2005/8/layout/chevron2"/>
    <dgm:cxn modelId="{7190AA7D-14B0-4501-9B75-CE65EFB3584C}" type="presParOf" srcId="{5BD0257A-946C-4200-8E67-9B4CF20517D3}" destId="{1CD4A57F-F68B-47BE-A1D8-2D1DABDEDEEE}" srcOrd="5" destOrd="0" presId="urn:microsoft.com/office/officeart/2005/8/layout/chevron2"/>
    <dgm:cxn modelId="{B398E7CF-C9E6-49AE-908C-323D730F09C6}" type="presParOf" srcId="{5BD0257A-946C-4200-8E67-9B4CF20517D3}" destId="{2BC68559-E623-4BBD-BFA4-F11FA7B83A96}" srcOrd="6" destOrd="0" presId="urn:microsoft.com/office/officeart/2005/8/layout/chevron2"/>
    <dgm:cxn modelId="{B485C390-B185-4EAD-AB1A-3F5DC6D70892}" type="presParOf" srcId="{2BC68559-E623-4BBD-BFA4-F11FA7B83A96}" destId="{942217EC-868B-4256-B2E2-EFA75AADFBDD}" srcOrd="0" destOrd="0" presId="urn:microsoft.com/office/officeart/2005/8/layout/chevron2"/>
    <dgm:cxn modelId="{6D4EDBE2-C627-46E5-A3F2-D0655501DA2B}" type="presParOf" srcId="{2BC68559-E623-4BBD-BFA4-F11FA7B83A96}" destId="{4828E2F6-A09D-49D1-973C-A7CB89F93BC0}" srcOrd="1" destOrd="0" presId="urn:microsoft.com/office/officeart/2005/8/layout/chevron2"/>
    <dgm:cxn modelId="{2F832682-EA08-4C27-9A51-AA3B69EFD992}" type="presParOf" srcId="{5BD0257A-946C-4200-8E67-9B4CF20517D3}" destId="{D2309113-2ED2-4C4F-B2AC-4D030DFD88B7}" srcOrd="7" destOrd="0" presId="urn:microsoft.com/office/officeart/2005/8/layout/chevron2"/>
    <dgm:cxn modelId="{7F8D807B-45AF-4381-8E5E-16648441050B}" type="presParOf" srcId="{5BD0257A-946C-4200-8E67-9B4CF20517D3}" destId="{7A7D6106-5A3A-45CD-9F2C-04F1B3946CD3}" srcOrd="8" destOrd="0" presId="urn:microsoft.com/office/officeart/2005/8/layout/chevron2"/>
    <dgm:cxn modelId="{40017E73-EB9A-4ED6-8A1E-842C82C7826A}" type="presParOf" srcId="{7A7D6106-5A3A-45CD-9F2C-04F1B3946CD3}" destId="{B567F8A4-E131-401E-A4D2-5D4A3F36450B}" srcOrd="0" destOrd="0" presId="urn:microsoft.com/office/officeart/2005/8/layout/chevron2"/>
    <dgm:cxn modelId="{0239B1D9-192A-4F36-B0F2-C825E17DBEAB}" type="presParOf" srcId="{7A7D6106-5A3A-45CD-9F2C-04F1B3946CD3}" destId="{C83CF4D1-86D8-4717-9D14-B9C821B926E0}" srcOrd="1" destOrd="0" presId="urn:microsoft.com/office/officeart/2005/8/layout/chevron2"/>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9414ACD-AED7-4E47-9183-A16B07B5DB9E}"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ru-RU"/>
        </a:p>
      </dgm:t>
    </dgm:pt>
    <dgm:pt modelId="{4ACF951F-860E-4D3C-BD2B-9CB742F89324}">
      <dgm:prSet phldrT="[Текст]"/>
      <dgm:spPr/>
      <dgm:t>
        <a:bodyPr/>
        <a:lstStyle/>
        <a:p>
          <a:r>
            <a:rPr lang="ru-RU">
              <a:solidFill>
                <a:schemeClr val="bg1"/>
              </a:solidFill>
            </a:rPr>
            <a:t>Торговля от уровней и ловля тренда</a:t>
          </a:r>
        </a:p>
      </dgm:t>
    </dgm:pt>
    <dgm:pt modelId="{379E8F72-AB3A-4643-9163-3FC5C5D1071D}" type="parTrans" cxnId="{68E04FD6-0A76-4457-8432-0119B7288B7A}">
      <dgm:prSet/>
      <dgm:spPr/>
      <dgm:t>
        <a:bodyPr/>
        <a:lstStyle/>
        <a:p>
          <a:endParaRPr lang="ru-RU"/>
        </a:p>
      </dgm:t>
    </dgm:pt>
    <dgm:pt modelId="{1A5A5DB5-94F5-44B8-98DF-15B93556FD60}" type="sibTrans" cxnId="{68E04FD6-0A76-4457-8432-0119B7288B7A}">
      <dgm:prSet/>
      <dgm:spPr/>
      <dgm:t>
        <a:bodyPr/>
        <a:lstStyle/>
        <a:p>
          <a:endParaRPr lang="ru-RU"/>
        </a:p>
      </dgm:t>
    </dgm:pt>
    <dgm:pt modelId="{1074DFA4-4606-4D66-B2A8-573D85C8139C}">
      <dgm:prSet phldrT="[Текст]"/>
      <dgm:spPr/>
      <dgm:t>
        <a:bodyPr/>
        <a:lstStyle/>
        <a:p>
          <a:r>
            <a:rPr lang="ru-RU">
              <a:solidFill>
                <a:schemeClr val="bg1"/>
              </a:solidFill>
            </a:rPr>
            <a:t>Торговля от уровней</a:t>
          </a:r>
        </a:p>
      </dgm:t>
    </dgm:pt>
    <dgm:pt modelId="{B6DC5D91-F346-4FA4-91B4-36629CB62FBA}" type="parTrans" cxnId="{48D94970-B9CD-4633-81FD-09B92155F16C}">
      <dgm:prSet/>
      <dgm:spPr/>
      <dgm:t>
        <a:bodyPr/>
        <a:lstStyle/>
        <a:p>
          <a:endParaRPr lang="ru-RU"/>
        </a:p>
      </dgm:t>
    </dgm:pt>
    <dgm:pt modelId="{7CF2DD48-A495-45A8-A77C-BB6773EA56A2}" type="sibTrans" cxnId="{48D94970-B9CD-4633-81FD-09B92155F16C}">
      <dgm:prSet/>
      <dgm:spPr/>
      <dgm:t>
        <a:bodyPr/>
        <a:lstStyle/>
        <a:p>
          <a:endParaRPr lang="ru-RU"/>
        </a:p>
      </dgm:t>
    </dgm:pt>
    <dgm:pt modelId="{EA355266-EC04-48C9-92BA-29C938264036}">
      <dgm:prSet phldrT="[Текст]"/>
      <dgm:spPr/>
      <dgm:t>
        <a:bodyPr/>
        <a:lstStyle/>
        <a:p>
          <a:r>
            <a:rPr lang="ru-RU"/>
            <a:t>Ловля тренда</a:t>
          </a:r>
        </a:p>
      </dgm:t>
    </dgm:pt>
    <dgm:pt modelId="{43A2705A-8ED8-4200-98B0-8A61048D294D}" type="parTrans" cxnId="{DCF07AA3-63F2-406D-8E21-18212E84964E}">
      <dgm:prSet/>
      <dgm:spPr/>
      <dgm:t>
        <a:bodyPr/>
        <a:lstStyle/>
        <a:p>
          <a:endParaRPr lang="ru-RU"/>
        </a:p>
      </dgm:t>
    </dgm:pt>
    <dgm:pt modelId="{D1EAC4C2-81A3-47DC-AED5-91196D2EF768}" type="sibTrans" cxnId="{DCF07AA3-63F2-406D-8E21-18212E84964E}">
      <dgm:prSet/>
      <dgm:spPr/>
      <dgm:t>
        <a:bodyPr/>
        <a:lstStyle/>
        <a:p>
          <a:endParaRPr lang="ru-RU"/>
        </a:p>
      </dgm:t>
    </dgm:pt>
    <dgm:pt modelId="{9BFF3357-C72B-48AE-900B-2A37D897F122}">
      <dgm:prSet phldrT="[Текст]"/>
      <dgm:spPr/>
      <dgm:t>
        <a:bodyPr/>
        <a:lstStyle/>
        <a:p>
          <a:r>
            <a:rPr lang="ru-RU"/>
            <a:t>фаза остановки и фаза атаки</a:t>
          </a:r>
        </a:p>
      </dgm:t>
    </dgm:pt>
    <dgm:pt modelId="{3C628957-01BC-45A8-83C5-9CBB66E5B1B5}" type="parTrans" cxnId="{11008968-C304-4FD8-8D85-DD26543D1CEA}">
      <dgm:prSet/>
      <dgm:spPr/>
      <dgm:t>
        <a:bodyPr/>
        <a:lstStyle/>
        <a:p>
          <a:endParaRPr lang="ru-RU"/>
        </a:p>
      </dgm:t>
    </dgm:pt>
    <dgm:pt modelId="{57ABFC1D-86E8-4D63-9FDC-6FDDFD442646}" type="sibTrans" cxnId="{11008968-C304-4FD8-8D85-DD26543D1CEA}">
      <dgm:prSet/>
      <dgm:spPr/>
      <dgm:t>
        <a:bodyPr/>
        <a:lstStyle/>
        <a:p>
          <a:endParaRPr lang="ru-RU"/>
        </a:p>
      </dgm:t>
    </dgm:pt>
    <dgm:pt modelId="{B2AB2F53-9E2A-45EF-AE3A-29B65A3F54C6}">
      <dgm:prSet phldrT="[Текст]"/>
      <dgm:spPr/>
      <dgm:t>
        <a:bodyPr/>
        <a:lstStyle/>
        <a:p>
          <a:r>
            <a:rPr lang="ru-RU"/>
            <a:t>Фаза защиты и фаза атаки</a:t>
          </a:r>
        </a:p>
      </dgm:t>
    </dgm:pt>
    <dgm:pt modelId="{80C1BA8A-4264-4ADB-B964-FABF60542A72}" type="parTrans" cxnId="{E0322CD0-E463-4044-A359-BDB8708E8C90}">
      <dgm:prSet/>
      <dgm:spPr/>
      <dgm:t>
        <a:bodyPr/>
        <a:lstStyle/>
        <a:p>
          <a:endParaRPr lang="ru-RU"/>
        </a:p>
      </dgm:t>
    </dgm:pt>
    <dgm:pt modelId="{2A2A3696-B16B-454C-833D-DC2DA27E3D1F}" type="sibTrans" cxnId="{E0322CD0-E463-4044-A359-BDB8708E8C90}">
      <dgm:prSet/>
      <dgm:spPr/>
      <dgm:t>
        <a:bodyPr/>
        <a:lstStyle/>
        <a:p>
          <a:endParaRPr lang="ru-RU"/>
        </a:p>
      </dgm:t>
    </dgm:pt>
    <dgm:pt modelId="{4E0F4F71-330E-442B-AF3E-93BE4991C43C}" type="asst">
      <dgm:prSet/>
      <dgm:spPr>
        <a:solidFill>
          <a:schemeClr val="accent1"/>
        </a:solidFill>
      </dgm:spPr>
      <dgm:t>
        <a:bodyPr/>
        <a:lstStyle/>
        <a:p>
          <a:r>
            <a:rPr lang="ru-RU">
              <a:solidFill>
                <a:schemeClr val="bg1"/>
              </a:solidFill>
            </a:rPr>
            <a:t>Ты не можешь предугадать все возможные действия и входить только по одному определенному бару, нужно понять что делать и зачем это делать</a:t>
          </a:r>
        </a:p>
      </dgm:t>
    </dgm:pt>
    <dgm:pt modelId="{C2FF456D-EE5B-4356-952B-6C78C98F273E}" type="parTrans" cxnId="{B0882F9F-0D61-4DF6-8907-40F86CAC7114}">
      <dgm:prSet/>
      <dgm:spPr/>
      <dgm:t>
        <a:bodyPr/>
        <a:lstStyle/>
        <a:p>
          <a:endParaRPr lang="ru-RU"/>
        </a:p>
      </dgm:t>
    </dgm:pt>
    <dgm:pt modelId="{30CEF315-A333-4AA2-9AAC-FC53CA10DFD1}" type="sibTrans" cxnId="{B0882F9F-0D61-4DF6-8907-40F86CAC7114}">
      <dgm:prSet/>
      <dgm:spPr/>
      <dgm:t>
        <a:bodyPr/>
        <a:lstStyle/>
        <a:p>
          <a:endParaRPr lang="ru-RU"/>
        </a:p>
      </dgm:t>
    </dgm:pt>
    <dgm:pt modelId="{CA90D008-BA40-4A0F-8D87-FD5FD6DBFEF8}">
      <dgm:prSet phldrT="[Текст]"/>
      <dgm:spPr/>
      <dgm:t>
        <a:bodyPr/>
        <a:lstStyle/>
        <a:p>
          <a:r>
            <a:rPr lang="ru-RU"/>
            <a:t>Скачок на рсай и объемов</a:t>
          </a:r>
        </a:p>
      </dgm:t>
    </dgm:pt>
    <dgm:pt modelId="{E1DEAD55-4C6C-430A-B6FE-372CCC82D48D}" type="parTrans" cxnId="{12FD9A9E-FA3E-42BF-9004-380CB44A6FA2}">
      <dgm:prSet/>
      <dgm:spPr/>
      <dgm:t>
        <a:bodyPr/>
        <a:lstStyle/>
        <a:p>
          <a:endParaRPr lang="ru-RU"/>
        </a:p>
      </dgm:t>
    </dgm:pt>
    <dgm:pt modelId="{8FC149D7-2EA2-4017-9AE1-4E46FCD57534}" type="sibTrans" cxnId="{12FD9A9E-FA3E-42BF-9004-380CB44A6FA2}">
      <dgm:prSet/>
      <dgm:spPr/>
      <dgm:t>
        <a:bodyPr/>
        <a:lstStyle/>
        <a:p>
          <a:endParaRPr lang="ru-RU"/>
        </a:p>
      </dgm:t>
    </dgm:pt>
    <dgm:pt modelId="{C0A03E9D-7966-4E53-B10C-EEB953C34871}">
      <dgm:prSet phldrT="[Текст]"/>
      <dgm:spPr/>
      <dgm:t>
        <a:bodyPr/>
        <a:lstStyle/>
        <a:p>
          <a:r>
            <a:rPr lang="ru-RU">
              <a:solidFill>
                <a:schemeClr val="bg1"/>
              </a:solidFill>
            </a:rPr>
            <a:t>Цена находится межу уровней или на уровне</a:t>
          </a:r>
        </a:p>
      </dgm:t>
    </dgm:pt>
    <dgm:pt modelId="{CE993F00-AB92-4172-A757-092A5BC6BFD1}" type="sibTrans" cxnId="{00B47353-E8EF-42A0-B6E1-CB40392250C6}">
      <dgm:prSet/>
      <dgm:spPr/>
      <dgm:t>
        <a:bodyPr/>
        <a:lstStyle/>
        <a:p>
          <a:endParaRPr lang="ru-RU"/>
        </a:p>
      </dgm:t>
    </dgm:pt>
    <dgm:pt modelId="{908226A9-1038-428E-9900-D13F61629908}" type="parTrans" cxnId="{00B47353-E8EF-42A0-B6E1-CB40392250C6}">
      <dgm:prSet/>
      <dgm:spPr/>
      <dgm:t>
        <a:bodyPr/>
        <a:lstStyle/>
        <a:p>
          <a:endParaRPr lang="ru-RU"/>
        </a:p>
      </dgm:t>
    </dgm:pt>
    <dgm:pt modelId="{E6D15130-966D-4172-9DF6-D8AAD3DAA4AF}" type="asst">
      <dgm:prSet/>
      <dgm:spPr/>
      <dgm:t>
        <a:bodyPr/>
        <a:lstStyle/>
        <a:p>
          <a:r>
            <a:rPr lang="ru-RU">
              <a:solidFill>
                <a:schemeClr val="bg1"/>
              </a:solidFill>
            </a:rPr>
            <a:t>Торговля в рендже это торговля с большим риском, поэтому мы должны анализировать больше данных(объемы, индикаторы и т.д.), потому что в рендже могут происходить разные скачки и резки</a:t>
          </a:r>
          <a:endParaRPr lang="ru-RU"/>
        </a:p>
      </dgm:t>
    </dgm:pt>
    <dgm:pt modelId="{E900A630-0350-4BBD-9AED-310AA7A38DFD}" type="parTrans" cxnId="{07190BAB-51B0-4032-B4D5-6B423D4E8AF0}">
      <dgm:prSet/>
      <dgm:spPr/>
      <dgm:t>
        <a:bodyPr/>
        <a:lstStyle/>
        <a:p>
          <a:endParaRPr lang="ru-RU"/>
        </a:p>
      </dgm:t>
    </dgm:pt>
    <dgm:pt modelId="{6051CBD3-66F8-4188-9BC0-02E450AC9849}" type="sibTrans" cxnId="{07190BAB-51B0-4032-B4D5-6B423D4E8AF0}">
      <dgm:prSet/>
      <dgm:spPr/>
      <dgm:t>
        <a:bodyPr/>
        <a:lstStyle/>
        <a:p>
          <a:endParaRPr lang="ru-RU"/>
        </a:p>
      </dgm:t>
    </dgm:pt>
    <dgm:pt modelId="{C4EB428E-6F5A-458A-9EF5-DBCE10191283}">
      <dgm:prSet phldrT="[Текст]"/>
      <dgm:spPr/>
      <dgm:t>
        <a:bodyPr/>
        <a:lstStyle/>
        <a:p>
          <a:r>
            <a:rPr lang="ru-RU"/>
            <a:t>Агрессивная торговля по рсай т.к. надо закрываться по закрытию а не по касанию</a:t>
          </a:r>
        </a:p>
      </dgm:t>
    </dgm:pt>
    <dgm:pt modelId="{F0B12DA9-B224-4E96-A529-CD586698D0BB}" type="parTrans" cxnId="{1C0231AF-D455-4F77-82A7-E7D551959B18}">
      <dgm:prSet/>
      <dgm:spPr/>
      <dgm:t>
        <a:bodyPr/>
        <a:lstStyle/>
        <a:p>
          <a:endParaRPr lang="ru-RU"/>
        </a:p>
      </dgm:t>
    </dgm:pt>
    <dgm:pt modelId="{5586FBF7-0F7F-47EE-84AB-9DB8C552CF2E}" type="sibTrans" cxnId="{1C0231AF-D455-4F77-82A7-E7D551959B18}">
      <dgm:prSet/>
      <dgm:spPr/>
      <dgm:t>
        <a:bodyPr/>
        <a:lstStyle/>
        <a:p>
          <a:endParaRPr lang="ru-RU"/>
        </a:p>
      </dgm:t>
    </dgm:pt>
    <dgm:pt modelId="{81FE72C0-B012-43E6-9FFE-9F024A7DB5A9}">
      <dgm:prSet phldrT="[Текст]"/>
      <dgm:spPr/>
      <dgm:t>
        <a:bodyPr/>
        <a:lstStyle/>
        <a:p>
          <a:r>
            <a:rPr lang="ru-RU"/>
            <a:t>Плавная торговля так как закрытие производится по по касанию</a:t>
          </a:r>
        </a:p>
      </dgm:t>
    </dgm:pt>
    <dgm:pt modelId="{F0CE8902-D5A4-4861-98F5-F050DE597471}" type="parTrans" cxnId="{57335780-6703-4E24-ACD3-43DFE89E6BAF}">
      <dgm:prSet/>
      <dgm:spPr/>
      <dgm:t>
        <a:bodyPr/>
        <a:lstStyle/>
        <a:p>
          <a:endParaRPr lang="ru-RU"/>
        </a:p>
      </dgm:t>
    </dgm:pt>
    <dgm:pt modelId="{01A58421-0EFF-4F6F-8E1A-67837F1B3BDF}" type="sibTrans" cxnId="{57335780-6703-4E24-ACD3-43DFE89E6BAF}">
      <dgm:prSet/>
      <dgm:spPr/>
      <dgm:t>
        <a:bodyPr/>
        <a:lstStyle/>
        <a:p>
          <a:endParaRPr lang="ru-RU"/>
        </a:p>
      </dgm:t>
    </dgm:pt>
    <dgm:pt modelId="{2F8CF75B-0A4B-4D73-A14F-102F2CD923C7}">
      <dgm:prSet phldrT="[Текст]"/>
      <dgm:spPr/>
      <dgm:t>
        <a:bodyPr/>
        <a:lstStyle/>
        <a:p>
          <a:r>
            <a:rPr lang="ru-RU"/>
            <a:t>Торговля в рендже такая же ловля тренда только тейк-профит ставится не по уровню баланса а по уровню цены</a:t>
          </a:r>
        </a:p>
      </dgm:t>
    </dgm:pt>
    <dgm:pt modelId="{DC9B6405-6DB6-4AF7-85BB-ECD6D88431C8}" type="parTrans" cxnId="{9C17F048-FB7B-4EF1-B869-FEA04E4AD9A2}">
      <dgm:prSet/>
      <dgm:spPr/>
      <dgm:t>
        <a:bodyPr/>
        <a:lstStyle/>
        <a:p>
          <a:endParaRPr lang="ru-RU"/>
        </a:p>
      </dgm:t>
    </dgm:pt>
    <dgm:pt modelId="{92F7002E-B906-4685-A3DA-EC6A7ECF9F55}" type="sibTrans" cxnId="{9C17F048-FB7B-4EF1-B869-FEA04E4AD9A2}">
      <dgm:prSet/>
      <dgm:spPr/>
      <dgm:t>
        <a:bodyPr/>
        <a:lstStyle/>
        <a:p>
          <a:endParaRPr lang="ru-RU"/>
        </a:p>
      </dgm:t>
    </dgm:pt>
    <dgm:pt modelId="{77F4CD50-1355-49D6-96C0-6DB88953783B}">
      <dgm:prSet phldrT="[Текст]"/>
      <dgm:spPr/>
      <dgm:t>
        <a:bodyPr/>
        <a:lstStyle/>
        <a:p>
          <a:r>
            <a:rPr lang="ru-RU">
              <a:solidFill>
                <a:sysClr val="windowText" lastClr="000000"/>
              </a:solidFill>
            </a:rPr>
            <a:t>Внутренние уровни считаются,</a:t>
          </a:r>
        </a:p>
      </dgm:t>
    </dgm:pt>
    <dgm:pt modelId="{389E819F-379A-4562-990D-6DE82AE98768}" type="parTrans" cxnId="{574E63B0-77A1-4424-A989-81D03B2D137C}">
      <dgm:prSet/>
      <dgm:spPr/>
      <dgm:t>
        <a:bodyPr/>
        <a:lstStyle/>
        <a:p>
          <a:endParaRPr lang="ru-RU"/>
        </a:p>
      </dgm:t>
    </dgm:pt>
    <dgm:pt modelId="{EC689905-CEBE-4F1E-965F-D13C7A0119EC}" type="sibTrans" cxnId="{574E63B0-77A1-4424-A989-81D03B2D137C}">
      <dgm:prSet/>
      <dgm:spPr/>
      <dgm:t>
        <a:bodyPr/>
        <a:lstStyle/>
        <a:p>
          <a:endParaRPr lang="ru-RU"/>
        </a:p>
      </dgm:t>
    </dgm:pt>
    <dgm:pt modelId="{0256768C-9098-4D28-858A-3B4FF6943079}">
      <dgm:prSet phldrT="[Текст]"/>
      <dgm:spPr/>
      <dgm:t>
        <a:bodyPr/>
        <a:lstStyle/>
        <a:p>
          <a:r>
            <a:rPr lang="ru-RU"/>
            <a:t>Внутренние уровни не считаются, при возникновении внутренних уровней тей-профит не перестраивается</a:t>
          </a:r>
        </a:p>
      </dgm:t>
    </dgm:pt>
    <dgm:pt modelId="{33EE57F3-81FC-4CE1-8328-25FACCE6C55D}" type="parTrans" cxnId="{21ADEB53-6CC4-4572-909A-A9772E550015}">
      <dgm:prSet/>
      <dgm:spPr/>
      <dgm:t>
        <a:bodyPr/>
        <a:lstStyle/>
        <a:p>
          <a:endParaRPr lang="ru-RU"/>
        </a:p>
      </dgm:t>
    </dgm:pt>
    <dgm:pt modelId="{8429485B-3BC2-4A84-AFDD-7EC0A7A9B297}" type="sibTrans" cxnId="{21ADEB53-6CC4-4572-909A-A9772E550015}">
      <dgm:prSet/>
      <dgm:spPr/>
      <dgm:t>
        <a:bodyPr/>
        <a:lstStyle/>
        <a:p>
          <a:endParaRPr lang="ru-RU"/>
        </a:p>
      </dgm:t>
    </dgm:pt>
    <dgm:pt modelId="{9A068DA9-8E3F-4889-96C4-3E9B133458DA}">
      <dgm:prSet phldrT="[Текст]"/>
      <dgm:spPr/>
      <dgm:t>
        <a:bodyPr/>
        <a:lstStyle/>
        <a:p>
          <a:r>
            <a:rPr lang="ru-RU">
              <a:solidFill>
                <a:sysClr val="windowText" lastClr="000000"/>
              </a:solidFill>
            </a:rPr>
            <a:t>Внутренние уровни считаются только для взятия тейка  но новая позиция не открывается. Новая позиция открывается при достижении внешнего уровня, зачем открывать новую позиции и рисковать, ведь при достижении внешних уровней тоже придется рисковать, это лишний риск а ММ только и хотят чтобы мы лишний раз рисковали</a:t>
          </a:r>
        </a:p>
      </dgm:t>
    </dgm:pt>
    <dgm:pt modelId="{75228DF1-34E6-4D50-B9C6-1830AC031BD8}" type="parTrans" cxnId="{7B0E82C0-745A-47A6-89E1-3F6421005844}">
      <dgm:prSet/>
      <dgm:spPr/>
      <dgm:t>
        <a:bodyPr/>
        <a:lstStyle/>
        <a:p>
          <a:endParaRPr lang="ru-RU"/>
        </a:p>
      </dgm:t>
    </dgm:pt>
    <dgm:pt modelId="{A3C6DED1-1C3C-490C-A568-C89209213F20}" type="sibTrans" cxnId="{7B0E82C0-745A-47A6-89E1-3F6421005844}">
      <dgm:prSet/>
      <dgm:spPr/>
      <dgm:t>
        <a:bodyPr/>
        <a:lstStyle/>
        <a:p>
          <a:endParaRPr lang="ru-RU"/>
        </a:p>
      </dgm:t>
    </dgm:pt>
    <dgm:pt modelId="{650DDCAB-E8AA-4969-95B4-618C23B0C869}" type="pres">
      <dgm:prSet presAssocID="{C9414ACD-AED7-4E47-9183-A16B07B5DB9E}" presName="hierChild1" presStyleCnt="0">
        <dgm:presLayoutVars>
          <dgm:orgChart val="1"/>
          <dgm:chPref val="1"/>
          <dgm:dir/>
          <dgm:animOne val="branch"/>
          <dgm:animLvl val="lvl"/>
          <dgm:resizeHandles/>
        </dgm:presLayoutVars>
      </dgm:prSet>
      <dgm:spPr/>
      <dgm:t>
        <a:bodyPr/>
        <a:lstStyle/>
        <a:p>
          <a:endParaRPr lang="ru-RU"/>
        </a:p>
      </dgm:t>
    </dgm:pt>
    <dgm:pt modelId="{EBA99EB9-82F7-4FB4-87D1-F5F37AFAE569}" type="pres">
      <dgm:prSet presAssocID="{4ACF951F-860E-4D3C-BD2B-9CB742F89324}" presName="hierRoot1" presStyleCnt="0">
        <dgm:presLayoutVars>
          <dgm:hierBranch val="init"/>
        </dgm:presLayoutVars>
      </dgm:prSet>
      <dgm:spPr/>
    </dgm:pt>
    <dgm:pt modelId="{2632CA69-D38F-4FDC-B7AA-33F40637A8A7}" type="pres">
      <dgm:prSet presAssocID="{4ACF951F-860E-4D3C-BD2B-9CB742F89324}" presName="rootComposite1" presStyleCnt="0"/>
      <dgm:spPr/>
    </dgm:pt>
    <dgm:pt modelId="{DA6F2A56-9EFA-4894-9190-8647EE8BDE90}" type="pres">
      <dgm:prSet presAssocID="{4ACF951F-860E-4D3C-BD2B-9CB742F89324}" presName="rootText1" presStyleLbl="node0" presStyleIdx="0" presStyleCnt="1">
        <dgm:presLayoutVars>
          <dgm:chPref val="3"/>
        </dgm:presLayoutVars>
      </dgm:prSet>
      <dgm:spPr>
        <a:prstGeom prst="roundRect">
          <a:avLst/>
        </a:prstGeom>
      </dgm:spPr>
      <dgm:t>
        <a:bodyPr/>
        <a:lstStyle/>
        <a:p>
          <a:endParaRPr lang="ru-RU"/>
        </a:p>
      </dgm:t>
    </dgm:pt>
    <dgm:pt modelId="{EA1CAD3A-76C8-4806-9BB2-AE7AE1157691}" type="pres">
      <dgm:prSet presAssocID="{4ACF951F-860E-4D3C-BD2B-9CB742F89324}" presName="rootConnector1" presStyleLbl="node1" presStyleIdx="0" presStyleCnt="0"/>
      <dgm:spPr/>
      <dgm:t>
        <a:bodyPr/>
        <a:lstStyle/>
        <a:p>
          <a:endParaRPr lang="ru-RU"/>
        </a:p>
      </dgm:t>
    </dgm:pt>
    <dgm:pt modelId="{8ED05C5F-BE2B-4441-A187-91E8C3EDECAB}" type="pres">
      <dgm:prSet presAssocID="{4ACF951F-860E-4D3C-BD2B-9CB742F89324}" presName="hierChild2" presStyleCnt="0"/>
      <dgm:spPr/>
    </dgm:pt>
    <dgm:pt modelId="{A2713CCE-BEEE-40C8-8432-3D29B7382B83}" type="pres">
      <dgm:prSet presAssocID="{B6DC5D91-F346-4FA4-91B4-36629CB62FBA}" presName="Name37" presStyleLbl="parChTrans1D2" presStyleIdx="0" presStyleCnt="3"/>
      <dgm:spPr/>
      <dgm:t>
        <a:bodyPr/>
        <a:lstStyle/>
        <a:p>
          <a:endParaRPr lang="ru-RU"/>
        </a:p>
      </dgm:t>
    </dgm:pt>
    <dgm:pt modelId="{EE59DECE-A994-43F2-99C3-C32449FC3592}" type="pres">
      <dgm:prSet presAssocID="{1074DFA4-4606-4D66-B2A8-573D85C8139C}" presName="hierRoot2" presStyleCnt="0">
        <dgm:presLayoutVars>
          <dgm:hierBranch/>
        </dgm:presLayoutVars>
      </dgm:prSet>
      <dgm:spPr/>
    </dgm:pt>
    <dgm:pt modelId="{0E9F7451-C2A5-49F8-B6DF-2C3A17A49D6D}" type="pres">
      <dgm:prSet presAssocID="{1074DFA4-4606-4D66-B2A8-573D85C8139C}" presName="rootComposite" presStyleCnt="0"/>
      <dgm:spPr/>
    </dgm:pt>
    <dgm:pt modelId="{318FA4A6-EA1E-4DDA-9D3A-C3349598B0C6}" type="pres">
      <dgm:prSet presAssocID="{1074DFA4-4606-4D66-B2A8-573D85C8139C}" presName="rootText" presStyleLbl="node2" presStyleIdx="0" presStyleCnt="2">
        <dgm:presLayoutVars>
          <dgm:chPref val="3"/>
        </dgm:presLayoutVars>
      </dgm:prSet>
      <dgm:spPr/>
      <dgm:t>
        <a:bodyPr/>
        <a:lstStyle/>
        <a:p>
          <a:endParaRPr lang="ru-RU"/>
        </a:p>
      </dgm:t>
    </dgm:pt>
    <dgm:pt modelId="{4D803504-F29B-46F0-AF79-F08FCC60AA28}" type="pres">
      <dgm:prSet presAssocID="{1074DFA4-4606-4D66-B2A8-573D85C8139C}" presName="rootConnector" presStyleLbl="node2" presStyleIdx="0" presStyleCnt="2"/>
      <dgm:spPr/>
      <dgm:t>
        <a:bodyPr/>
        <a:lstStyle/>
        <a:p>
          <a:endParaRPr lang="ru-RU"/>
        </a:p>
      </dgm:t>
    </dgm:pt>
    <dgm:pt modelId="{08FF3E34-08AB-4CCD-ABB9-1A308E7FA5B0}" type="pres">
      <dgm:prSet presAssocID="{1074DFA4-4606-4D66-B2A8-573D85C8139C}" presName="hierChild4" presStyleCnt="0"/>
      <dgm:spPr/>
    </dgm:pt>
    <dgm:pt modelId="{DCD7F2B6-2A1D-463E-9BA7-A03E89A63102}" type="pres">
      <dgm:prSet presAssocID="{908226A9-1038-428E-9900-D13F61629908}" presName="Name35" presStyleLbl="parChTrans1D3" presStyleIdx="0" presStyleCnt="5"/>
      <dgm:spPr/>
      <dgm:t>
        <a:bodyPr/>
        <a:lstStyle/>
        <a:p>
          <a:endParaRPr lang="ru-RU"/>
        </a:p>
      </dgm:t>
    </dgm:pt>
    <dgm:pt modelId="{E763EE6B-03DB-4C55-B0FE-92F1C4836BC7}" type="pres">
      <dgm:prSet presAssocID="{C0A03E9D-7966-4E53-B10C-EEB953C34871}" presName="hierRoot2" presStyleCnt="0">
        <dgm:presLayoutVars>
          <dgm:hierBranch/>
        </dgm:presLayoutVars>
      </dgm:prSet>
      <dgm:spPr/>
    </dgm:pt>
    <dgm:pt modelId="{2669AA14-9777-473D-B258-A451E70621C0}" type="pres">
      <dgm:prSet presAssocID="{C0A03E9D-7966-4E53-B10C-EEB953C34871}" presName="rootComposite" presStyleCnt="0"/>
      <dgm:spPr/>
    </dgm:pt>
    <dgm:pt modelId="{CD9B4F36-4A11-4350-AD8B-392194CD6721}" type="pres">
      <dgm:prSet presAssocID="{C0A03E9D-7966-4E53-B10C-EEB953C34871}" presName="rootText" presStyleLbl="node3" presStyleIdx="0" presStyleCnt="4">
        <dgm:presLayoutVars>
          <dgm:chPref val="3"/>
        </dgm:presLayoutVars>
      </dgm:prSet>
      <dgm:spPr/>
      <dgm:t>
        <a:bodyPr/>
        <a:lstStyle/>
        <a:p>
          <a:endParaRPr lang="ru-RU"/>
        </a:p>
      </dgm:t>
    </dgm:pt>
    <dgm:pt modelId="{39E932F1-4F52-4C0B-861E-87331A79EBE1}" type="pres">
      <dgm:prSet presAssocID="{C0A03E9D-7966-4E53-B10C-EEB953C34871}" presName="rootConnector" presStyleLbl="node3" presStyleIdx="0" presStyleCnt="4"/>
      <dgm:spPr/>
      <dgm:t>
        <a:bodyPr/>
        <a:lstStyle/>
        <a:p>
          <a:endParaRPr lang="ru-RU"/>
        </a:p>
      </dgm:t>
    </dgm:pt>
    <dgm:pt modelId="{9FCBD62E-6BF2-4548-8503-B724201756D8}" type="pres">
      <dgm:prSet presAssocID="{C0A03E9D-7966-4E53-B10C-EEB953C34871}" presName="hierChild4" presStyleCnt="0"/>
      <dgm:spPr/>
    </dgm:pt>
    <dgm:pt modelId="{10E566EB-1F35-4D27-A2BF-C47F9C303D38}" type="pres">
      <dgm:prSet presAssocID="{33EE57F3-81FC-4CE1-8328-25FACCE6C55D}" presName="Name35" presStyleLbl="parChTrans1D4" presStyleIdx="0" presStyleCnt="6"/>
      <dgm:spPr/>
      <dgm:t>
        <a:bodyPr/>
        <a:lstStyle/>
        <a:p>
          <a:endParaRPr lang="ru-RU"/>
        </a:p>
      </dgm:t>
    </dgm:pt>
    <dgm:pt modelId="{A0536B72-018E-463A-878A-67B3B3D23C7C}" type="pres">
      <dgm:prSet presAssocID="{0256768C-9098-4D28-858A-3B4FF6943079}" presName="hierRoot2" presStyleCnt="0">
        <dgm:presLayoutVars>
          <dgm:hierBranch val="init"/>
        </dgm:presLayoutVars>
      </dgm:prSet>
      <dgm:spPr/>
    </dgm:pt>
    <dgm:pt modelId="{16086BB2-AFEC-4B37-A4B2-46853CD95A04}" type="pres">
      <dgm:prSet presAssocID="{0256768C-9098-4D28-858A-3B4FF6943079}" presName="rootComposite" presStyleCnt="0"/>
      <dgm:spPr/>
    </dgm:pt>
    <dgm:pt modelId="{B303EF74-A313-41DF-8222-CDF8D00F5A9B}" type="pres">
      <dgm:prSet presAssocID="{0256768C-9098-4D28-858A-3B4FF6943079}" presName="rootText" presStyleLbl="node4" presStyleIdx="0" presStyleCnt="6">
        <dgm:presLayoutVars>
          <dgm:chPref val="3"/>
        </dgm:presLayoutVars>
      </dgm:prSet>
      <dgm:spPr/>
      <dgm:t>
        <a:bodyPr/>
        <a:lstStyle/>
        <a:p>
          <a:endParaRPr lang="ru-RU"/>
        </a:p>
      </dgm:t>
    </dgm:pt>
    <dgm:pt modelId="{01B28E40-087C-4449-B33B-491B7B3AAC71}" type="pres">
      <dgm:prSet presAssocID="{0256768C-9098-4D28-858A-3B4FF6943079}" presName="rootConnector" presStyleLbl="node4" presStyleIdx="0" presStyleCnt="6"/>
      <dgm:spPr/>
      <dgm:t>
        <a:bodyPr/>
        <a:lstStyle/>
        <a:p>
          <a:endParaRPr lang="ru-RU"/>
        </a:p>
      </dgm:t>
    </dgm:pt>
    <dgm:pt modelId="{8C7E002B-08CB-4B66-AA96-1C205734BCB4}" type="pres">
      <dgm:prSet presAssocID="{0256768C-9098-4D28-858A-3B4FF6943079}" presName="hierChild4" presStyleCnt="0"/>
      <dgm:spPr/>
    </dgm:pt>
    <dgm:pt modelId="{C102A294-E9E2-4E56-9C61-F3F1D1E5C801}" type="pres">
      <dgm:prSet presAssocID="{0256768C-9098-4D28-858A-3B4FF6943079}" presName="hierChild5" presStyleCnt="0"/>
      <dgm:spPr/>
    </dgm:pt>
    <dgm:pt modelId="{59339611-EBEE-4B83-863D-C297DDA23EBC}" type="pres">
      <dgm:prSet presAssocID="{389E819F-379A-4562-990D-6DE82AE98768}" presName="Name35" presStyleLbl="parChTrans1D4" presStyleIdx="1" presStyleCnt="6"/>
      <dgm:spPr/>
      <dgm:t>
        <a:bodyPr/>
        <a:lstStyle/>
        <a:p>
          <a:endParaRPr lang="ru-RU"/>
        </a:p>
      </dgm:t>
    </dgm:pt>
    <dgm:pt modelId="{7A542CF9-0A01-4276-A17C-4218EF56A161}" type="pres">
      <dgm:prSet presAssocID="{77F4CD50-1355-49D6-96C0-6DB88953783B}" presName="hierRoot2" presStyleCnt="0">
        <dgm:presLayoutVars>
          <dgm:hierBranch/>
        </dgm:presLayoutVars>
      </dgm:prSet>
      <dgm:spPr/>
    </dgm:pt>
    <dgm:pt modelId="{953514C1-F541-4FF6-B930-95D9EBFC4C63}" type="pres">
      <dgm:prSet presAssocID="{77F4CD50-1355-49D6-96C0-6DB88953783B}" presName="rootComposite" presStyleCnt="0"/>
      <dgm:spPr/>
    </dgm:pt>
    <dgm:pt modelId="{34293DE6-A247-4507-AA02-75CAFDC02FC9}" type="pres">
      <dgm:prSet presAssocID="{77F4CD50-1355-49D6-96C0-6DB88953783B}" presName="rootText" presStyleLbl="node4" presStyleIdx="1" presStyleCnt="6">
        <dgm:presLayoutVars>
          <dgm:chPref val="3"/>
        </dgm:presLayoutVars>
      </dgm:prSet>
      <dgm:spPr/>
      <dgm:t>
        <a:bodyPr/>
        <a:lstStyle/>
        <a:p>
          <a:endParaRPr lang="ru-RU"/>
        </a:p>
      </dgm:t>
    </dgm:pt>
    <dgm:pt modelId="{B2260098-2566-4615-9884-6E7CD25DA242}" type="pres">
      <dgm:prSet presAssocID="{77F4CD50-1355-49D6-96C0-6DB88953783B}" presName="rootConnector" presStyleLbl="node4" presStyleIdx="1" presStyleCnt="6"/>
      <dgm:spPr/>
      <dgm:t>
        <a:bodyPr/>
        <a:lstStyle/>
        <a:p>
          <a:endParaRPr lang="ru-RU"/>
        </a:p>
      </dgm:t>
    </dgm:pt>
    <dgm:pt modelId="{BE7B7FD7-461E-436F-8FF4-FB62EBF3715F}" type="pres">
      <dgm:prSet presAssocID="{77F4CD50-1355-49D6-96C0-6DB88953783B}" presName="hierChild4" presStyleCnt="0"/>
      <dgm:spPr/>
    </dgm:pt>
    <dgm:pt modelId="{C701BBF4-230C-4D89-80F7-BBDF275BDE5D}" type="pres">
      <dgm:prSet presAssocID="{75228DF1-34E6-4D50-B9C6-1830AC031BD8}" presName="Name35" presStyleLbl="parChTrans1D4" presStyleIdx="2" presStyleCnt="6"/>
      <dgm:spPr/>
    </dgm:pt>
    <dgm:pt modelId="{8E8BFFFE-7745-4E20-BE55-D8F3A0EE88C9}" type="pres">
      <dgm:prSet presAssocID="{9A068DA9-8E3F-4889-96C4-3E9B133458DA}" presName="hierRoot2" presStyleCnt="0">
        <dgm:presLayoutVars>
          <dgm:hierBranch val="init"/>
        </dgm:presLayoutVars>
      </dgm:prSet>
      <dgm:spPr/>
    </dgm:pt>
    <dgm:pt modelId="{4667A300-B4BD-47C4-89A1-6E7F146E89A0}" type="pres">
      <dgm:prSet presAssocID="{9A068DA9-8E3F-4889-96C4-3E9B133458DA}" presName="rootComposite" presStyleCnt="0"/>
      <dgm:spPr/>
    </dgm:pt>
    <dgm:pt modelId="{A5367C5C-D155-413C-B771-B170843DF11B}" type="pres">
      <dgm:prSet presAssocID="{9A068DA9-8E3F-4889-96C4-3E9B133458DA}" presName="rootText" presStyleLbl="node4" presStyleIdx="2" presStyleCnt="6">
        <dgm:presLayoutVars>
          <dgm:chPref val="3"/>
        </dgm:presLayoutVars>
      </dgm:prSet>
      <dgm:spPr/>
      <dgm:t>
        <a:bodyPr/>
        <a:lstStyle/>
        <a:p>
          <a:endParaRPr lang="ru-RU"/>
        </a:p>
      </dgm:t>
    </dgm:pt>
    <dgm:pt modelId="{4B761FB1-1B28-42D9-B9D6-628A3020E76D}" type="pres">
      <dgm:prSet presAssocID="{9A068DA9-8E3F-4889-96C4-3E9B133458DA}" presName="rootConnector" presStyleLbl="node4" presStyleIdx="2" presStyleCnt="6"/>
      <dgm:spPr/>
      <dgm:t>
        <a:bodyPr/>
        <a:lstStyle/>
        <a:p>
          <a:endParaRPr lang="ru-RU"/>
        </a:p>
      </dgm:t>
    </dgm:pt>
    <dgm:pt modelId="{F362D387-0B86-492B-8DE0-BD9F9BB89BA4}" type="pres">
      <dgm:prSet presAssocID="{9A068DA9-8E3F-4889-96C4-3E9B133458DA}" presName="hierChild4" presStyleCnt="0"/>
      <dgm:spPr/>
    </dgm:pt>
    <dgm:pt modelId="{E4A6EF15-B805-477A-AFA5-62A984038FB0}" type="pres">
      <dgm:prSet presAssocID="{9A068DA9-8E3F-4889-96C4-3E9B133458DA}" presName="hierChild5" presStyleCnt="0"/>
      <dgm:spPr/>
    </dgm:pt>
    <dgm:pt modelId="{284B042A-ACCD-44AD-BE2D-4B8ED13B4213}" type="pres">
      <dgm:prSet presAssocID="{77F4CD50-1355-49D6-96C0-6DB88953783B}" presName="hierChild5" presStyleCnt="0"/>
      <dgm:spPr/>
    </dgm:pt>
    <dgm:pt modelId="{6520212B-C6A9-4EE1-B441-9F1E6CB72FA8}" type="pres">
      <dgm:prSet presAssocID="{DC9B6405-6DB6-4AF7-85BB-ECD6D88431C8}" presName="Name35" presStyleLbl="parChTrans1D4" presStyleIdx="3" presStyleCnt="6"/>
      <dgm:spPr/>
      <dgm:t>
        <a:bodyPr/>
        <a:lstStyle/>
        <a:p>
          <a:endParaRPr lang="ru-RU"/>
        </a:p>
      </dgm:t>
    </dgm:pt>
    <dgm:pt modelId="{6D635832-5FC6-4E3C-BC0D-23B1092E7BF7}" type="pres">
      <dgm:prSet presAssocID="{2F8CF75B-0A4B-4D73-A14F-102F2CD923C7}" presName="hierRoot2" presStyleCnt="0">
        <dgm:presLayoutVars>
          <dgm:hierBranch val="init"/>
        </dgm:presLayoutVars>
      </dgm:prSet>
      <dgm:spPr/>
    </dgm:pt>
    <dgm:pt modelId="{F5CD51A6-3F4B-45FF-9A94-762B003C269E}" type="pres">
      <dgm:prSet presAssocID="{2F8CF75B-0A4B-4D73-A14F-102F2CD923C7}" presName="rootComposite" presStyleCnt="0"/>
      <dgm:spPr/>
    </dgm:pt>
    <dgm:pt modelId="{B02B77B6-CD2C-4D3D-887B-E6A5373C8219}" type="pres">
      <dgm:prSet presAssocID="{2F8CF75B-0A4B-4D73-A14F-102F2CD923C7}" presName="rootText" presStyleLbl="node4" presStyleIdx="3" presStyleCnt="6">
        <dgm:presLayoutVars>
          <dgm:chPref val="3"/>
        </dgm:presLayoutVars>
      </dgm:prSet>
      <dgm:spPr/>
      <dgm:t>
        <a:bodyPr/>
        <a:lstStyle/>
        <a:p>
          <a:endParaRPr lang="ru-RU"/>
        </a:p>
      </dgm:t>
    </dgm:pt>
    <dgm:pt modelId="{8F48742D-AF4D-4442-99E9-D86B57522CDA}" type="pres">
      <dgm:prSet presAssocID="{2F8CF75B-0A4B-4D73-A14F-102F2CD923C7}" presName="rootConnector" presStyleLbl="node4" presStyleIdx="3" presStyleCnt="6"/>
      <dgm:spPr/>
      <dgm:t>
        <a:bodyPr/>
        <a:lstStyle/>
        <a:p>
          <a:endParaRPr lang="ru-RU"/>
        </a:p>
      </dgm:t>
    </dgm:pt>
    <dgm:pt modelId="{6DA70EED-6413-4DE3-BF89-4F7B3A640369}" type="pres">
      <dgm:prSet presAssocID="{2F8CF75B-0A4B-4D73-A14F-102F2CD923C7}" presName="hierChild4" presStyleCnt="0"/>
      <dgm:spPr/>
    </dgm:pt>
    <dgm:pt modelId="{2FE20945-3077-4ED5-A16B-80EAE1367B97}" type="pres">
      <dgm:prSet presAssocID="{2F8CF75B-0A4B-4D73-A14F-102F2CD923C7}" presName="hierChild5" presStyleCnt="0"/>
      <dgm:spPr/>
    </dgm:pt>
    <dgm:pt modelId="{BD8561BB-B40E-40E8-BD0C-A61E9707951F}" type="pres">
      <dgm:prSet presAssocID="{F0B12DA9-B224-4E96-A529-CD586698D0BB}" presName="Name35" presStyleLbl="parChTrans1D4" presStyleIdx="4" presStyleCnt="6"/>
      <dgm:spPr/>
      <dgm:t>
        <a:bodyPr/>
        <a:lstStyle/>
        <a:p>
          <a:endParaRPr lang="ru-RU"/>
        </a:p>
      </dgm:t>
    </dgm:pt>
    <dgm:pt modelId="{4035CF59-D1A9-4BAD-9506-D255757CECDE}" type="pres">
      <dgm:prSet presAssocID="{C4EB428E-6F5A-458A-9EF5-DBCE10191283}" presName="hierRoot2" presStyleCnt="0">
        <dgm:presLayoutVars>
          <dgm:hierBranch val="init"/>
        </dgm:presLayoutVars>
      </dgm:prSet>
      <dgm:spPr/>
    </dgm:pt>
    <dgm:pt modelId="{8600C7D4-CAFB-4BD4-AA43-78B7190951BC}" type="pres">
      <dgm:prSet presAssocID="{C4EB428E-6F5A-458A-9EF5-DBCE10191283}" presName="rootComposite" presStyleCnt="0"/>
      <dgm:spPr/>
    </dgm:pt>
    <dgm:pt modelId="{29E59DCA-3A4F-4914-B228-6392CAF53D6D}" type="pres">
      <dgm:prSet presAssocID="{C4EB428E-6F5A-458A-9EF5-DBCE10191283}" presName="rootText" presStyleLbl="node4" presStyleIdx="4" presStyleCnt="6">
        <dgm:presLayoutVars>
          <dgm:chPref val="3"/>
        </dgm:presLayoutVars>
      </dgm:prSet>
      <dgm:spPr/>
      <dgm:t>
        <a:bodyPr/>
        <a:lstStyle/>
        <a:p>
          <a:endParaRPr lang="ru-RU"/>
        </a:p>
      </dgm:t>
    </dgm:pt>
    <dgm:pt modelId="{57F69760-1708-4991-A0C0-EA291A9D12AC}" type="pres">
      <dgm:prSet presAssocID="{C4EB428E-6F5A-458A-9EF5-DBCE10191283}" presName="rootConnector" presStyleLbl="node4" presStyleIdx="4" presStyleCnt="6"/>
      <dgm:spPr/>
      <dgm:t>
        <a:bodyPr/>
        <a:lstStyle/>
        <a:p>
          <a:endParaRPr lang="ru-RU"/>
        </a:p>
      </dgm:t>
    </dgm:pt>
    <dgm:pt modelId="{FCFA6E6B-6D58-4BDC-964C-C01FCBDFF107}" type="pres">
      <dgm:prSet presAssocID="{C4EB428E-6F5A-458A-9EF5-DBCE10191283}" presName="hierChild4" presStyleCnt="0"/>
      <dgm:spPr/>
    </dgm:pt>
    <dgm:pt modelId="{A4D7147F-C09E-461E-9B7E-40F2CC771BAC}" type="pres">
      <dgm:prSet presAssocID="{C4EB428E-6F5A-458A-9EF5-DBCE10191283}" presName="hierChild5" presStyleCnt="0"/>
      <dgm:spPr/>
    </dgm:pt>
    <dgm:pt modelId="{6C087E90-09FA-42AE-BCC4-BF149A8FCC5D}" type="pres">
      <dgm:prSet presAssocID="{F0CE8902-D5A4-4861-98F5-F050DE597471}" presName="Name35" presStyleLbl="parChTrans1D4" presStyleIdx="5" presStyleCnt="6"/>
      <dgm:spPr/>
      <dgm:t>
        <a:bodyPr/>
        <a:lstStyle/>
        <a:p>
          <a:endParaRPr lang="ru-RU"/>
        </a:p>
      </dgm:t>
    </dgm:pt>
    <dgm:pt modelId="{3230F664-85AF-4938-A0B4-1721FBF523EE}" type="pres">
      <dgm:prSet presAssocID="{81FE72C0-B012-43E6-9FFE-9F024A7DB5A9}" presName="hierRoot2" presStyleCnt="0">
        <dgm:presLayoutVars>
          <dgm:hierBranch val="init"/>
        </dgm:presLayoutVars>
      </dgm:prSet>
      <dgm:spPr/>
    </dgm:pt>
    <dgm:pt modelId="{3119F319-38C9-461C-84D0-4ACC9701B930}" type="pres">
      <dgm:prSet presAssocID="{81FE72C0-B012-43E6-9FFE-9F024A7DB5A9}" presName="rootComposite" presStyleCnt="0"/>
      <dgm:spPr/>
    </dgm:pt>
    <dgm:pt modelId="{2C1B2C2E-20ED-43C2-A1E3-59F241AF5D66}" type="pres">
      <dgm:prSet presAssocID="{81FE72C0-B012-43E6-9FFE-9F024A7DB5A9}" presName="rootText" presStyleLbl="node4" presStyleIdx="5" presStyleCnt="6">
        <dgm:presLayoutVars>
          <dgm:chPref val="3"/>
        </dgm:presLayoutVars>
      </dgm:prSet>
      <dgm:spPr/>
      <dgm:t>
        <a:bodyPr/>
        <a:lstStyle/>
        <a:p>
          <a:endParaRPr lang="ru-RU"/>
        </a:p>
      </dgm:t>
    </dgm:pt>
    <dgm:pt modelId="{5CF13A53-C96E-42AD-8F0C-F4759ADE4BD8}" type="pres">
      <dgm:prSet presAssocID="{81FE72C0-B012-43E6-9FFE-9F024A7DB5A9}" presName="rootConnector" presStyleLbl="node4" presStyleIdx="5" presStyleCnt="6"/>
      <dgm:spPr/>
      <dgm:t>
        <a:bodyPr/>
        <a:lstStyle/>
        <a:p>
          <a:endParaRPr lang="ru-RU"/>
        </a:p>
      </dgm:t>
    </dgm:pt>
    <dgm:pt modelId="{90C70430-928F-4243-A5D0-10770D0FA210}" type="pres">
      <dgm:prSet presAssocID="{81FE72C0-B012-43E6-9FFE-9F024A7DB5A9}" presName="hierChild4" presStyleCnt="0"/>
      <dgm:spPr/>
    </dgm:pt>
    <dgm:pt modelId="{EF331529-CA3D-4C06-939B-986C5D5F3F5B}" type="pres">
      <dgm:prSet presAssocID="{81FE72C0-B012-43E6-9FFE-9F024A7DB5A9}" presName="hierChild5" presStyleCnt="0"/>
      <dgm:spPr/>
    </dgm:pt>
    <dgm:pt modelId="{E9A4A01E-42FD-4D1C-ABEA-D4C0448CD57F}" type="pres">
      <dgm:prSet presAssocID="{C0A03E9D-7966-4E53-B10C-EEB953C34871}" presName="hierChild5" presStyleCnt="0"/>
      <dgm:spPr/>
    </dgm:pt>
    <dgm:pt modelId="{7007B81B-9C03-4020-BE3C-8AFC207531E9}" type="pres">
      <dgm:prSet presAssocID="{3C628957-01BC-45A8-83C5-9CBB66E5B1B5}" presName="Name35" presStyleLbl="parChTrans1D3" presStyleIdx="1" presStyleCnt="5"/>
      <dgm:spPr/>
      <dgm:t>
        <a:bodyPr/>
        <a:lstStyle/>
        <a:p>
          <a:endParaRPr lang="ru-RU"/>
        </a:p>
      </dgm:t>
    </dgm:pt>
    <dgm:pt modelId="{C7D9FCF9-361E-4A8E-BC76-F0420E738532}" type="pres">
      <dgm:prSet presAssocID="{9BFF3357-C72B-48AE-900B-2A37D897F122}" presName="hierRoot2" presStyleCnt="0">
        <dgm:presLayoutVars>
          <dgm:hierBranch val="init"/>
        </dgm:presLayoutVars>
      </dgm:prSet>
      <dgm:spPr/>
    </dgm:pt>
    <dgm:pt modelId="{E6AE0780-8842-424D-9212-15953C5775AA}" type="pres">
      <dgm:prSet presAssocID="{9BFF3357-C72B-48AE-900B-2A37D897F122}" presName="rootComposite" presStyleCnt="0"/>
      <dgm:spPr/>
    </dgm:pt>
    <dgm:pt modelId="{82DD53DB-90CB-4756-A846-1F69DBAC404B}" type="pres">
      <dgm:prSet presAssocID="{9BFF3357-C72B-48AE-900B-2A37D897F122}" presName="rootText" presStyleLbl="node3" presStyleIdx="1" presStyleCnt="4">
        <dgm:presLayoutVars>
          <dgm:chPref val="3"/>
        </dgm:presLayoutVars>
      </dgm:prSet>
      <dgm:spPr/>
      <dgm:t>
        <a:bodyPr/>
        <a:lstStyle/>
        <a:p>
          <a:endParaRPr lang="ru-RU"/>
        </a:p>
      </dgm:t>
    </dgm:pt>
    <dgm:pt modelId="{E32FF7F1-89A3-4235-8EA2-C8266C2C2381}" type="pres">
      <dgm:prSet presAssocID="{9BFF3357-C72B-48AE-900B-2A37D897F122}" presName="rootConnector" presStyleLbl="node3" presStyleIdx="1" presStyleCnt="4"/>
      <dgm:spPr/>
      <dgm:t>
        <a:bodyPr/>
        <a:lstStyle/>
        <a:p>
          <a:endParaRPr lang="ru-RU"/>
        </a:p>
      </dgm:t>
    </dgm:pt>
    <dgm:pt modelId="{0A5AEBAC-A9A8-48C6-B9C8-5974DB19FA33}" type="pres">
      <dgm:prSet presAssocID="{9BFF3357-C72B-48AE-900B-2A37D897F122}" presName="hierChild4" presStyleCnt="0"/>
      <dgm:spPr/>
    </dgm:pt>
    <dgm:pt modelId="{4DB7AA8E-6C27-4E1B-AA4E-02B1989141F2}" type="pres">
      <dgm:prSet presAssocID="{9BFF3357-C72B-48AE-900B-2A37D897F122}" presName="hierChild5" presStyleCnt="0"/>
      <dgm:spPr/>
    </dgm:pt>
    <dgm:pt modelId="{B8339243-4A82-4BCA-8CA9-EF969C217FBB}" type="pres">
      <dgm:prSet presAssocID="{E1DEAD55-4C6C-430A-B6FE-372CCC82D48D}" presName="Name35" presStyleLbl="parChTrans1D3" presStyleIdx="2" presStyleCnt="5"/>
      <dgm:spPr/>
      <dgm:t>
        <a:bodyPr/>
        <a:lstStyle/>
        <a:p>
          <a:endParaRPr lang="ru-RU"/>
        </a:p>
      </dgm:t>
    </dgm:pt>
    <dgm:pt modelId="{BA96E538-3358-4EC7-B771-71C6FBA405E4}" type="pres">
      <dgm:prSet presAssocID="{CA90D008-BA40-4A0F-8D87-FD5FD6DBFEF8}" presName="hierRoot2" presStyleCnt="0">
        <dgm:presLayoutVars>
          <dgm:hierBranch val="init"/>
        </dgm:presLayoutVars>
      </dgm:prSet>
      <dgm:spPr/>
    </dgm:pt>
    <dgm:pt modelId="{90E8D2AF-01B2-4C1F-9F06-F877BFC00942}" type="pres">
      <dgm:prSet presAssocID="{CA90D008-BA40-4A0F-8D87-FD5FD6DBFEF8}" presName="rootComposite" presStyleCnt="0"/>
      <dgm:spPr/>
    </dgm:pt>
    <dgm:pt modelId="{9D3FBEC2-1D9E-4D6D-A2EB-0F434EB961B1}" type="pres">
      <dgm:prSet presAssocID="{CA90D008-BA40-4A0F-8D87-FD5FD6DBFEF8}" presName="rootText" presStyleLbl="node3" presStyleIdx="2" presStyleCnt="4">
        <dgm:presLayoutVars>
          <dgm:chPref val="3"/>
        </dgm:presLayoutVars>
      </dgm:prSet>
      <dgm:spPr/>
      <dgm:t>
        <a:bodyPr/>
        <a:lstStyle/>
        <a:p>
          <a:endParaRPr lang="ru-RU"/>
        </a:p>
      </dgm:t>
    </dgm:pt>
    <dgm:pt modelId="{D8B7F648-1EA0-435E-B7AE-EDF99F2499B4}" type="pres">
      <dgm:prSet presAssocID="{CA90D008-BA40-4A0F-8D87-FD5FD6DBFEF8}" presName="rootConnector" presStyleLbl="node3" presStyleIdx="2" presStyleCnt="4"/>
      <dgm:spPr/>
      <dgm:t>
        <a:bodyPr/>
        <a:lstStyle/>
        <a:p>
          <a:endParaRPr lang="ru-RU"/>
        </a:p>
      </dgm:t>
    </dgm:pt>
    <dgm:pt modelId="{179BFF72-3C43-418A-A069-1C1AFA65F59F}" type="pres">
      <dgm:prSet presAssocID="{CA90D008-BA40-4A0F-8D87-FD5FD6DBFEF8}" presName="hierChild4" presStyleCnt="0"/>
      <dgm:spPr/>
    </dgm:pt>
    <dgm:pt modelId="{A4630A60-543A-453F-AD11-E02976F53308}" type="pres">
      <dgm:prSet presAssocID="{CA90D008-BA40-4A0F-8D87-FD5FD6DBFEF8}" presName="hierChild5" presStyleCnt="0"/>
      <dgm:spPr/>
    </dgm:pt>
    <dgm:pt modelId="{FB4AF53A-DCE3-4DE3-9845-4369CFA33BF7}" type="pres">
      <dgm:prSet presAssocID="{1074DFA4-4606-4D66-B2A8-573D85C8139C}" presName="hierChild5" presStyleCnt="0"/>
      <dgm:spPr/>
    </dgm:pt>
    <dgm:pt modelId="{B2C0B5B4-DCEF-4C13-9A1A-0648E3A2581F}" type="pres">
      <dgm:prSet presAssocID="{E900A630-0350-4BBD-9AED-310AA7A38DFD}" presName="Name111" presStyleLbl="parChTrans1D3" presStyleIdx="3" presStyleCnt="5"/>
      <dgm:spPr/>
      <dgm:t>
        <a:bodyPr/>
        <a:lstStyle/>
        <a:p>
          <a:endParaRPr lang="ru-RU"/>
        </a:p>
      </dgm:t>
    </dgm:pt>
    <dgm:pt modelId="{C19E6E5C-6C71-4A9C-9979-72B49251A4B3}" type="pres">
      <dgm:prSet presAssocID="{E6D15130-966D-4172-9DF6-D8AAD3DAA4AF}" presName="hierRoot3" presStyleCnt="0">
        <dgm:presLayoutVars>
          <dgm:hierBranch val="init"/>
        </dgm:presLayoutVars>
      </dgm:prSet>
      <dgm:spPr/>
    </dgm:pt>
    <dgm:pt modelId="{EA980587-A375-43C0-A7AC-F8BB285C797B}" type="pres">
      <dgm:prSet presAssocID="{E6D15130-966D-4172-9DF6-D8AAD3DAA4AF}" presName="rootComposite3" presStyleCnt="0"/>
      <dgm:spPr/>
    </dgm:pt>
    <dgm:pt modelId="{8691701F-5158-40B7-8815-7DA26F31F0F4}" type="pres">
      <dgm:prSet presAssocID="{E6D15130-966D-4172-9DF6-D8AAD3DAA4AF}" presName="rootText3" presStyleLbl="asst2" presStyleIdx="0" presStyleCnt="1">
        <dgm:presLayoutVars>
          <dgm:chPref val="3"/>
        </dgm:presLayoutVars>
      </dgm:prSet>
      <dgm:spPr/>
      <dgm:t>
        <a:bodyPr/>
        <a:lstStyle/>
        <a:p>
          <a:endParaRPr lang="ru-RU"/>
        </a:p>
      </dgm:t>
    </dgm:pt>
    <dgm:pt modelId="{71C611E8-A6D3-4CF0-BB8A-6E39D72B3F29}" type="pres">
      <dgm:prSet presAssocID="{E6D15130-966D-4172-9DF6-D8AAD3DAA4AF}" presName="rootConnector3" presStyleLbl="asst2" presStyleIdx="0" presStyleCnt="1"/>
      <dgm:spPr/>
      <dgm:t>
        <a:bodyPr/>
        <a:lstStyle/>
        <a:p>
          <a:endParaRPr lang="ru-RU"/>
        </a:p>
      </dgm:t>
    </dgm:pt>
    <dgm:pt modelId="{3A92C6D9-B0D2-4C0A-8703-2BCE386C3B6D}" type="pres">
      <dgm:prSet presAssocID="{E6D15130-966D-4172-9DF6-D8AAD3DAA4AF}" presName="hierChild6" presStyleCnt="0"/>
      <dgm:spPr/>
    </dgm:pt>
    <dgm:pt modelId="{A6792B96-9B7B-45B3-9247-666E7AAC5C47}" type="pres">
      <dgm:prSet presAssocID="{E6D15130-966D-4172-9DF6-D8AAD3DAA4AF}" presName="hierChild7" presStyleCnt="0"/>
      <dgm:spPr/>
    </dgm:pt>
    <dgm:pt modelId="{520C51B6-A352-43C8-B944-540482BCC8F9}" type="pres">
      <dgm:prSet presAssocID="{43A2705A-8ED8-4200-98B0-8A61048D294D}" presName="Name37" presStyleLbl="parChTrans1D2" presStyleIdx="1" presStyleCnt="3"/>
      <dgm:spPr/>
      <dgm:t>
        <a:bodyPr/>
        <a:lstStyle/>
        <a:p>
          <a:endParaRPr lang="ru-RU"/>
        </a:p>
      </dgm:t>
    </dgm:pt>
    <dgm:pt modelId="{F874D7EC-35A2-4A04-B6B5-9938969BA501}" type="pres">
      <dgm:prSet presAssocID="{EA355266-EC04-48C9-92BA-29C938264036}" presName="hierRoot2" presStyleCnt="0">
        <dgm:presLayoutVars>
          <dgm:hierBranch val="init"/>
        </dgm:presLayoutVars>
      </dgm:prSet>
      <dgm:spPr/>
    </dgm:pt>
    <dgm:pt modelId="{F79A4296-11A4-4000-A831-7AA916CAD531}" type="pres">
      <dgm:prSet presAssocID="{EA355266-EC04-48C9-92BA-29C938264036}" presName="rootComposite" presStyleCnt="0"/>
      <dgm:spPr/>
    </dgm:pt>
    <dgm:pt modelId="{A62A4092-D8D7-49A6-B632-F4EEA4EC1926}" type="pres">
      <dgm:prSet presAssocID="{EA355266-EC04-48C9-92BA-29C938264036}" presName="rootText" presStyleLbl="node2" presStyleIdx="1" presStyleCnt="2">
        <dgm:presLayoutVars>
          <dgm:chPref val="3"/>
        </dgm:presLayoutVars>
      </dgm:prSet>
      <dgm:spPr/>
      <dgm:t>
        <a:bodyPr/>
        <a:lstStyle/>
        <a:p>
          <a:endParaRPr lang="ru-RU"/>
        </a:p>
      </dgm:t>
    </dgm:pt>
    <dgm:pt modelId="{8541D282-C808-44AC-ACC7-96AD30622245}" type="pres">
      <dgm:prSet presAssocID="{EA355266-EC04-48C9-92BA-29C938264036}" presName="rootConnector" presStyleLbl="node2" presStyleIdx="1" presStyleCnt="2"/>
      <dgm:spPr/>
      <dgm:t>
        <a:bodyPr/>
        <a:lstStyle/>
        <a:p>
          <a:endParaRPr lang="ru-RU"/>
        </a:p>
      </dgm:t>
    </dgm:pt>
    <dgm:pt modelId="{0D1A2459-27F3-4580-B524-FC08B064D770}" type="pres">
      <dgm:prSet presAssocID="{EA355266-EC04-48C9-92BA-29C938264036}" presName="hierChild4" presStyleCnt="0"/>
      <dgm:spPr/>
    </dgm:pt>
    <dgm:pt modelId="{E7415048-824D-44A9-995C-E45BFBF72D93}" type="pres">
      <dgm:prSet presAssocID="{80C1BA8A-4264-4ADB-B964-FABF60542A72}" presName="Name37" presStyleLbl="parChTrans1D3" presStyleIdx="4" presStyleCnt="5"/>
      <dgm:spPr/>
      <dgm:t>
        <a:bodyPr/>
        <a:lstStyle/>
        <a:p>
          <a:endParaRPr lang="ru-RU"/>
        </a:p>
      </dgm:t>
    </dgm:pt>
    <dgm:pt modelId="{6A7F0E45-30BB-4F10-BE64-57CE82E26CC8}" type="pres">
      <dgm:prSet presAssocID="{B2AB2F53-9E2A-45EF-AE3A-29B65A3F54C6}" presName="hierRoot2" presStyleCnt="0">
        <dgm:presLayoutVars>
          <dgm:hierBranch val="init"/>
        </dgm:presLayoutVars>
      </dgm:prSet>
      <dgm:spPr/>
    </dgm:pt>
    <dgm:pt modelId="{F711D983-604D-443C-A1C8-3BF490B78619}" type="pres">
      <dgm:prSet presAssocID="{B2AB2F53-9E2A-45EF-AE3A-29B65A3F54C6}" presName="rootComposite" presStyleCnt="0"/>
      <dgm:spPr/>
    </dgm:pt>
    <dgm:pt modelId="{A5C542B3-A605-4076-8588-8E66B770A4E3}" type="pres">
      <dgm:prSet presAssocID="{B2AB2F53-9E2A-45EF-AE3A-29B65A3F54C6}" presName="rootText" presStyleLbl="node3" presStyleIdx="3" presStyleCnt="4">
        <dgm:presLayoutVars>
          <dgm:chPref val="3"/>
        </dgm:presLayoutVars>
      </dgm:prSet>
      <dgm:spPr/>
      <dgm:t>
        <a:bodyPr/>
        <a:lstStyle/>
        <a:p>
          <a:endParaRPr lang="ru-RU"/>
        </a:p>
      </dgm:t>
    </dgm:pt>
    <dgm:pt modelId="{95C52B2F-B7A2-428A-A72A-2DEDD0DBFC7C}" type="pres">
      <dgm:prSet presAssocID="{B2AB2F53-9E2A-45EF-AE3A-29B65A3F54C6}" presName="rootConnector" presStyleLbl="node3" presStyleIdx="3" presStyleCnt="4"/>
      <dgm:spPr/>
      <dgm:t>
        <a:bodyPr/>
        <a:lstStyle/>
        <a:p>
          <a:endParaRPr lang="ru-RU"/>
        </a:p>
      </dgm:t>
    </dgm:pt>
    <dgm:pt modelId="{3181E0C6-D218-4354-962B-713E6D74550D}" type="pres">
      <dgm:prSet presAssocID="{B2AB2F53-9E2A-45EF-AE3A-29B65A3F54C6}" presName="hierChild4" presStyleCnt="0"/>
      <dgm:spPr/>
    </dgm:pt>
    <dgm:pt modelId="{BD985E6F-ED70-494E-B14D-9D714CC14B69}" type="pres">
      <dgm:prSet presAssocID="{B2AB2F53-9E2A-45EF-AE3A-29B65A3F54C6}" presName="hierChild5" presStyleCnt="0"/>
      <dgm:spPr/>
    </dgm:pt>
    <dgm:pt modelId="{9AD30ACF-263D-4648-A383-54DE92AA45C1}" type="pres">
      <dgm:prSet presAssocID="{EA355266-EC04-48C9-92BA-29C938264036}" presName="hierChild5" presStyleCnt="0"/>
      <dgm:spPr/>
    </dgm:pt>
    <dgm:pt modelId="{B804052B-49AB-4CA7-B355-560A78BDD4DD}" type="pres">
      <dgm:prSet presAssocID="{4ACF951F-860E-4D3C-BD2B-9CB742F89324}" presName="hierChild3" presStyleCnt="0"/>
      <dgm:spPr/>
    </dgm:pt>
    <dgm:pt modelId="{EA58FA91-6803-4E0B-B773-25AF85F35597}" type="pres">
      <dgm:prSet presAssocID="{C2FF456D-EE5B-4356-952B-6C78C98F273E}" presName="Name111" presStyleLbl="parChTrans1D2" presStyleIdx="2" presStyleCnt="3"/>
      <dgm:spPr/>
      <dgm:t>
        <a:bodyPr/>
        <a:lstStyle/>
        <a:p>
          <a:endParaRPr lang="ru-RU"/>
        </a:p>
      </dgm:t>
    </dgm:pt>
    <dgm:pt modelId="{EC922A44-C5ED-4B99-A707-48790170A81E}" type="pres">
      <dgm:prSet presAssocID="{4E0F4F71-330E-442B-AF3E-93BE4991C43C}" presName="hierRoot3" presStyleCnt="0">
        <dgm:presLayoutVars>
          <dgm:hierBranch val="init"/>
        </dgm:presLayoutVars>
      </dgm:prSet>
      <dgm:spPr/>
    </dgm:pt>
    <dgm:pt modelId="{6E189E97-F61A-410A-A23A-11C224102ADD}" type="pres">
      <dgm:prSet presAssocID="{4E0F4F71-330E-442B-AF3E-93BE4991C43C}" presName="rootComposite3" presStyleCnt="0"/>
      <dgm:spPr/>
    </dgm:pt>
    <dgm:pt modelId="{FB082419-99C3-454D-80A2-5E0479C0D10C}" type="pres">
      <dgm:prSet presAssocID="{4E0F4F71-330E-442B-AF3E-93BE4991C43C}" presName="rootText3" presStyleLbl="asst1" presStyleIdx="0" presStyleCnt="1">
        <dgm:presLayoutVars>
          <dgm:chPref val="3"/>
        </dgm:presLayoutVars>
      </dgm:prSet>
      <dgm:spPr/>
      <dgm:t>
        <a:bodyPr/>
        <a:lstStyle/>
        <a:p>
          <a:endParaRPr lang="ru-RU"/>
        </a:p>
      </dgm:t>
    </dgm:pt>
    <dgm:pt modelId="{473B66FE-7949-4B5C-8B37-F473AB5C8297}" type="pres">
      <dgm:prSet presAssocID="{4E0F4F71-330E-442B-AF3E-93BE4991C43C}" presName="rootConnector3" presStyleLbl="asst1" presStyleIdx="0" presStyleCnt="1"/>
      <dgm:spPr/>
      <dgm:t>
        <a:bodyPr/>
        <a:lstStyle/>
        <a:p>
          <a:endParaRPr lang="ru-RU"/>
        </a:p>
      </dgm:t>
    </dgm:pt>
    <dgm:pt modelId="{316DB14D-FA24-4ADB-A1E5-0EC52D7C0CBC}" type="pres">
      <dgm:prSet presAssocID="{4E0F4F71-330E-442B-AF3E-93BE4991C43C}" presName="hierChild6" presStyleCnt="0"/>
      <dgm:spPr/>
    </dgm:pt>
    <dgm:pt modelId="{C897A8CC-F7C6-4D12-9A91-36BC8A2D969A}" type="pres">
      <dgm:prSet presAssocID="{4E0F4F71-330E-442B-AF3E-93BE4991C43C}" presName="hierChild7" presStyleCnt="0"/>
      <dgm:spPr/>
    </dgm:pt>
  </dgm:ptLst>
  <dgm:cxnLst>
    <dgm:cxn modelId="{21ADEB53-6CC4-4572-909A-A9772E550015}" srcId="{C0A03E9D-7966-4E53-B10C-EEB953C34871}" destId="{0256768C-9098-4D28-858A-3B4FF6943079}" srcOrd="0" destOrd="0" parTransId="{33EE57F3-81FC-4CE1-8328-25FACCE6C55D}" sibTransId="{8429485B-3BC2-4A84-AFDD-7EC0A7A9B297}"/>
    <dgm:cxn modelId="{9D880FA1-BD0F-46B4-A3BA-46A577E10F00}" type="presOf" srcId="{4ACF951F-860E-4D3C-BD2B-9CB742F89324}" destId="{DA6F2A56-9EFA-4894-9190-8647EE8BDE90}" srcOrd="0" destOrd="0" presId="urn:microsoft.com/office/officeart/2005/8/layout/orgChart1"/>
    <dgm:cxn modelId="{16634CD9-C1E9-4BF5-AFA6-08827A411CAB}" type="presOf" srcId="{77F4CD50-1355-49D6-96C0-6DB88953783B}" destId="{B2260098-2566-4615-9884-6E7CD25DA242}" srcOrd="1" destOrd="0" presId="urn:microsoft.com/office/officeart/2005/8/layout/orgChart1"/>
    <dgm:cxn modelId="{3D5E0CCE-3098-4C55-A1B2-B979C9C987AF}" type="presOf" srcId="{3C628957-01BC-45A8-83C5-9CBB66E5B1B5}" destId="{7007B81B-9C03-4020-BE3C-8AFC207531E9}" srcOrd="0" destOrd="0" presId="urn:microsoft.com/office/officeart/2005/8/layout/orgChart1"/>
    <dgm:cxn modelId="{1C0231AF-D455-4F77-82A7-E7D551959B18}" srcId="{C0A03E9D-7966-4E53-B10C-EEB953C34871}" destId="{C4EB428E-6F5A-458A-9EF5-DBCE10191283}" srcOrd="3" destOrd="0" parTransId="{F0B12DA9-B224-4E96-A529-CD586698D0BB}" sibTransId="{5586FBF7-0F7F-47EE-84AB-9DB8C552CF2E}"/>
    <dgm:cxn modelId="{8D638D38-2956-46ED-993A-F52C3BDA5D89}" type="presOf" srcId="{E900A630-0350-4BBD-9AED-310AA7A38DFD}" destId="{B2C0B5B4-DCEF-4C13-9A1A-0648E3A2581F}" srcOrd="0" destOrd="0" presId="urn:microsoft.com/office/officeart/2005/8/layout/orgChart1"/>
    <dgm:cxn modelId="{DECEA5BC-0FB3-4855-B30B-2F5DA1AF8470}" type="presOf" srcId="{C0A03E9D-7966-4E53-B10C-EEB953C34871}" destId="{39E932F1-4F52-4C0B-861E-87331A79EBE1}" srcOrd="1" destOrd="0" presId="urn:microsoft.com/office/officeart/2005/8/layout/orgChart1"/>
    <dgm:cxn modelId="{1CA789E7-379C-49E2-98DB-A1BDB009E8C1}" type="presOf" srcId="{2F8CF75B-0A4B-4D73-A14F-102F2CD923C7}" destId="{B02B77B6-CD2C-4D3D-887B-E6A5373C8219}" srcOrd="0" destOrd="0" presId="urn:microsoft.com/office/officeart/2005/8/layout/orgChart1"/>
    <dgm:cxn modelId="{1A61B21E-8B51-4565-825A-DC752CA31D1A}" type="presOf" srcId="{1074DFA4-4606-4D66-B2A8-573D85C8139C}" destId="{4D803504-F29B-46F0-AF79-F08FCC60AA28}" srcOrd="1" destOrd="0" presId="urn:microsoft.com/office/officeart/2005/8/layout/orgChart1"/>
    <dgm:cxn modelId="{616DD120-0599-4360-9BC7-BA8B973C8AD9}" type="presOf" srcId="{EA355266-EC04-48C9-92BA-29C938264036}" destId="{8541D282-C808-44AC-ACC7-96AD30622245}" srcOrd="1" destOrd="0" presId="urn:microsoft.com/office/officeart/2005/8/layout/orgChart1"/>
    <dgm:cxn modelId="{8EB14E88-F109-4A3F-9723-13FF39CDDC60}" type="presOf" srcId="{C4EB428E-6F5A-458A-9EF5-DBCE10191283}" destId="{57F69760-1708-4991-A0C0-EA291A9D12AC}" srcOrd="1" destOrd="0" presId="urn:microsoft.com/office/officeart/2005/8/layout/orgChart1"/>
    <dgm:cxn modelId="{A34F6FF8-A3FB-4EB3-A94D-10D68B36503C}" type="presOf" srcId="{9BFF3357-C72B-48AE-900B-2A37D897F122}" destId="{82DD53DB-90CB-4756-A846-1F69DBAC404B}" srcOrd="0" destOrd="0" presId="urn:microsoft.com/office/officeart/2005/8/layout/orgChart1"/>
    <dgm:cxn modelId="{3FA829F6-7994-4C50-93DF-BE18CF0CDDD4}" type="presOf" srcId="{1074DFA4-4606-4D66-B2A8-573D85C8139C}" destId="{318FA4A6-EA1E-4DDA-9D3A-C3349598B0C6}" srcOrd="0" destOrd="0" presId="urn:microsoft.com/office/officeart/2005/8/layout/orgChart1"/>
    <dgm:cxn modelId="{A14743E1-6B0C-41E3-83FA-C23107FCF9C5}" type="presOf" srcId="{43A2705A-8ED8-4200-98B0-8A61048D294D}" destId="{520C51B6-A352-43C8-B944-540482BCC8F9}" srcOrd="0" destOrd="0" presId="urn:microsoft.com/office/officeart/2005/8/layout/orgChart1"/>
    <dgm:cxn modelId="{B49CEA4A-594C-4078-B649-BBB39EACF018}" type="presOf" srcId="{E1DEAD55-4C6C-430A-B6FE-372CCC82D48D}" destId="{B8339243-4A82-4BCA-8CA9-EF969C217FBB}" srcOrd="0" destOrd="0" presId="urn:microsoft.com/office/officeart/2005/8/layout/orgChart1"/>
    <dgm:cxn modelId="{70B927D1-0E8B-4544-B6FD-7C7B19A583EA}" type="presOf" srcId="{81FE72C0-B012-43E6-9FFE-9F024A7DB5A9}" destId="{5CF13A53-C96E-42AD-8F0C-F4759ADE4BD8}" srcOrd="1" destOrd="0" presId="urn:microsoft.com/office/officeart/2005/8/layout/orgChart1"/>
    <dgm:cxn modelId="{7B0E82C0-745A-47A6-89E1-3F6421005844}" srcId="{77F4CD50-1355-49D6-96C0-6DB88953783B}" destId="{9A068DA9-8E3F-4889-96C4-3E9B133458DA}" srcOrd="0" destOrd="0" parTransId="{75228DF1-34E6-4D50-B9C6-1830AC031BD8}" sibTransId="{A3C6DED1-1C3C-490C-A568-C89209213F20}"/>
    <dgm:cxn modelId="{4F476573-816E-4BE7-8E87-3F94F3DD0206}" type="presOf" srcId="{9A068DA9-8E3F-4889-96C4-3E9B133458DA}" destId="{4B761FB1-1B28-42D9-B9D6-628A3020E76D}" srcOrd="1" destOrd="0" presId="urn:microsoft.com/office/officeart/2005/8/layout/orgChart1"/>
    <dgm:cxn modelId="{D05AE527-03B7-409E-A422-3240E6AF2041}" type="presOf" srcId="{0256768C-9098-4D28-858A-3B4FF6943079}" destId="{B303EF74-A313-41DF-8222-CDF8D00F5A9B}" srcOrd="0" destOrd="0" presId="urn:microsoft.com/office/officeart/2005/8/layout/orgChart1"/>
    <dgm:cxn modelId="{44D6168B-45D1-4335-84A2-4052D0FD82FB}" type="presOf" srcId="{C4EB428E-6F5A-458A-9EF5-DBCE10191283}" destId="{29E59DCA-3A4F-4914-B228-6392CAF53D6D}" srcOrd="0" destOrd="0" presId="urn:microsoft.com/office/officeart/2005/8/layout/orgChart1"/>
    <dgm:cxn modelId="{C039C576-10CF-4292-B712-56C1E4C5EB84}" type="presOf" srcId="{CA90D008-BA40-4A0F-8D87-FD5FD6DBFEF8}" destId="{9D3FBEC2-1D9E-4D6D-A2EB-0F434EB961B1}" srcOrd="0" destOrd="0" presId="urn:microsoft.com/office/officeart/2005/8/layout/orgChart1"/>
    <dgm:cxn modelId="{1FE75258-3B9F-45CA-B711-1EAB7C86E300}" type="presOf" srcId="{DC9B6405-6DB6-4AF7-85BB-ECD6D88431C8}" destId="{6520212B-C6A9-4EE1-B441-9F1E6CB72FA8}" srcOrd="0" destOrd="0" presId="urn:microsoft.com/office/officeart/2005/8/layout/orgChart1"/>
    <dgm:cxn modelId="{11008968-C304-4FD8-8D85-DD26543D1CEA}" srcId="{1074DFA4-4606-4D66-B2A8-573D85C8139C}" destId="{9BFF3357-C72B-48AE-900B-2A37D897F122}" srcOrd="1" destOrd="0" parTransId="{3C628957-01BC-45A8-83C5-9CBB66E5B1B5}" sibTransId="{57ABFC1D-86E8-4D63-9FDC-6FDDFD442646}"/>
    <dgm:cxn modelId="{DCF07AA3-63F2-406D-8E21-18212E84964E}" srcId="{4ACF951F-860E-4D3C-BD2B-9CB742F89324}" destId="{EA355266-EC04-48C9-92BA-29C938264036}" srcOrd="1" destOrd="0" parTransId="{43A2705A-8ED8-4200-98B0-8A61048D294D}" sibTransId="{D1EAC4C2-81A3-47DC-AED5-91196D2EF768}"/>
    <dgm:cxn modelId="{29CCEDB5-93A4-4EC7-94E0-8E83ADA57799}" type="presOf" srcId="{389E819F-379A-4562-990D-6DE82AE98768}" destId="{59339611-EBEE-4B83-863D-C297DDA23EBC}" srcOrd="0" destOrd="0" presId="urn:microsoft.com/office/officeart/2005/8/layout/orgChart1"/>
    <dgm:cxn modelId="{3357F2CF-1540-454C-890F-D8BBDC732F2A}" type="presOf" srcId="{F0B12DA9-B224-4E96-A529-CD586698D0BB}" destId="{BD8561BB-B40E-40E8-BD0C-A61E9707951F}" srcOrd="0" destOrd="0" presId="urn:microsoft.com/office/officeart/2005/8/layout/orgChart1"/>
    <dgm:cxn modelId="{68E04FD6-0A76-4457-8432-0119B7288B7A}" srcId="{C9414ACD-AED7-4E47-9183-A16B07B5DB9E}" destId="{4ACF951F-860E-4D3C-BD2B-9CB742F89324}" srcOrd="0" destOrd="0" parTransId="{379E8F72-AB3A-4643-9163-3FC5C5D1071D}" sibTransId="{1A5A5DB5-94F5-44B8-98DF-15B93556FD60}"/>
    <dgm:cxn modelId="{A01AFE64-1C48-493D-82A2-CDBA0798D735}" type="presOf" srcId="{0256768C-9098-4D28-858A-3B4FF6943079}" destId="{01B28E40-087C-4449-B33B-491B7B3AAC71}" srcOrd="1" destOrd="0" presId="urn:microsoft.com/office/officeart/2005/8/layout/orgChart1"/>
    <dgm:cxn modelId="{00B47353-E8EF-42A0-B6E1-CB40392250C6}" srcId="{1074DFA4-4606-4D66-B2A8-573D85C8139C}" destId="{C0A03E9D-7966-4E53-B10C-EEB953C34871}" srcOrd="0" destOrd="0" parTransId="{908226A9-1038-428E-9900-D13F61629908}" sibTransId="{CE993F00-AB92-4172-A757-092A5BC6BFD1}"/>
    <dgm:cxn modelId="{78E7E447-51F1-4BBD-87FB-09BB0966B659}" type="presOf" srcId="{33EE57F3-81FC-4CE1-8328-25FACCE6C55D}" destId="{10E566EB-1F35-4D27-A2BF-C47F9C303D38}" srcOrd="0" destOrd="0" presId="urn:microsoft.com/office/officeart/2005/8/layout/orgChart1"/>
    <dgm:cxn modelId="{2D390038-C7BC-499B-9FF0-AA7C8A4BE9DA}" type="presOf" srcId="{2F8CF75B-0A4B-4D73-A14F-102F2CD923C7}" destId="{8F48742D-AF4D-4442-99E9-D86B57522CDA}" srcOrd="1" destOrd="0" presId="urn:microsoft.com/office/officeart/2005/8/layout/orgChart1"/>
    <dgm:cxn modelId="{10308F6D-A34F-4E35-ABEF-167A64D9A033}" type="presOf" srcId="{81FE72C0-B012-43E6-9FFE-9F024A7DB5A9}" destId="{2C1B2C2E-20ED-43C2-A1E3-59F241AF5D66}" srcOrd="0" destOrd="0" presId="urn:microsoft.com/office/officeart/2005/8/layout/orgChart1"/>
    <dgm:cxn modelId="{55A2429C-E6AC-4C07-B1DC-FA25830F9DB0}" type="presOf" srcId="{4ACF951F-860E-4D3C-BD2B-9CB742F89324}" destId="{EA1CAD3A-76C8-4806-9BB2-AE7AE1157691}" srcOrd="1" destOrd="0" presId="urn:microsoft.com/office/officeart/2005/8/layout/orgChart1"/>
    <dgm:cxn modelId="{9ECDD936-6EB4-47AA-AE98-AB06999BBF4C}" type="presOf" srcId="{9BFF3357-C72B-48AE-900B-2A37D897F122}" destId="{E32FF7F1-89A3-4235-8EA2-C8266C2C2381}" srcOrd="1" destOrd="0" presId="urn:microsoft.com/office/officeart/2005/8/layout/orgChart1"/>
    <dgm:cxn modelId="{07190BAB-51B0-4032-B4D5-6B423D4E8AF0}" srcId="{1074DFA4-4606-4D66-B2A8-573D85C8139C}" destId="{E6D15130-966D-4172-9DF6-D8AAD3DAA4AF}" srcOrd="3" destOrd="0" parTransId="{E900A630-0350-4BBD-9AED-310AA7A38DFD}" sibTransId="{6051CBD3-66F8-4188-9BC0-02E450AC9849}"/>
    <dgm:cxn modelId="{9A69BC71-1DB6-4F69-BBA7-469E950FE5D8}" type="presOf" srcId="{4E0F4F71-330E-442B-AF3E-93BE4991C43C}" destId="{473B66FE-7949-4B5C-8B37-F473AB5C8297}" srcOrd="1" destOrd="0" presId="urn:microsoft.com/office/officeart/2005/8/layout/orgChart1"/>
    <dgm:cxn modelId="{30715164-CE92-40B1-9C5F-0E0F4655BDCA}" type="presOf" srcId="{9A068DA9-8E3F-4889-96C4-3E9B133458DA}" destId="{A5367C5C-D155-413C-B771-B170843DF11B}" srcOrd="0" destOrd="0" presId="urn:microsoft.com/office/officeart/2005/8/layout/orgChart1"/>
    <dgm:cxn modelId="{B016A786-48C9-4141-BE78-BB7880632962}" type="presOf" srcId="{E6D15130-966D-4172-9DF6-D8AAD3DAA4AF}" destId="{71C611E8-A6D3-4CF0-BB8A-6E39D72B3F29}" srcOrd="1" destOrd="0" presId="urn:microsoft.com/office/officeart/2005/8/layout/orgChart1"/>
    <dgm:cxn modelId="{45EC110F-99BA-48F9-934B-459117411601}" type="presOf" srcId="{77F4CD50-1355-49D6-96C0-6DB88953783B}" destId="{34293DE6-A247-4507-AA02-75CAFDC02FC9}" srcOrd="0" destOrd="0" presId="urn:microsoft.com/office/officeart/2005/8/layout/orgChart1"/>
    <dgm:cxn modelId="{574E63B0-77A1-4424-A989-81D03B2D137C}" srcId="{C0A03E9D-7966-4E53-B10C-EEB953C34871}" destId="{77F4CD50-1355-49D6-96C0-6DB88953783B}" srcOrd="1" destOrd="0" parTransId="{389E819F-379A-4562-990D-6DE82AE98768}" sibTransId="{EC689905-CEBE-4F1E-965F-D13C7A0119EC}"/>
    <dgm:cxn modelId="{B0882F9F-0D61-4DF6-8907-40F86CAC7114}" srcId="{4ACF951F-860E-4D3C-BD2B-9CB742F89324}" destId="{4E0F4F71-330E-442B-AF3E-93BE4991C43C}" srcOrd="2" destOrd="0" parTransId="{C2FF456D-EE5B-4356-952B-6C78C98F273E}" sibTransId="{30CEF315-A333-4AA2-9AAC-FC53CA10DFD1}"/>
    <dgm:cxn modelId="{30139FE6-F71D-473D-8016-F32037D50648}" type="presOf" srcId="{B2AB2F53-9E2A-45EF-AE3A-29B65A3F54C6}" destId="{A5C542B3-A605-4076-8588-8E66B770A4E3}" srcOrd="0" destOrd="0" presId="urn:microsoft.com/office/officeart/2005/8/layout/orgChart1"/>
    <dgm:cxn modelId="{780BE5AB-4D23-4B53-89B1-FE1473548602}" type="presOf" srcId="{CA90D008-BA40-4A0F-8D87-FD5FD6DBFEF8}" destId="{D8B7F648-1EA0-435E-B7AE-EDF99F2499B4}" srcOrd="1" destOrd="0" presId="urn:microsoft.com/office/officeart/2005/8/layout/orgChart1"/>
    <dgm:cxn modelId="{B5C5B6FD-D1F2-4F15-915A-A722D2D4E807}" type="presOf" srcId="{E6D15130-966D-4172-9DF6-D8AAD3DAA4AF}" destId="{8691701F-5158-40B7-8815-7DA26F31F0F4}" srcOrd="0" destOrd="0" presId="urn:microsoft.com/office/officeart/2005/8/layout/orgChart1"/>
    <dgm:cxn modelId="{9EDF12D3-DA51-483F-8B7B-92C1BC522FD6}" type="presOf" srcId="{75228DF1-34E6-4D50-B9C6-1830AC031BD8}" destId="{C701BBF4-230C-4D89-80F7-BBDF275BDE5D}" srcOrd="0" destOrd="0" presId="urn:microsoft.com/office/officeart/2005/8/layout/orgChart1"/>
    <dgm:cxn modelId="{5A601EA9-83DD-4CBB-B0F7-B94A2EDB751B}" type="presOf" srcId="{80C1BA8A-4264-4ADB-B964-FABF60542A72}" destId="{E7415048-824D-44A9-995C-E45BFBF72D93}" srcOrd="0" destOrd="0" presId="urn:microsoft.com/office/officeart/2005/8/layout/orgChart1"/>
    <dgm:cxn modelId="{6D422011-5B5D-4781-A583-32C32C749649}" type="presOf" srcId="{C9414ACD-AED7-4E47-9183-A16B07B5DB9E}" destId="{650DDCAB-E8AA-4969-95B4-618C23B0C869}" srcOrd="0" destOrd="0" presId="urn:microsoft.com/office/officeart/2005/8/layout/orgChart1"/>
    <dgm:cxn modelId="{12FD9A9E-FA3E-42BF-9004-380CB44A6FA2}" srcId="{1074DFA4-4606-4D66-B2A8-573D85C8139C}" destId="{CA90D008-BA40-4A0F-8D87-FD5FD6DBFEF8}" srcOrd="2" destOrd="0" parTransId="{E1DEAD55-4C6C-430A-B6FE-372CCC82D48D}" sibTransId="{8FC149D7-2EA2-4017-9AE1-4E46FCD57534}"/>
    <dgm:cxn modelId="{FE0923C9-A52F-4BF9-AF62-1B4DEEEC612C}" type="presOf" srcId="{4E0F4F71-330E-442B-AF3E-93BE4991C43C}" destId="{FB082419-99C3-454D-80A2-5E0479C0D10C}" srcOrd="0" destOrd="0" presId="urn:microsoft.com/office/officeart/2005/8/layout/orgChart1"/>
    <dgm:cxn modelId="{C5B9223B-EE47-4165-B9ED-CC166C75C788}" type="presOf" srcId="{C2FF456D-EE5B-4356-952B-6C78C98F273E}" destId="{EA58FA91-6803-4E0B-B773-25AF85F35597}" srcOrd="0" destOrd="0" presId="urn:microsoft.com/office/officeart/2005/8/layout/orgChart1"/>
    <dgm:cxn modelId="{57335780-6703-4E24-ACD3-43DFE89E6BAF}" srcId="{C0A03E9D-7966-4E53-B10C-EEB953C34871}" destId="{81FE72C0-B012-43E6-9FFE-9F024A7DB5A9}" srcOrd="4" destOrd="0" parTransId="{F0CE8902-D5A4-4861-98F5-F050DE597471}" sibTransId="{01A58421-0EFF-4F6F-8E1A-67837F1B3BDF}"/>
    <dgm:cxn modelId="{E0322CD0-E463-4044-A359-BDB8708E8C90}" srcId="{EA355266-EC04-48C9-92BA-29C938264036}" destId="{B2AB2F53-9E2A-45EF-AE3A-29B65A3F54C6}" srcOrd="0" destOrd="0" parTransId="{80C1BA8A-4264-4ADB-B964-FABF60542A72}" sibTransId="{2A2A3696-B16B-454C-833D-DC2DA27E3D1F}"/>
    <dgm:cxn modelId="{ED38FF60-4CC5-4B2E-9023-4D02243FE31F}" type="presOf" srcId="{B2AB2F53-9E2A-45EF-AE3A-29B65A3F54C6}" destId="{95C52B2F-B7A2-428A-A72A-2DEDD0DBFC7C}" srcOrd="1" destOrd="0" presId="urn:microsoft.com/office/officeart/2005/8/layout/orgChart1"/>
    <dgm:cxn modelId="{6F008ECA-9893-4DEB-BBC5-331ACECC9091}" type="presOf" srcId="{B6DC5D91-F346-4FA4-91B4-36629CB62FBA}" destId="{A2713CCE-BEEE-40C8-8432-3D29B7382B83}" srcOrd="0" destOrd="0" presId="urn:microsoft.com/office/officeart/2005/8/layout/orgChart1"/>
    <dgm:cxn modelId="{3E3096B1-F88E-4E7B-A751-A872E7677D30}" type="presOf" srcId="{908226A9-1038-428E-9900-D13F61629908}" destId="{DCD7F2B6-2A1D-463E-9BA7-A03E89A63102}" srcOrd="0" destOrd="0" presId="urn:microsoft.com/office/officeart/2005/8/layout/orgChart1"/>
    <dgm:cxn modelId="{F222AFF0-6394-4A80-87BA-88F653E74045}" type="presOf" srcId="{F0CE8902-D5A4-4861-98F5-F050DE597471}" destId="{6C087E90-09FA-42AE-BCC4-BF149A8FCC5D}" srcOrd="0" destOrd="0" presId="urn:microsoft.com/office/officeart/2005/8/layout/orgChart1"/>
    <dgm:cxn modelId="{9C17F048-FB7B-4EF1-B869-FEA04E4AD9A2}" srcId="{C0A03E9D-7966-4E53-B10C-EEB953C34871}" destId="{2F8CF75B-0A4B-4D73-A14F-102F2CD923C7}" srcOrd="2" destOrd="0" parTransId="{DC9B6405-6DB6-4AF7-85BB-ECD6D88431C8}" sibTransId="{92F7002E-B906-4685-A3DA-EC6A7ECF9F55}"/>
    <dgm:cxn modelId="{48D94970-B9CD-4633-81FD-09B92155F16C}" srcId="{4ACF951F-860E-4D3C-BD2B-9CB742F89324}" destId="{1074DFA4-4606-4D66-B2A8-573D85C8139C}" srcOrd="0" destOrd="0" parTransId="{B6DC5D91-F346-4FA4-91B4-36629CB62FBA}" sibTransId="{7CF2DD48-A495-45A8-A77C-BB6773EA56A2}"/>
    <dgm:cxn modelId="{2457DC13-2992-42F3-8FEA-43ACBDACA27C}" type="presOf" srcId="{EA355266-EC04-48C9-92BA-29C938264036}" destId="{A62A4092-D8D7-49A6-B632-F4EEA4EC1926}" srcOrd="0" destOrd="0" presId="urn:microsoft.com/office/officeart/2005/8/layout/orgChart1"/>
    <dgm:cxn modelId="{E7D023BC-7E7B-4443-9B30-EB2DD81E57C7}" type="presOf" srcId="{C0A03E9D-7966-4E53-B10C-EEB953C34871}" destId="{CD9B4F36-4A11-4350-AD8B-392194CD6721}" srcOrd="0" destOrd="0" presId="urn:microsoft.com/office/officeart/2005/8/layout/orgChart1"/>
    <dgm:cxn modelId="{E39DAB32-0F7F-4E4F-9A02-BA1A54E036D6}" type="presParOf" srcId="{650DDCAB-E8AA-4969-95B4-618C23B0C869}" destId="{EBA99EB9-82F7-4FB4-87D1-F5F37AFAE569}" srcOrd="0" destOrd="0" presId="urn:microsoft.com/office/officeart/2005/8/layout/orgChart1"/>
    <dgm:cxn modelId="{C0E33546-8DA1-49AA-B73C-5324D57222BD}" type="presParOf" srcId="{EBA99EB9-82F7-4FB4-87D1-F5F37AFAE569}" destId="{2632CA69-D38F-4FDC-B7AA-33F40637A8A7}" srcOrd="0" destOrd="0" presId="urn:microsoft.com/office/officeart/2005/8/layout/orgChart1"/>
    <dgm:cxn modelId="{2B4189BD-2952-4376-9569-43EE2BD2EEF6}" type="presParOf" srcId="{2632CA69-D38F-4FDC-B7AA-33F40637A8A7}" destId="{DA6F2A56-9EFA-4894-9190-8647EE8BDE90}" srcOrd="0" destOrd="0" presId="urn:microsoft.com/office/officeart/2005/8/layout/orgChart1"/>
    <dgm:cxn modelId="{00ADCCCE-9016-4B14-80F7-327C4EB9152D}" type="presParOf" srcId="{2632CA69-D38F-4FDC-B7AA-33F40637A8A7}" destId="{EA1CAD3A-76C8-4806-9BB2-AE7AE1157691}" srcOrd="1" destOrd="0" presId="urn:microsoft.com/office/officeart/2005/8/layout/orgChart1"/>
    <dgm:cxn modelId="{56975358-8E81-41DD-AEBE-84496829431C}" type="presParOf" srcId="{EBA99EB9-82F7-4FB4-87D1-F5F37AFAE569}" destId="{8ED05C5F-BE2B-4441-A187-91E8C3EDECAB}" srcOrd="1" destOrd="0" presId="urn:microsoft.com/office/officeart/2005/8/layout/orgChart1"/>
    <dgm:cxn modelId="{B84EFDB1-A918-4798-A328-F604ABD23EC2}" type="presParOf" srcId="{8ED05C5F-BE2B-4441-A187-91E8C3EDECAB}" destId="{A2713CCE-BEEE-40C8-8432-3D29B7382B83}" srcOrd="0" destOrd="0" presId="urn:microsoft.com/office/officeart/2005/8/layout/orgChart1"/>
    <dgm:cxn modelId="{746373E7-86AA-41D1-8559-4510AB7857B0}" type="presParOf" srcId="{8ED05C5F-BE2B-4441-A187-91E8C3EDECAB}" destId="{EE59DECE-A994-43F2-99C3-C32449FC3592}" srcOrd="1" destOrd="0" presId="urn:microsoft.com/office/officeart/2005/8/layout/orgChart1"/>
    <dgm:cxn modelId="{B91BC138-330F-44B2-AE83-352D79D1AA2E}" type="presParOf" srcId="{EE59DECE-A994-43F2-99C3-C32449FC3592}" destId="{0E9F7451-C2A5-49F8-B6DF-2C3A17A49D6D}" srcOrd="0" destOrd="0" presId="urn:microsoft.com/office/officeart/2005/8/layout/orgChart1"/>
    <dgm:cxn modelId="{EFE7B56F-030C-4F3B-89D7-FB8BD54B428E}" type="presParOf" srcId="{0E9F7451-C2A5-49F8-B6DF-2C3A17A49D6D}" destId="{318FA4A6-EA1E-4DDA-9D3A-C3349598B0C6}" srcOrd="0" destOrd="0" presId="urn:microsoft.com/office/officeart/2005/8/layout/orgChart1"/>
    <dgm:cxn modelId="{82728AAE-DA2D-4E38-82E7-31EB4C0D7B56}" type="presParOf" srcId="{0E9F7451-C2A5-49F8-B6DF-2C3A17A49D6D}" destId="{4D803504-F29B-46F0-AF79-F08FCC60AA28}" srcOrd="1" destOrd="0" presId="urn:microsoft.com/office/officeart/2005/8/layout/orgChart1"/>
    <dgm:cxn modelId="{49AE8B7E-4F8D-465D-8C3C-5B46E09B890C}" type="presParOf" srcId="{EE59DECE-A994-43F2-99C3-C32449FC3592}" destId="{08FF3E34-08AB-4CCD-ABB9-1A308E7FA5B0}" srcOrd="1" destOrd="0" presId="urn:microsoft.com/office/officeart/2005/8/layout/orgChart1"/>
    <dgm:cxn modelId="{5C9CE274-CD23-4345-A4EB-37FE748A0672}" type="presParOf" srcId="{08FF3E34-08AB-4CCD-ABB9-1A308E7FA5B0}" destId="{DCD7F2B6-2A1D-463E-9BA7-A03E89A63102}" srcOrd="0" destOrd="0" presId="urn:microsoft.com/office/officeart/2005/8/layout/orgChart1"/>
    <dgm:cxn modelId="{12D62F4B-2027-4EE7-9EAA-7F918B3E4E1A}" type="presParOf" srcId="{08FF3E34-08AB-4CCD-ABB9-1A308E7FA5B0}" destId="{E763EE6B-03DB-4C55-B0FE-92F1C4836BC7}" srcOrd="1" destOrd="0" presId="urn:microsoft.com/office/officeart/2005/8/layout/orgChart1"/>
    <dgm:cxn modelId="{9DC9BAF6-6F50-4F1F-9A8E-9E81680F314C}" type="presParOf" srcId="{E763EE6B-03DB-4C55-B0FE-92F1C4836BC7}" destId="{2669AA14-9777-473D-B258-A451E70621C0}" srcOrd="0" destOrd="0" presId="urn:microsoft.com/office/officeart/2005/8/layout/orgChart1"/>
    <dgm:cxn modelId="{7C91962F-44DD-4AC0-8A51-ACAC436DA8E9}" type="presParOf" srcId="{2669AA14-9777-473D-B258-A451E70621C0}" destId="{CD9B4F36-4A11-4350-AD8B-392194CD6721}" srcOrd="0" destOrd="0" presId="urn:microsoft.com/office/officeart/2005/8/layout/orgChart1"/>
    <dgm:cxn modelId="{C185F50E-836F-44DC-9053-D1F7ECA000EC}" type="presParOf" srcId="{2669AA14-9777-473D-B258-A451E70621C0}" destId="{39E932F1-4F52-4C0B-861E-87331A79EBE1}" srcOrd="1" destOrd="0" presId="urn:microsoft.com/office/officeart/2005/8/layout/orgChart1"/>
    <dgm:cxn modelId="{1CB72163-089E-436A-A12A-35E9F2393296}" type="presParOf" srcId="{E763EE6B-03DB-4C55-B0FE-92F1C4836BC7}" destId="{9FCBD62E-6BF2-4548-8503-B724201756D8}" srcOrd="1" destOrd="0" presId="urn:microsoft.com/office/officeart/2005/8/layout/orgChart1"/>
    <dgm:cxn modelId="{E2C4ED3D-F38E-45B5-B649-A8199C582BB8}" type="presParOf" srcId="{9FCBD62E-6BF2-4548-8503-B724201756D8}" destId="{10E566EB-1F35-4D27-A2BF-C47F9C303D38}" srcOrd="0" destOrd="0" presId="urn:microsoft.com/office/officeart/2005/8/layout/orgChart1"/>
    <dgm:cxn modelId="{E9B371AD-A189-482C-A4CF-08838FA4B959}" type="presParOf" srcId="{9FCBD62E-6BF2-4548-8503-B724201756D8}" destId="{A0536B72-018E-463A-878A-67B3B3D23C7C}" srcOrd="1" destOrd="0" presId="urn:microsoft.com/office/officeart/2005/8/layout/orgChart1"/>
    <dgm:cxn modelId="{F8F0657E-3E25-4F97-ACF9-1BC26E3A56BD}" type="presParOf" srcId="{A0536B72-018E-463A-878A-67B3B3D23C7C}" destId="{16086BB2-AFEC-4B37-A4B2-46853CD95A04}" srcOrd="0" destOrd="0" presId="urn:microsoft.com/office/officeart/2005/8/layout/orgChart1"/>
    <dgm:cxn modelId="{3BB47F4B-BCE6-4CA2-9C86-C34C7D96E5A4}" type="presParOf" srcId="{16086BB2-AFEC-4B37-A4B2-46853CD95A04}" destId="{B303EF74-A313-41DF-8222-CDF8D00F5A9B}" srcOrd="0" destOrd="0" presId="urn:microsoft.com/office/officeart/2005/8/layout/orgChart1"/>
    <dgm:cxn modelId="{9F2B61AE-99B4-4529-B165-C9EECA1AEFE0}" type="presParOf" srcId="{16086BB2-AFEC-4B37-A4B2-46853CD95A04}" destId="{01B28E40-087C-4449-B33B-491B7B3AAC71}" srcOrd="1" destOrd="0" presId="urn:microsoft.com/office/officeart/2005/8/layout/orgChart1"/>
    <dgm:cxn modelId="{D2B86461-9D10-4206-929C-3E525FED21BF}" type="presParOf" srcId="{A0536B72-018E-463A-878A-67B3B3D23C7C}" destId="{8C7E002B-08CB-4B66-AA96-1C205734BCB4}" srcOrd="1" destOrd="0" presId="urn:microsoft.com/office/officeart/2005/8/layout/orgChart1"/>
    <dgm:cxn modelId="{F3D65988-E81C-4DD5-B0D8-261759FEF22B}" type="presParOf" srcId="{A0536B72-018E-463A-878A-67B3B3D23C7C}" destId="{C102A294-E9E2-4E56-9C61-F3F1D1E5C801}" srcOrd="2" destOrd="0" presId="urn:microsoft.com/office/officeart/2005/8/layout/orgChart1"/>
    <dgm:cxn modelId="{1A0C322F-0481-4103-BBE1-4334ED798E88}" type="presParOf" srcId="{9FCBD62E-6BF2-4548-8503-B724201756D8}" destId="{59339611-EBEE-4B83-863D-C297DDA23EBC}" srcOrd="2" destOrd="0" presId="urn:microsoft.com/office/officeart/2005/8/layout/orgChart1"/>
    <dgm:cxn modelId="{96E19649-15DD-44CC-ABE5-7819F9329D43}" type="presParOf" srcId="{9FCBD62E-6BF2-4548-8503-B724201756D8}" destId="{7A542CF9-0A01-4276-A17C-4218EF56A161}" srcOrd="3" destOrd="0" presId="urn:microsoft.com/office/officeart/2005/8/layout/orgChart1"/>
    <dgm:cxn modelId="{2605EACA-10EE-4104-891B-456324B53B02}" type="presParOf" srcId="{7A542CF9-0A01-4276-A17C-4218EF56A161}" destId="{953514C1-F541-4FF6-B930-95D9EBFC4C63}" srcOrd="0" destOrd="0" presId="urn:microsoft.com/office/officeart/2005/8/layout/orgChart1"/>
    <dgm:cxn modelId="{BCCA7163-E358-47EF-AFE7-4D2B1B940608}" type="presParOf" srcId="{953514C1-F541-4FF6-B930-95D9EBFC4C63}" destId="{34293DE6-A247-4507-AA02-75CAFDC02FC9}" srcOrd="0" destOrd="0" presId="urn:microsoft.com/office/officeart/2005/8/layout/orgChart1"/>
    <dgm:cxn modelId="{CBD7E0FC-B878-498D-89CD-DD0F860CB859}" type="presParOf" srcId="{953514C1-F541-4FF6-B930-95D9EBFC4C63}" destId="{B2260098-2566-4615-9884-6E7CD25DA242}" srcOrd="1" destOrd="0" presId="urn:microsoft.com/office/officeart/2005/8/layout/orgChart1"/>
    <dgm:cxn modelId="{A6270C08-ECF6-48F1-96C0-82B54549F8CB}" type="presParOf" srcId="{7A542CF9-0A01-4276-A17C-4218EF56A161}" destId="{BE7B7FD7-461E-436F-8FF4-FB62EBF3715F}" srcOrd="1" destOrd="0" presId="urn:microsoft.com/office/officeart/2005/8/layout/orgChart1"/>
    <dgm:cxn modelId="{B91C5E1D-6398-42D7-A53C-3AD8F9D6E2A1}" type="presParOf" srcId="{BE7B7FD7-461E-436F-8FF4-FB62EBF3715F}" destId="{C701BBF4-230C-4D89-80F7-BBDF275BDE5D}" srcOrd="0" destOrd="0" presId="urn:microsoft.com/office/officeart/2005/8/layout/orgChart1"/>
    <dgm:cxn modelId="{CB49A0A5-94F5-4EC4-B6AD-5E6074E5373C}" type="presParOf" srcId="{BE7B7FD7-461E-436F-8FF4-FB62EBF3715F}" destId="{8E8BFFFE-7745-4E20-BE55-D8F3A0EE88C9}" srcOrd="1" destOrd="0" presId="urn:microsoft.com/office/officeart/2005/8/layout/orgChart1"/>
    <dgm:cxn modelId="{7FF7B9E1-A001-432A-AE80-B40805DDC140}" type="presParOf" srcId="{8E8BFFFE-7745-4E20-BE55-D8F3A0EE88C9}" destId="{4667A300-B4BD-47C4-89A1-6E7F146E89A0}" srcOrd="0" destOrd="0" presId="urn:microsoft.com/office/officeart/2005/8/layout/orgChart1"/>
    <dgm:cxn modelId="{2AD3CA36-8752-4D45-B757-9FB0AB8A1250}" type="presParOf" srcId="{4667A300-B4BD-47C4-89A1-6E7F146E89A0}" destId="{A5367C5C-D155-413C-B771-B170843DF11B}" srcOrd="0" destOrd="0" presId="urn:microsoft.com/office/officeart/2005/8/layout/orgChart1"/>
    <dgm:cxn modelId="{E19FF089-A7CB-49F4-9850-547C33429D24}" type="presParOf" srcId="{4667A300-B4BD-47C4-89A1-6E7F146E89A0}" destId="{4B761FB1-1B28-42D9-B9D6-628A3020E76D}" srcOrd="1" destOrd="0" presId="urn:microsoft.com/office/officeart/2005/8/layout/orgChart1"/>
    <dgm:cxn modelId="{91FC7935-2429-437D-AD21-F58C24B9D143}" type="presParOf" srcId="{8E8BFFFE-7745-4E20-BE55-D8F3A0EE88C9}" destId="{F362D387-0B86-492B-8DE0-BD9F9BB89BA4}" srcOrd="1" destOrd="0" presId="urn:microsoft.com/office/officeart/2005/8/layout/orgChart1"/>
    <dgm:cxn modelId="{12F8AB34-47E9-4BAA-A433-E9FDB78DDF67}" type="presParOf" srcId="{8E8BFFFE-7745-4E20-BE55-D8F3A0EE88C9}" destId="{E4A6EF15-B805-477A-AFA5-62A984038FB0}" srcOrd="2" destOrd="0" presId="urn:microsoft.com/office/officeart/2005/8/layout/orgChart1"/>
    <dgm:cxn modelId="{067051B4-1C2D-468B-A518-443C50711C07}" type="presParOf" srcId="{7A542CF9-0A01-4276-A17C-4218EF56A161}" destId="{284B042A-ACCD-44AD-BE2D-4B8ED13B4213}" srcOrd="2" destOrd="0" presId="urn:microsoft.com/office/officeart/2005/8/layout/orgChart1"/>
    <dgm:cxn modelId="{1337220C-01BD-4EE1-8356-D3C02D844192}" type="presParOf" srcId="{9FCBD62E-6BF2-4548-8503-B724201756D8}" destId="{6520212B-C6A9-4EE1-B441-9F1E6CB72FA8}" srcOrd="4" destOrd="0" presId="urn:microsoft.com/office/officeart/2005/8/layout/orgChart1"/>
    <dgm:cxn modelId="{7C3BB98B-ECE9-4051-B247-37F669B8A74C}" type="presParOf" srcId="{9FCBD62E-6BF2-4548-8503-B724201756D8}" destId="{6D635832-5FC6-4E3C-BC0D-23B1092E7BF7}" srcOrd="5" destOrd="0" presId="urn:microsoft.com/office/officeart/2005/8/layout/orgChart1"/>
    <dgm:cxn modelId="{4C3CCB6D-F984-4A69-8EA7-772AAB944BF8}" type="presParOf" srcId="{6D635832-5FC6-4E3C-BC0D-23B1092E7BF7}" destId="{F5CD51A6-3F4B-45FF-9A94-762B003C269E}" srcOrd="0" destOrd="0" presId="urn:microsoft.com/office/officeart/2005/8/layout/orgChart1"/>
    <dgm:cxn modelId="{D357BEC3-DBBF-4796-A016-995B064F8AF1}" type="presParOf" srcId="{F5CD51A6-3F4B-45FF-9A94-762B003C269E}" destId="{B02B77B6-CD2C-4D3D-887B-E6A5373C8219}" srcOrd="0" destOrd="0" presId="urn:microsoft.com/office/officeart/2005/8/layout/orgChart1"/>
    <dgm:cxn modelId="{D0DC815F-1C27-4A27-96E6-550F6738681E}" type="presParOf" srcId="{F5CD51A6-3F4B-45FF-9A94-762B003C269E}" destId="{8F48742D-AF4D-4442-99E9-D86B57522CDA}" srcOrd="1" destOrd="0" presId="urn:microsoft.com/office/officeart/2005/8/layout/orgChart1"/>
    <dgm:cxn modelId="{B03DA7C6-D948-48C6-89AB-FFA961246D87}" type="presParOf" srcId="{6D635832-5FC6-4E3C-BC0D-23B1092E7BF7}" destId="{6DA70EED-6413-4DE3-BF89-4F7B3A640369}" srcOrd="1" destOrd="0" presId="urn:microsoft.com/office/officeart/2005/8/layout/orgChart1"/>
    <dgm:cxn modelId="{1D35AA7B-CC0B-4C63-BE5F-8E4BC511D995}" type="presParOf" srcId="{6D635832-5FC6-4E3C-BC0D-23B1092E7BF7}" destId="{2FE20945-3077-4ED5-A16B-80EAE1367B97}" srcOrd="2" destOrd="0" presId="urn:microsoft.com/office/officeart/2005/8/layout/orgChart1"/>
    <dgm:cxn modelId="{1506E6BF-9E8B-484A-BED5-C1B9A5ADED62}" type="presParOf" srcId="{9FCBD62E-6BF2-4548-8503-B724201756D8}" destId="{BD8561BB-B40E-40E8-BD0C-A61E9707951F}" srcOrd="6" destOrd="0" presId="urn:microsoft.com/office/officeart/2005/8/layout/orgChart1"/>
    <dgm:cxn modelId="{3B8A022A-20A4-44BF-A6D3-9AFAD84E8B3E}" type="presParOf" srcId="{9FCBD62E-6BF2-4548-8503-B724201756D8}" destId="{4035CF59-D1A9-4BAD-9506-D255757CECDE}" srcOrd="7" destOrd="0" presId="urn:microsoft.com/office/officeart/2005/8/layout/orgChart1"/>
    <dgm:cxn modelId="{E99AB6C8-EC95-4E27-973D-76072432ECEF}" type="presParOf" srcId="{4035CF59-D1A9-4BAD-9506-D255757CECDE}" destId="{8600C7D4-CAFB-4BD4-AA43-78B7190951BC}" srcOrd="0" destOrd="0" presId="urn:microsoft.com/office/officeart/2005/8/layout/orgChart1"/>
    <dgm:cxn modelId="{DBF5994B-2837-440F-B3B1-324B109378D8}" type="presParOf" srcId="{8600C7D4-CAFB-4BD4-AA43-78B7190951BC}" destId="{29E59DCA-3A4F-4914-B228-6392CAF53D6D}" srcOrd="0" destOrd="0" presId="urn:microsoft.com/office/officeart/2005/8/layout/orgChart1"/>
    <dgm:cxn modelId="{6E65CC1D-8C20-41B3-9F18-B7899A1329B4}" type="presParOf" srcId="{8600C7D4-CAFB-4BD4-AA43-78B7190951BC}" destId="{57F69760-1708-4991-A0C0-EA291A9D12AC}" srcOrd="1" destOrd="0" presId="urn:microsoft.com/office/officeart/2005/8/layout/orgChart1"/>
    <dgm:cxn modelId="{2D61B9EA-5BB4-4C92-BF03-BDD1D125113E}" type="presParOf" srcId="{4035CF59-D1A9-4BAD-9506-D255757CECDE}" destId="{FCFA6E6B-6D58-4BDC-964C-C01FCBDFF107}" srcOrd="1" destOrd="0" presId="urn:microsoft.com/office/officeart/2005/8/layout/orgChart1"/>
    <dgm:cxn modelId="{B3BAB4B3-D469-4773-97B5-90C1C7409399}" type="presParOf" srcId="{4035CF59-D1A9-4BAD-9506-D255757CECDE}" destId="{A4D7147F-C09E-461E-9B7E-40F2CC771BAC}" srcOrd="2" destOrd="0" presId="urn:microsoft.com/office/officeart/2005/8/layout/orgChart1"/>
    <dgm:cxn modelId="{5664BD94-5917-4FF3-A5DC-020568E9162F}" type="presParOf" srcId="{9FCBD62E-6BF2-4548-8503-B724201756D8}" destId="{6C087E90-09FA-42AE-BCC4-BF149A8FCC5D}" srcOrd="8" destOrd="0" presId="urn:microsoft.com/office/officeart/2005/8/layout/orgChart1"/>
    <dgm:cxn modelId="{478A6F3B-C432-4116-B62E-6CC31F51AE25}" type="presParOf" srcId="{9FCBD62E-6BF2-4548-8503-B724201756D8}" destId="{3230F664-85AF-4938-A0B4-1721FBF523EE}" srcOrd="9" destOrd="0" presId="urn:microsoft.com/office/officeart/2005/8/layout/orgChart1"/>
    <dgm:cxn modelId="{4377AEBD-4A67-4468-866E-DA9A267E7AD0}" type="presParOf" srcId="{3230F664-85AF-4938-A0B4-1721FBF523EE}" destId="{3119F319-38C9-461C-84D0-4ACC9701B930}" srcOrd="0" destOrd="0" presId="urn:microsoft.com/office/officeart/2005/8/layout/orgChart1"/>
    <dgm:cxn modelId="{9AD0C8CC-34AE-4744-AE3C-C564E06EC037}" type="presParOf" srcId="{3119F319-38C9-461C-84D0-4ACC9701B930}" destId="{2C1B2C2E-20ED-43C2-A1E3-59F241AF5D66}" srcOrd="0" destOrd="0" presId="urn:microsoft.com/office/officeart/2005/8/layout/orgChart1"/>
    <dgm:cxn modelId="{87D5E0C2-6F9B-4DF0-B507-6EF13E392CDB}" type="presParOf" srcId="{3119F319-38C9-461C-84D0-4ACC9701B930}" destId="{5CF13A53-C96E-42AD-8F0C-F4759ADE4BD8}" srcOrd="1" destOrd="0" presId="urn:microsoft.com/office/officeart/2005/8/layout/orgChart1"/>
    <dgm:cxn modelId="{16AE4BB6-DCF8-4CC7-A87E-EB51BE1C55B4}" type="presParOf" srcId="{3230F664-85AF-4938-A0B4-1721FBF523EE}" destId="{90C70430-928F-4243-A5D0-10770D0FA210}" srcOrd="1" destOrd="0" presId="urn:microsoft.com/office/officeart/2005/8/layout/orgChart1"/>
    <dgm:cxn modelId="{4DBAC6CE-EA1A-40C7-BD58-E8B979E8F91F}" type="presParOf" srcId="{3230F664-85AF-4938-A0B4-1721FBF523EE}" destId="{EF331529-CA3D-4C06-939B-986C5D5F3F5B}" srcOrd="2" destOrd="0" presId="urn:microsoft.com/office/officeart/2005/8/layout/orgChart1"/>
    <dgm:cxn modelId="{407B8395-FE81-41BB-AEFB-7FF2F487A099}" type="presParOf" srcId="{E763EE6B-03DB-4C55-B0FE-92F1C4836BC7}" destId="{E9A4A01E-42FD-4D1C-ABEA-D4C0448CD57F}" srcOrd="2" destOrd="0" presId="urn:microsoft.com/office/officeart/2005/8/layout/orgChart1"/>
    <dgm:cxn modelId="{A17515A2-CD08-416C-8303-7B691991938F}" type="presParOf" srcId="{08FF3E34-08AB-4CCD-ABB9-1A308E7FA5B0}" destId="{7007B81B-9C03-4020-BE3C-8AFC207531E9}" srcOrd="2" destOrd="0" presId="urn:microsoft.com/office/officeart/2005/8/layout/orgChart1"/>
    <dgm:cxn modelId="{61993AE5-A436-4353-81D2-0DDFE0BC7559}" type="presParOf" srcId="{08FF3E34-08AB-4CCD-ABB9-1A308E7FA5B0}" destId="{C7D9FCF9-361E-4A8E-BC76-F0420E738532}" srcOrd="3" destOrd="0" presId="urn:microsoft.com/office/officeart/2005/8/layout/orgChart1"/>
    <dgm:cxn modelId="{FF840355-F02A-4200-8BEB-6FA63511A21D}" type="presParOf" srcId="{C7D9FCF9-361E-4A8E-BC76-F0420E738532}" destId="{E6AE0780-8842-424D-9212-15953C5775AA}" srcOrd="0" destOrd="0" presId="urn:microsoft.com/office/officeart/2005/8/layout/orgChart1"/>
    <dgm:cxn modelId="{0A14E2D0-899F-43E1-8837-FBCB55E45A70}" type="presParOf" srcId="{E6AE0780-8842-424D-9212-15953C5775AA}" destId="{82DD53DB-90CB-4756-A846-1F69DBAC404B}" srcOrd="0" destOrd="0" presId="urn:microsoft.com/office/officeart/2005/8/layout/orgChart1"/>
    <dgm:cxn modelId="{881445D1-ED86-4865-BDF3-04758A7C41EB}" type="presParOf" srcId="{E6AE0780-8842-424D-9212-15953C5775AA}" destId="{E32FF7F1-89A3-4235-8EA2-C8266C2C2381}" srcOrd="1" destOrd="0" presId="urn:microsoft.com/office/officeart/2005/8/layout/orgChart1"/>
    <dgm:cxn modelId="{60D0E8B3-39C6-4F31-BBD0-CBDCF61D8C40}" type="presParOf" srcId="{C7D9FCF9-361E-4A8E-BC76-F0420E738532}" destId="{0A5AEBAC-A9A8-48C6-B9C8-5974DB19FA33}" srcOrd="1" destOrd="0" presId="urn:microsoft.com/office/officeart/2005/8/layout/orgChart1"/>
    <dgm:cxn modelId="{9A5948A1-F06C-4B7A-AE52-E46FD4AB4035}" type="presParOf" srcId="{C7D9FCF9-361E-4A8E-BC76-F0420E738532}" destId="{4DB7AA8E-6C27-4E1B-AA4E-02B1989141F2}" srcOrd="2" destOrd="0" presId="urn:microsoft.com/office/officeart/2005/8/layout/orgChart1"/>
    <dgm:cxn modelId="{08745D38-E651-4BF9-9A0E-749A0F4675BB}" type="presParOf" srcId="{08FF3E34-08AB-4CCD-ABB9-1A308E7FA5B0}" destId="{B8339243-4A82-4BCA-8CA9-EF969C217FBB}" srcOrd="4" destOrd="0" presId="urn:microsoft.com/office/officeart/2005/8/layout/orgChart1"/>
    <dgm:cxn modelId="{37D68443-19AD-490A-83D1-DEB96AB9E080}" type="presParOf" srcId="{08FF3E34-08AB-4CCD-ABB9-1A308E7FA5B0}" destId="{BA96E538-3358-4EC7-B771-71C6FBA405E4}" srcOrd="5" destOrd="0" presId="urn:microsoft.com/office/officeart/2005/8/layout/orgChart1"/>
    <dgm:cxn modelId="{CBDE6F6F-C532-4F6A-9FE9-84FC0A1424CE}" type="presParOf" srcId="{BA96E538-3358-4EC7-B771-71C6FBA405E4}" destId="{90E8D2AF-01B2-4C1F-9F06-F877BFC00942}" srcOrd="0" destOrd="0" presId="urn:microsoft.com/office/officeart/2005/8/layout/orgChart1"/>
    <dgm:cxn modelId="{47A56E57-28ED-40A5-A1A2-322798520DA4}" type="presParOf" srcId="{90E8D2AF-01B2-4C1F-9F06-F877BFC00942}" destId="{9D3FBEC2-1D9E-4D6D-A2EB-0F434EB961B1}" srcOrd="0" destOrd="0" presId="urn:microsoft.com/office/officeart/2005/8/layout/orgChart1"/>
    <dgm:cxn modelId="{8A392225-1BFD-486B-A4F5-349C935926DE}" type="presParOf" srcId="{90E8D2AF-01B2-4C1F-9F06-F877BFC00942}" destId="{D8B7F648-1EA0-435E-B7AE-EDF99F2499B4}" srcOrd="1" destOrd="0" presId="urn:microsoft.com/office/officeart/2005/8/layout/orgChart1"/>
    <dgm:cxn modelId="{7803BD21-4CDD-4958-A3DB-9E25C707C884}" type="presParOf" srcId="{BA96E538-3358-4EC7-B771-71C6FBA405E4}" destId="{179BFF72-3C43-418A-A069-1C1AFA65F59F}" srcOrd="1" destOrd="0" presId="urn:microsoft.com/office/officeart/2005/8/layout/orgChart1"/>
    <dgm:cxn modelId="{233E291D-42B3-4C02-BBBB-867C95E0EB43}" type="presParOf" srcId="{BA96E538-3358-4EC7-B771-71C6FBA405E4}" destId="{A4630A60-543A-453F-AD11-E02976F53308}" srcOrd="2" destOrd="0" presId="urn:microsoft.com/office/officeart/2005/8/layout/orgChart1"/>
    <dgm:cxn modelId="{88D442F0-263F-4898-A59E-BC64C417180C}" type="presParOf" srcId="{EE59DECE-A994-43F2-99C3-C32449FC3592}" destId="{FB4AF53A-DCE3-4DE3-9845-4369CFA33BF7}" srcOrd="2" destOrd="0" presId="urn:microsoft.com/office/officeart/2005/8/layout/orgChart1"/>
    <dgm:cxn modelId="{9AF5E6D4-766C-4060-BCA1-A9874EE3D2AC}" type="presParOf" srcId="{FB4AF53A-DCE3-4DE3-9845-4369CFA33BF7}" destId="{B2C0B5B4-DCEF-4C13-9A1A-0648E3A2581F}" srcOrd="0" destOrd="0" presId="urn:microsoft.com/office/officeart/2005/8/layout/orgChart1"/>
    <dgm:cxn modelId="{6E3EB56A-5682-4943-B624-E8D9F7C1AEBC}" type="presParOf" srcId="{FB4AF53A-DCE3-4DE3-9845-4369CFA33BF7}" destId="{C19E6E5C-6C71-4A9C-9979-72B49251A4B3}" srcOrd="1" destOrd="0" presId="urn:microsoft.com/office/officeart/2005/8/layout/orgChart1"/>
    <dgm:cxn modelId="{0516579D-4FE7-477C-919E-AFB98BDDE929}" type="presParOf" srcId="{C19E6E5C-6C71-4A9C-9979-72B49251A4B3}" destId="{EA980587-A375-43C0-A7AC-F8BB285C797B}" srcOrd="0" destOrd="0" presId="urn:microsoft.com/office/officeart/2005/8/layout/orgChart1"/>
    <dgm:cxn modelId="{BDC5A68F-2FC1-404F-972B-7E88193BFE41}" type="presParOf" srcId="{EA980587-A375-43C0-A7AC-F8BB285C797B}" destId="{8691701F-5158-40B7-8815-7DA26F31F0F4}" srcOrd="0" destOrd="0" presId="urn:microsoft.com/office/officeart/2005/8/layout/orgChart1"/>
    <dgm:cxn modelId="{B3FAA578-C35F-40CB-AC5F-3AC57D51FAB5}" type="presParOf" srcId="{EA980587-A375-43C0-A7AC-F8BB285C797B}" destId="{71C611E8-A6D3-4CF0-BB8A-6E39D72B3F29}" srcOrd="1" destOrd="0" presId="urn:microsoft.com/office/officeart/2005/8/layout/orgChart1"/>
    <dgm:cxn modelId="{03F1B305-4A14-4440-A737-7ABDE5A4C671}" type="presParOf" srcId="{C19E6E5C-6C71-4A9C-9979-72B49251A4B3}" destId="{3A92C6D9-B0D2-4C0A-8703-2BCE386C3B6D}" srcOrd="1" destOrd="0" presId="urn:microsoft.com/office/officeart/2005/8/layout/orgChart1"/>
    <dgm:cxn modelId="{019A0B56-8B8D-4FA5-990A-77A3406B23C2}" type="presParOf" srcId="{C19E6E5C-6C71-4A9C-9979-72B49251A4B3}" destId="{A6792B96-9B7B-45B3-9247-666E7AAC5C47}" srcOrd="2" destOrd="0" presId="urn:microsoft.com/office/officeart/2005/8/layout/orgChart1"/>
    <dgm:cxn modelId="{A3E04A11-2587-45F8-9B29-C7D5FB65C4AF}" type="presParOf" srcId="{8ED05C5F-BE2B-4441-A187-91E8C3EDECAB}" destId="{520C51B6-A352-43C8-B944-540482BCC8F9}" srcOrd="2" destOrd="0" presId="urn:microsoft.com/office/officeart/2005/8/layout/orgChart1"/>
    <dgm:cxn modelId="{2B1AF88E-8246-40B0-9E57-EAE06E024007}" type="presParOf" srcId="{8ED05C5F-BE2B-4441-A187-91E8C3EDECAB}" destId="{F874D7EC-35A2-4A04-B6B5-9938969BA501}" srcOrd="3" destOrd="0" presId="urn:microsoft.com/office/officeart/2005/8/layout/orgChart1"/>
    <dgm:cxn modelId="{C0ABA9BF-126C-4935-AC03-D315A6884DE7}" type="presParOf" srcId="{F874D7EC-35A2-4A04-B6B5-9938969BA501}" destId="{F79A4296-11A4-4000-A831-7AA916CAD531}" srcOrd="0" destOrd="0" presId="urn:microsoft.com/office/officeart/2005/8/layout/orgChart1"/>
    <dgm:cxn modelId="{E8A3DEF2-63C7-46D2-B329-4C7E30458F41}" type="presParOf" srcId="{F79A4296-11A4-4000-A831-7AA916CAD531}" destId="{A62A4092-D8D7-49A6-B632-F4EEA4EC1926}" srcOrd="0" destOrd="0" presId="urn:microsoft.com/office/officeart/2005/8/layout/orgChart1"/>
    <dgm:cxn modelId="{0B586D24-FF07-4FAB-96E7-D8043328A866}" type="presParOf" srcId="{F79A4296-11A4-4000-A831-7AA916CAD531}" destId="{8541D282-C808-44AC-ACC7-96AD30622245}" srcOrd="1" destOrd="0" presId="urn:microsoft.com/office/officeart/2005/8/layout/orgChart1"/>
    <dgm:cxn modelId="{F165A397-048F-4310-BCE1-101C91A1DCCA}" type="presParOf" srcId="{F874D7EC-35A2-4A04-B6B5-9938969BA501}" destId="{0D1A2459-27F3-4580-B524-FC08B064D770}" srcOrd="1" destOrd="0" presId="urn:microsoft.com/office/officeart/2005/8/layout/orgChart1"/>
    <dgm:cxn modelId="{1054BEB8-0F6F-449A-81D9-040D2790641F}" type="presParOf" srcId="{0D1A2459-27F3-4580-B524-FC08B064D770}" destId="{E7415048-824D-44A9-995C-E45BFBF72D93}" srcOrd="0" destOrd="0" presId="urn:microsoft.com/office/officeart/2005/8/layout/orgChart1"/>
    <dgm:cxn modelId="{59E1D8C9-D10F-4499-AB43-CE953E47FBF6}" type="presParOf" srcId="{0D1A2459-27F3-4580-B524-FC08B064D770}" destId="{6A7F0E45-30BB-4F10-BE64-57CE82E26CC8}" srcOrd="1" destOrd="0" presId="urn:microsoft.com/office/officeart/2005/8/layout/orgChart1"/>
    <dgm:cxn modelId="{4487A379-3443-43CB-A560-118786C7EB4C}" type="presParOf" srcId="{6A7F0E45-30BB-4F10-BE64-57CE82E26CC8}" destId="{F711D983-604D-443C-A1C8-3BF490B78619}" srcOrd="0" destOrd="0" presId="urn:microsoft.com/office/officeart/2005/8/layout/orgChart1"/>
    <dgm:cxn modelId="{E7ED419D-B303-4F30-A1BE-FAB4F8FDE12F}" type="presParOf" srcId="{F711D983-604D-443C-A1C8-3BF490B78619}" destId="{A5C542B3-A605-4076-8588-8E66B770A4E3}" srcOrd="0" destOrd="0" presId="urn:microsoft.com/office/officeart/2005/8/layout/orgChart1"/>
    <dgm:cxn modelId="{189BBF7B-A0B7-4E5E-86FA-B2ADD40BEBF6}" type="presParOf" srcId="{F711D983-604D-443C-A1C8-3BF490B78619}" destId="{95C52B2F-B7A2-428A-A72A-2DEDD0DBFC7C}" srcOrd="1" destOrd="0" presId="urn:microsoft.com/office/officeart/2005/8/layout/orgChart1"/>
    <dgm:cxn modelId="{6E0BF596-2127-44FF-A944-CB2842838EED}" type="presParOf" srcId="{6A7F0E45-30BB-4F10-BE64-57CE82E26CC8}" destId="{3181E0C6-D218-4354-962B-713E6D74550D}" srcOrd="1" destOrd="0" presId="urn:microsoft.com/office/officeart/2005/8/layout/orgChart1"/>
    <dgm:cxn modelId="{13941A19-C15B-4E73-8074-EC5CE8EC4AAE}" type="presParOf" srcId="{6A7F0E45-30BB-4F10-BE64-57CE82E26CC8}" destId="{BD985E6F-ED70-494E-B14D-9D714CC14B69}" srcOrd="2" destOrd="0" presId="urn:microsoft.com/office/officeart/2005/8/layout/orgChart1"/>
    <dgm:cxn modelId="{0FCD3BED-0D68-4217-8D17-AB19FA982CC2}" type="presParOf" srcId="{F874D7EC-35A2-4A04-B6B5-9938969BA501}" destId="{9AD30ACF-263D-4648-A383-54DE92AA45C1}" srcOrd="2" destOrd="0" presId="urn:microsoft.com/office/officeart/2005/8/layout/orgChart1"/>
    <dgm:cxn modelId="{EABDCC6A-A524-41BD-A0DB-9D39EE026D9D}" type="presParOf" srcId="{EBA99EB9-82F7-4FB4-87D1-F5F37AFAE569}" destId="{B804052B-49AB-4CA7-B355-560A78BDD4DD}" srcOrd="2" destOrd="0" presId="urn:microsoft.com/office/officeart/2005/8/layout/orgChart1"/>
    <dgm:cxn modelId="{0BD942D7-A21D-48B6-B73A-B2B99B512997}" type="presParOf" srcId="{B804052B-49AB-4CA7-B355-560A78BDD4DD}" destId="{EA58FA91-6803-4E0B-B773-25AF85F35597}" srcOrd="0" destOrd="0" presId="urn:microsoft.com/office/officeart/2005/8/layout/orgChart1"/>
    <dgm:cxn modelId="{2E273FE7-3B6F-44C8-83FE-312EB56460EC}" type="presParOf" srcId="{B804052B-49AB-4CA7-B355-560A78BDD4DD}" destId="{EC922A44-C5ED-4B99-A707-48790170A81E}" srcOrd="1" destOrd="0" presId="urn:microsoft.com/office/officeart/2005/8/layout/orgChart1"/>
    <dgm:cxn modelId="{A38EC1B9-EBA5-465E-995E-A5FE55A9A893}" type="presParOf" srcId="{EC922A44-C5ED-4B99-A707-48790170A81E}" destId="{6E189E97-F61A-410A-A23A-11C224102ADD}" srcOrd="0" destOrd="0" presId="urn:microsoft.com/office/officeart/2005/8/layout/orgChart1"/>
    <dgm:cxn modelId="{B2C45CEE-9B00-4759-B91B-56D7F936B0CA}" type="presParOf" srcId="{6E189E97-F61A-410A-A23A-11C224102ADD}" destId="{FB082419-99C3-454D-80A2-5E0479C0D10C}" srcOrd="0" destOrd="0" presId="urn:microsoft.com/office/officeart/2005/8/layout/orgChart1"/>
    <dgm:cxn modelId="{3C1F0188-D94D-4AE8-AC1E-1E1F391C7067}" type="presParOf" srcId="{6E189E97-F61A-410A-A23A-11C224102ADD}" destId="{473B66FE-7949-4B5C-8B37-F473AB5C8297}" srcOrd="1" destOrd="0" presId="urn:microsoft.com/office/officeart/2005/8/layout/orgChart1"/>
    <dgm:cxn modelId="{48DCFD34-CA79-41BC-AF92-4AE9CB2EF03C}" type="presParOf" srcId="{EC922A44-C5ED-4B99-A707-48790170A81E}" destId="{316DB14D-FA24-4ADB-A1E5-0EC52D7C0CBC}" srcOrd="1" destOrd="0" presId="urn:microsoft.com/office/officeart/2005/8/layout/orgChart1"/>
    <dgm:cxn modelId="{E7FEE02E-DC66-47B8-8E8C-EC3473B70E90}" type="presParOf" srcId="{EC922A44-C5ED-4B99-A707-48790170A81E}" destId="{C897A8CC-F7C6-4D12-9A91-36BC8A2D969A}" srcOrd="2" destOrd="0" presId="urn:microsoft.com/office/officeart/2005/8/layout/orgChart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057A9A6-507D-4D76-B8FF-E2AF7BEC431E}">
      <dsp:nvSpPr>
        <dsp:cNvPr id="0" name=""/>
        <dsp:cNvSpPr/>
      </dsp:nvSpPr>
      <dsp:spPr>
        <a:xfrm>
          <a:off x="24228" y="4885131"/>
          <a:ext cx="2004293" cy="1595477"/>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ru-RU" sz="1100" b="0" kern="1200">
              <a:solidFill>
                <a:sysClr val="windowText" lastClr="000000"/>
              </a:solidFill>
            </a:rPr>
            <a:t>У того, кто владеет приемами один шанс для выигрыша, у того кто владеет приемами и тактикой больше шансов выигрыша, у того, кто владеет приемами, тактикой и стратегией больше всего шансов для выигрыша</a:t>
          </a:r>
        </a:p>
      </dsp:txBody>
      <dsp:txXfrm>
        <a:off x="70958" y="4931861"/>
        <a:ext cx="1910833" cy="1502017"/>
      </dsp:txXfrm>
    </dsp:sp>
    <dsp:sp modelId="{6F62FB3D-A2CE-41C2-A4BF-72288C6F135D}">
      <dsp:nvSpPr>
        <dsp:cNvPr id="0" name=""/>
        <dsp:cNvSpPr/>
      </dsp:nvSpPr>
      <dsp:spPr>
        <a:xfrm>
          <a:off x="14307" y="6601147"/>
          <a:ext cx="2004293" cy="1619248"/>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lang="ru-RU" sz="1000" b="0" kern="1200">
              <a:solidFill>
                <a:sysClr val="windowText" lastClr="000000"/>
              </a:solidFill>
            </a:rPr>
            <a:t>Чтобы совладать хаосом, все должно быть четко организованно и едино (стратегия, тактика, приемы). Кто владеет этими вещами получает наибольший шанс осилить хаос. </a:t>
          </a:r>
        </a:p>
      </dsp:txBody>
      <dsp:txXfrm>
        <a:off x="61733" y="6648573"/>
        <a:ext cx="1909441" cy="1524396"/>
      </dsp:txXfrm>
    </dsp:sp>
    <dsp:sp modelId="{127678D3-3717-4748-9E70-9DDD649BA99D}">
      <dsp:nvSpPr>
        <dsp:cNvPr id="0" name=""/>
        <dsp:cNvSpPr/>
      </dsp:nvSpPr>
      <dsp:spPr>
        <a:xfrm rot="16959393">
          <a:off x="589942" y="5619531"/>
          <a:ext cx="3659033" cy="12358"/>
        </a:xfrm>
        <a:custGeom>
          <a:avLst/>
          <a:gdLst/>
          <a:ahLst/>
          <a:cxnLst/>
          <a:rect l="0" t="0" r="0" b="0"/>
          <a:pathLst>
            <a:path>
              <a:moveTo>
                <a:pt x="0" y="6179"/>
              </a:moveTo>
              <a:lnTo>
                <a:pt x="3659033" y="617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2327983" y="5534234"/>
        <a:ext cx="182951" cy="182951"/>
      </dsp:txXfrm>
    </dsp:sp>
    <dsp:sp modelId="{DA162A50-1B2C-434D-9BB5-E65DF25C1076}">
      <dsp:nvSpPr>
        <dsp:cNvPr id="0" name=""/>
        <dsp:cNvSpPr/>
      </dsp:nvSpPr>
      <dsp:spPr>
        <a:xfrm>
          <a:off x="2820317" y="3339575"/>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lvl="0" algn="ctr" defTabSz="711200">
            <a:lnSpc>
              <a:spcPct val="90000"/>
            </a:lnSpc>
            <a:spcBef>
              <a:spcPct val="0"/>
            </a:spcBef>
            <a:spcAft>
              <a:spcPct val="35000"/>
            </a:spcAft>
          </a:pPr>
          <a:r>
            <a:rPr lang="ru-RU" sz="1600" b="1" kern="1200"/>
            <a:t>СТРАТЕГИЯ (СТРАЖ </a:t>
          </a:r>
          <a:r>
            <a:rPr lang="en-US" sz="1600" b="1" kern="1200"/>
            <a:t>WARDEN </a:t>
          </a:r>
          <a:r>
            <a:rPr lang="ru-RU" sz="1600" b="1" kern="1200"/>
            <a:t>из </a:t>
          </a:r>
          <a:r>
            <a:rPr lang="en-US" sz="1600" b="1" kern="1200"/>
            <a:t>FOR HONOR</a:t>
          </a:r>
          <a:r>
            <a:rPr lang="ru-RU" sz="1600" b="1" kern="1200"/>
            <a:t>)</a:t>
          </a:r>
        </a:p>
        <a:p>
          <a:pPr lvl="0" algn="ctr" defTabSz="711200">
            <a:lnSpc>
              <a:spcPct val="90000"/>
            </a:lnSpc>
            <a:spcBef>
              <a:spcPct val="0"/>
            </a:spcBef>
            <a:spcAft>
              <a:spcPct val="35000"/>
            </a:spcAft>
          </a:pPr>
          <a:r>
            <a:rPr lang="ru-RU" sz="1100" b="0" kern="1200"/>
            <a:t>должна обеспечивать защиту и безопасность депозита  </a:t>
          </a:r>
          <a:endParaRPr lang="ru-RU" sz="1100" b="0" kern="1200">
            <a:solidFill>
              <a:sysClr val="windowText" lastClr="000000"/>
            </a:solidFill>
          </a:endParaRPr>
        </a:p>
      </dsp:txBody>
      <dsp:txXfrm>
        <a:off x="2849669" y="3368927"/>
        <a:ext cx="1945589" cy="943442"/>
      </dsp:txXfrm>
    </dsp:sp>
    <dsp:sp modelId="{69669C22-97DC-4C43-9A47-FC74CCDF8F05}">
      <dsp:nvSpPr>
        <dsp:cNvPr id="0" name=""/>
        <dsp:cNvSpPr/>
      </dsp:nvSpPr>
      <dsp:spPr>
        <a:xfrm>
          <a:off x="4824610" y="3834469"/>
          <a:ext cx="801717" cy="12358"/>
        </a:xfrm>
        <a:custGeom>
          <a:avLst/>
          <a:gdLst/>
          <a:ahLst/>
          <a:cxnLst/>
          <a:rect l="0" t="0" r="0" b="0"/>
          <a:pathLst>
            <a:path>
              <a:moveTo>
                <a:pt x="0" y="6179"/>
              </a:moveTo>
              <a:lnTo>
                <a:pt x="8017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5205426" y="3820606"/>
        <a:ext cx="40085" cy="40085"/>
      </dsp:txXfrm>
    </dsp:sp>
    <dsp:sp modelId="{122E0E80-929C-420A-82C2-8D4507414C24}">
      <dsp:nvSpPr>
        <dsp:cNvPr id="0" name=""/>
        <dsp:cNvSpPr/>
      </dsp:nvSpPr>
      <dsp:spPr>
        <a:xfrm>
          <a:off x="5626328" y="3339575"/>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lvl="0" algn="ctr" defTabSz="711200">
            <a:lnSpc>
              <a:spcPct val="90000"/>
            </a:lnSpc>
            <a:spcBef>
              <a:spcPct val="0"/>
            </a:spcBef>
            <a:spcAft>
              <a:spcPct val="35000"/>
            </a:spcAft>
          </a:pPr>
          <a:r>
            <a:rPr lang="ru-RU" sz="1600" kern="1200">
              <a:solidFill>
                <a:sysClr val="windowText" lastClr="000000"/>
              </a:solidFill>
            </a:rPr>
            <a:t>Оборонительно-выжидательная</a:t>
          </a:r>
        </a:p>
      </dsp:txBody>
      <dsp:txXfrm>
        <a:off x="5655680" y="3368927"/>
        <a:ext cx="1945589" cy="943442"/>
      </dsp:txXfrm>
    </dsp:sp>
    <dsp:sp modelId="{928A4A53-4402-4C4A-AA7B-59ED29A1BB43}">
      <dsp:nvSpPr>
        <dsp:cNvPr id="0" name=""/>
        <dsp:cNvSpPr/>
      </dsp:nvSpPr>
      <dsp:spPr>
        <a:xfrm rot="17692822">
          <a:off x="7078699" y="2970118"/>
          <a:ext cx="1905561" cy="12358"/>
        </a:xfrm>
        <a:custGeom>
          <a:avLst/>
          <a:gdLst/>
          <a:ahLst/>
          <a:cxnLst/>
          <a:rect l="0" t="0" r="0" b="0"/>
          <a:pathLst>
            <a:path>
              <a:moveTo>
                <a:pt x="0" y="6179"/>
              </a:moveTo>
              <a:lnTo>
                <a:pt x="1905561"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7983840" y="2928658"/>
        <a:ext cx="95278" cy="95278"/>
      </dsp:txXfrm>
    </dsp:sp>
    <dsp:sp modelId="{D276D9D4-88E9-4130-B180-18EFCF3E2D31}">
      <dsp:nvSpPr>
        <dsp:cNvPr id="0" name=""/>
        <dsp:cNvSpPr/>
      </dsp:nvSpPr>
      <dsp:spPr>
        <a:xfrm>
          <a:off x="8432338" y="1385440"/>
          <a:ext cx="2004293" cy="145301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445" tIns="4445" rIns="4445" bIns="4445" numCol="1" spcCol="1270" anchor="ctr" anchorCtr="0">
          <a:noAutofit/>
        </a:bodyPr>
        <a:lstStyle/>
        <a:p>
          <a:pPr lvl="0" algn="ctr" defTabSz="311150">
            <a:lnSpc>
              <a:spcPct val="90000"/>
            </a:lnSpc>
            <a:spcBef>
              <a:spcPct val="0"/>
            </a:spcBef>
            <a:spcAft>
              <a:spcPct val="35000"/>
            </a:spcAft>
          </a:pPr>
          <a:r>
            <a:rPr lang="ru-RU" sz="700" kern="1200">
              <a:solidFill>
                <a:sysClr val="windowText" lastClr="000000"/>
              </a:solidFill>
            </a:rPr>
            <a:t>Держаться до тех пор пока он не выдохнется   Если рынок атакует значит мы должны защищаться, т.к. он рано или поздно выдохнется атаковать и пойдет в каком-нибудь направлении(это основа долгосрочной и победоносной стратегии), риск менеджмент должен выдержать до этого момента</a:t>
          </a:r>
        </a:p>
        <a:p>
          <a:pPr lvl="0" algn="ctr" defTabSz="311150">
            <a:lnSpc>
              <a:spcPct val="90000"/>
            </a:lnSpc>
            <a:spcBef>
              <a:spcPct val="0"/>
            </a:spcBef>
            <a:spcAft>
              <a:spcPct val="35000"/>
            </a:spcAft>
          </a:pPr>
          <a:r>
            <a:rPr lang="ru-RU" sz="700" kern="1200">
              <a:solidFill>
                <a:sysClr val="windowText" lastClr="000000"/>
              </a:solidFill>
            </a:rPr>
            <a:t>Атака всегда производится фазама: атака-остоновка-атака-остановка, и надо вылавливать эти фазы чтобы производить ответную атаку и уходить в оборону, когда два спортсмена долго соревнуются с друг другом они привыкают к фазам друг друга  и начинают их использовать против друг друга</a:t>
          </a:r>
        </a:p>
      </dsp:txBody>
      <dsp:txXfrm>
        <a:off x="8474895" y="1427997"/>
        <a:ext cx="1919179" cy="1367898"/>
      </dsp:txXfrm>
    </dsp:sp>
    <dsp:sp modelId="{736FE066-B3A3-4F90-9DDD-DEE2EB709DD1}">
      <dsp:nvSpPr>
        <dsp:cNvPr id="0" name=""/>
        <dsp:cNvSpPr/>
      </dsp:nvSpPr>
      <dsp:spPr>
        <a:xfrm rot="20182057">
          <a:off x="7593926" y="3659069"/>
          <a:ext cx="875106" cy="12358"/>
        </a:xfrm>
        <a:custGeom>
          <a:avLst/>
          <a:gdLst/>
          <a:ahLst/>
          <a:cxnLst/>
          <a:rect l="0" t="0" r="0" b="0"/>
          <a:pathLst>
            <a:path>
              <a:moveTo>
                <a:pt x="0" y="6179"/>
              </a:moveTo>
              <a:lnTo>
                <a:pt x="875106"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8009602" y="3643370"/>
        <a:ext cx="43755" cy="43755"/>
      </dsp:txXfrm>
    </dsp:sp>
    <dsp:sp modelId="{51A4E020-1546-4136-9740-A2B6BD047229}">
      <dsp:nvSpPr>
        <dsp:cNvPr id="0" name=""/>
        <dsp:cNvSpPr/>
      </dsp:nvSpPr>
      <dsp:spPr>
        <a:xfrm>
          <a:off x="8432338" y="2988774"/>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ru-RU" sz="1100" kern="1200">
              <a:solidFill>
                <a:sysClr val="windowText" lastClr="000000"/>
              </a:solidFill>
            </a:rPr>
            <a:t>Если в течение месяца сумели защитить депозит значит мы победили</a:t>
          </a:r>
        </a:p>
      </dsp:txBody>
      <dsp:txXfrm>
        <a:off x="8461690" y="3018126"/>
        <a:ext cx="1945589" cy="943442"/>
      </dsp:txXfrm>
    </dsp:sp>
    <dsp:sp modelId="{C4C92017-63DE-47FC-85D6-B94FA87DF694}">
      <dsp:nvSpPr>
        <dsp:cNvPr id="0" name=""/>
        <dsp:cNvSpPr/>
      </dsp:nvSpPr>
      <dsp:spPr>
        <a:xfrm rot="2699893">
          <a:off x="7464597" y="4235303"/>
          <a:ext cx="1133764" cy="12358"/>
        </a:xfrm>
        <a:custGeom>
          <a:avLst/>
          <a:gdLst/>
          <a:ahLst/>
          <a:cxnLst/>
          <a:rect l="0" t="0" r="0" b="0"/>
          <a:pathLst>
            <a:path>
              <a:moveTo>
                <a:pt x="0" y="6179"/>
              </a:moveTo>
              <a:lnTo>
                <a:pt x="1133764"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8003135" y="4213138"/>
        <a:ext cx="56688" cy="56688"/>
      </dsp:txXfrm>
    </dsp:sp>
    <dsp:sp modelId="{06FF6E3D-963B-4CCE-B06D-594B22A04E33}">
      <dsp:nvSpPr>
        <dsp:cNvPr id="0" name=""/>
        <dsp:cNvSpPr/>
      </dsp:nvSpPr>
      <dsp:spPr>
        <a:xfrm>
          <a:off x="8432338" y="4141243"/>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Думаем сначала как защитить свой депозит а потом уже как  ее увеличить, т.е. думаем сначала о возможных потерях, нежели о возможных обретениях (да ладно, главное  защитить депозит,  а прибыль уж как нибудь  придет сама(цена когда нибудь то достигнет цели (при торговле от уровней), в какую то сторону она обязательно направится(при ловле трендов)))</a:t>
          </a:r>
        </a:p>
      </dsp:txBody>
      <dsp:txXfrm>
        <a:off x="8461690" y="4170595"/>
        <a:ext cx="1945589" cy="943442"/>
      </dsp:txXfrm>
    </dsp:sp>
    <dsp:sp modelId="{F644F506-25CB-416E-ABC8-922A98CFAD74}">
      <dsp:nvSpPr>
        <dsp:cNvPr id="0" name=""/>
        <dsp:cNvSpPr/>
      </dsp:nvSpPr>
      <dsp:spPr>
        <a:xfrm rot="4061597">
          <a:off x="6975379" y="4811537"/>
          <a:ext cx="2112201" cy="12358"/>
        </a:xfrm>
        <a:custGeom>
          <a:avLst/>
          <a:gdLst/>
          <a:ahLst/>
          <a:cxnLst/>
          <a:rect l="0" t="0" r="0" b="0"/>
          <a:pathLst>
            <a:path>
              <a:moveTo>
                <a:pt x="0" y="6179"/>
              </a:moveTo>
              <a:lnTo>
                <a:pt x="2112201"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7978674" y="4764912"/>
        <a:ext cx="105610" cy="105610"/>
      </dsp:txXfrm>
    </dsp:sp>
    <dsp:sp modelId="{47754D3B-043D-4DB1-AC0E-E0FA3717F961}">
      <dsp:nvSpPr>
        <dsp:cNvPr id="0" name=""/>
        <dsp:cNvSpPr/>
      </dsp:nvSpPr>
      <dsp:spPr>
        <a:xfrm>
          <a:off x="8432338" y="5293711"/>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Мы первыми не ходим, а ждем хода ММ и адекватно реагируем (т.е. входим в позицию) Обязательно ждем подтверждающего бара или закрытия за уровень</a:t>
          </a:r>
        </a:p>
      </dsp:txBody>
      <dsp:txXfrm>
        <a:off x="8461690" y="5323063"/>
        <a:ext cx="1945589" cy="943442"/>
      </dsp:txXfrm>
    </dsp:sp>
    <dsp:sp modelId="{68C17B20-E9CA-4C6B-B384-AC5DC0A66163}">
      <dsp:nvSpPr>
        <dsp:cNvPr id="0" name=""/>
        <dsp:cNvSpPr/>
      </dsp:nvSpPr>
      <dsp:spPr>
        <a:xfrm rot="480178">
          <a:off x="2014657" y="7460950"/>
          <a:ext cx="809602" cy="12358"/>
        </a:xfrm>
        <a:custGeom>
          <a:avLst/>
          <a:gdLst/>
          <a:ahLst/>
          <a:cxnLst/>
          <a:rect l="0" t="0" r="0" b="0"/>
          <a:pathLst>
            <a:path>
              <a:moveTo>
                <a:pt x="0" y="6179"/>
              </a:moveTo>
              <a:lnTo>
                <a:pt x="809602" y="617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2399219" y="7446889"/>
        <a:ext cx="40480" cy="40480"/>
      </dsp:txXfrm>
    </dsp:sp>
    <dsp:sp modelId="{5637315F-B42A-44F2-AD67-5DCD23E69D36}">
      <dsp:nvSpPr>
        <dsp:cNvPr id="0" name=""/>
        <dsp:cNvSpPr/>
      </dsp:nvSpPr>
      <dsp:spPr>
        <a:xfrm>
          <a:off x="2820317" y="7022414"/>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lvl="0" algn="ctr" defTabSz="711200">
            <a:lnSpc>
              <a:spcPct val="90000"/>
            </a:lnSpc>
            <a:spcBef>
              <a:spcPct val="0"/>
            </a:spcBef>
            <a:spcAft>
              <a:spcPct val="35000"/>
            </a:spcAft>
          </a:pPr>
          <a:r>
            <a:rPr lang="ru-RU" sz="1600" b="1" kern="1200"/>
            <a:t>ТАКТИКА</a:t>
          </a:r>
        </a:p>
        <a:p>
          <a:pPr lvl="0" algn="ctr" defTabSz="711200">
            <a:lnSpc>
              <a:spcPct val="90000"/>
            </a:lnSpc>
            <a:spcBef>
              <a:spcPct val="0"/>
            </a:spcBef>
            <a:spcAft>
              <a:spcPct val="35000"/>
            </a:spcAft>
          </a:pPr>
          <a:r>
            <a:rPr lang="ru-RU" sz="1100" b="0" kern="1200"/>
            <a:t>должна обеспечивать защиту и безопасность депозита  </a:t>
          </a:r>
          <a:r>
            <a:rPr lang="ru-RU" sz="1100" kern="1200"/>
            <a:t>    </a:t>
          </a:r>
          <a:endParaRPr lang="ru-RU" sz="1100" kern="1200">
            <a:solidFill>
              <a:sysClr val="windowText" lastClr="000000"/>
            </a:solidFill>
          </a:endParaRPr>
        </a:p>
      </dsp:txBody>
      <dsp:txXfrm>
        <a:off x="2849669" y="7051766"/>
        <a:ext cx="1945589" cy="943442"/>
      </dsp:txXfrm>
    </dsp:sp>
    <dsp:sp modelId="{3490462F-A555-4D0C-B6D1-BB7FE4A249AB}">
      <dsp:nvSpPr>
        <dsp:cNvPr id="0" name=""/>
        <dsp:cNvSpPr/>
      </dsp:nvSpPr>
      <dsp:spPr>
        <a:xfrm>
          <a:off x="4824610" y="7517308"/>
          <a:ext cx="801717" cy="12358"/>
        </a:xfrm>
        <a:custGeom>
          <a:avLst/>
          <a:gdLst/>
          <a:ahLst/>
          <a:cxnLst/>
          <a:rect l="0" t="0" r="0" b="0"/>
          <a:pathLst>
            <a:path>
              <a:moveTo>
                <a:pt x="0" y="6179"/>
              </a:moveTo>
              <a:lnTo>
                <a:pt x="8017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5205426" y="7503444"/>
        <a:ext cx="40085" cy="40085"/>
      </dsp:txXfrm>
    </dsp:sp>
    <dsp:sp modelId="{9A415B5C-6367-4ABA-ACD2-FFFE2F13F03A}">
      <dsp:nvSpPr>
        <dsp:cNvPr id="0" name=""/>
        <dsp:cNvSpPr/>
      </dsp:nvSpPr>
      <dsp:spPr>
        <a:xfrm>
          <a:off x="5626328" y="7022414"/>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lvl="0" algn="ctr" defTabSz="711200">
            <a:lnSpc>
              <a:spcPct val="90000"/>
            </a:lnSpc>
            <a:spcBef>
              <a:spcPct val="0"/>
            </a:spcBef>
            <a:spcAft>
              <a:spcPct val="35000"/>
            </a:spcAft>
          </a:pPr>
          <a:r>
            <a:rPr lang="ru-RU" sz="1600" kern="1200">
              <a:solidFill>
                <a:sysClr val="windowText" lastClr="000000"/>
              </a:solidFill>
            </a:rPr>
            <a:t>Сеточный мани-менеджмент</a:t>
          </a:r>
        </a:p>
      </dsp:txBody>
      <dsp:txXfrm>
        <a:off x="5655680" y="7051766"/>
        <a:ext cx="1945589" cy="943442"/>
      </dsp:txXfrm>
    </dsp:sp>
    <dsp:sp modelId="{742811B5-1359-4A1E-9391-F715763A36E4}">
      <dsp:nvSpPr>
        <dsp:cNvPr id="0" name=""/>
        <dsp:cNvSpPr/>
      </dsp:nvSpPr>
      <dsp:spPr>
        <a:xfrm rot="19457599">
          <a:off x="7537821" y="7229191"/>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8006797" y="7210687"/>
        <a:ext cx="49365" cy="49365"/>
      </dsp:txXfrm>
    </dsp:sp>
    <dsp:sp modelId="{2FD92414-BB5B-4B7F-9509-4B698EFD498F}">
      <dsp:nvSpPr>
        <dsp:cNvPr id="0" name=""/>
        <dsp:cNvSpPr/>
      </dsp:nvSpPr>
      <dsp:spPr>
        <a:xfrm>
          <a:off x="8432338" y="6446180"/>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РИСК (как ставим стоп-лосс)</a:t>
          </a:r>
        </a:p>
        <a:p>
          <a:pPr lvl="0" algn="ctr" defTabSz="266700">
            <a:lnSpc>
              <a:spcPct val="90000"/>
            </a:lnSpc>
            <a:spcBef>
              <a:spcPct val="0"/>
            </a:spcBef>
            <a:spcAft>
              <a:spcPct val="35000"/>
            </a:spcAft>
          </a:pPr>
          <a:r>
            <a:rPr lang="ru-RU" sz="600" kern="1200">
              <a:solidFill>
                <a:sysClr val="windowText" lastClr="000000"/>
              </a:solidFill>
            </a:rPr>
            <a:t>Не выходим за пределы дневного максимума риска, дневной максимум риска расчитывается депозит/30  (дней), при возрастании прибыли возрастает и дневной максимум риска (см. Правила расчете дневного максимума риска  и уровней баланса для выставления сетки ордеров и маркирования на графике прибыли)</a:t>
          </a:r>
        </a:p>
      </dsp:txBody>
      <dsp:txXfrm>
        <a:off x="8461690" y="6475532"/>
        <a:ext cx="1945589" cy="943442"/>
      </dsp:txXfrm>
    </dsp:sp>
    <dsp:sp modelId="{2D07D8C5-8F23-4C5D-AE2D-B026AE94E987}">
      <dsp:nvSpPr>
        <dsp:cNvPr id="0" name=""/>
        <dsp:cNvSpPr/>
      </dsp:nvSpPr>
      <dsp:spPr>
        <a:xfrm rot="2142401">
          <a:off x="7537821" y="7805425"/>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8006797" y="7786922"/>
        <a:ext cx="49365" cy="49365"/>
      </dsp:txXfrm>
    </dsp:sp>
    <dsp:sp modelId="{AEDF0A31-9DF3-40C4-8576-978A7432485F}">
      <dsp:nvSpPr>
        <dsp:cNvPr id="0" name=""/>
        <dsp:cNvSpPr/>
      </dsp:nvSpPr>
      <dsp:spPr>
        <a:xfrm>
          <a:off x="8432338" y="7598648"/>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ПРОФИТ (как ставим тейк-профит)</a:t>
          </a:r>
        </a:p>
        <a:p>
          <a:pPr lvl="0" algn="ctr" defTabSz="266700">
            <a:lnSpc>
              <a:spcPct val="90000"/>
            </a:lnSpc>
            <a:spcBef>
              <a:spcPct val="0"/>
            </a:spcBef>
            <a:spcAft>
              <a:spcPct val="35000"/>
            </a:spcAft>
          </a:pPr>
          <a:r>
            <a:rPr lang="ru-RU" sz="600" kern="1200">
              <a:solidFill>
                <a:sysClr val="windowText" lastClr="000000"/>
              </a:solidFill>
            </a:rPr>
            <a:t>В рендже берем профит до следующего уровня сопротивления, в тренде до следующего уровня  баланса. Также профит берем по правилам выставления ордеров сетки (см. Правила выставления ордеров по сетке). Профит будет калбасить только так. Никогда не будет, чтобы профит спокойно доходил до цели. Поэтому наберитесь  спокойствия. Также достижение цели может продлиться надолго.</a:t>
          </a:r>
        </a:p>
      </dsp:txBody>
      <dsp:txXfrm>
        <a:off x="8461690" y="7628000"/>
        <a:ext cx="1945589" cy="943442"/>
      </dsp:txXfrm>
    </dsp:sp>
    <dsp:sp modelId="{8008F0EF-2846-4CD7-B3B5-FC35A4223FFB}">
      <dsp:nvSpPr>
        <dsp:cNvPr id="0" name=""/>
        <dsp:cNvSpPr/>
      </dsp:nvSpPr>
      <dsp:spPr>
        <a:xfrm rot="4640607">
          <a:off x="589942" y="9189653"/>
          <a:ext cx="3659033" cy="12358"/>
        </a:xfrm>
        <a:custGeom>
          <a:avLst/>
          <a:gdLst/>
          <a:ahLst/>
          <a:cxnLst/>
          <a:rect l="0" t="0" r="0" b="0"/>
          <a:pathLst>
            <a:path>
              <a:moveTo>
                <a:pt x="0" y="6179"/>
              </a:moveTo>
              <a:lnTo>
                <a:pt x="3659033" y="617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2327983" y="9104356"/>
        <a:ext cx="182951" cy="182951"/>
      </dsp:txXfrm>
    </dsp:sp>
    <dsp:sp modelId="{0EB4890F-906D-4CA7-A477-63AB2DBDE42E}">
      <dsp:nvSpPr>
        <dsp:cNvPr id="0" name=""/>
        <dsp:cNvSpPr/>
      </dsp:nvSpPr>
      <dsp:spPr>
        <a:xfrm>
          <a:off x="2820317" y="10479820"/>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0160" tIns="10160" rIns="10160" bIns="10160" numCol="1" spcCol="1270" anchor="ctr" anchorCtr="0">
          <a:noAutofit/>
        </a:bodyPr>
        <a:lstStyle/>
        <a:p>
          <a:pPr lvl="0" algn="ctr" defTabSz="711200">
            <a:lnSpc>
              <a:spcPct val="90000"/>
            </a:lnSpc>
            <a:spcBef>
              <a:spcPct val="0"/>
            </a:spcBef>
            <a:spcAft>
              <a:spcPct val="35000"/>
            </a:spcAft>
          </a:pPr>
          <a:r>
            <a:rPr lang="ru-RU" sz="1600" b="1" kern="1200"/>
            <a:t>ПРИЕМЫ</a:t>
          </a:r>
        </a:p>
        <a:p>
          <a:pPr lvl="0" algn="ctr" defTabSz="711200">
            <a:lnSpc>
              <a:spcPct val="90000"/>
            </a:lnSpc>
            <a:spcBef>
              <a:spcPct val="0"/>
            </a:spcBef>
            <a:spcAft>
              <a:spcPct val="35000"/>
            </a:spcAft>
          </a:pPr>
          <a:r>
            <a:rPr lang="ru-RU" sz="1100" b="0" kern="1200"/>
            <a:t>должны обеспечивать защиту и безопасность депозита  </a:t>
          </a:r>
          <a:endParaRPr lang="ru-RU" sz="1100" kern="1200">
            <a:solidFill>
              <a:sysClr val="windowText" lastClr="000000"/>
            </a:solidFill>
          </a:endParaRPr>
        </a:p>
      </dsp:txBody>
      <dsp:txXfrm>
        <a:off x="2849669" y="10509172"/>
        <a:ext cx="1945589" cy="943442"/>
      </dsp:txXfrm>
    </dsp:sp>
    <dsp:sp modelId="{2212EE4B-7C64-4063-850C-91265341AD27}">
      <dsp:nvSpPr>
        <dsp:cNvPr id="0" name=""/>
        <dsp:cNvSpPr/>
      </dsp:nvSpPr>
      <dsp:spPr>
        <a:xfrm>
          <a:off x="4824610" y="10974714"/>
          <a:ext cx="801717" cy="12358"/>
        </a:xfrm>
        <a:custGeom>
          <a:avLst/>
          <a:gdLst/>
          <a:ahLst/>
          <a:cxnLst/>
          <a:rect l="0" t="0" r="0" b="0"/>
          <a:pathLst>
            <a:path>
              <a:moveTo>
                <a:pt x="0" y="6179"/>
              </a:moveTo>
              <a:lnTo>
                <a:pt x="8017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5205426" y="10960850"/>
        <a:ext cx="40085" cy="40085"/>
      </dsp:txXfrm>
    </dsp:sp>
    <dsp:sp modelId="{09D89D96-0B1A-4370-9ECE-8B56845286E8}">
      <dsp:nvSpPr>
        <dsp:cNvPr id="0" name=""/>
        <dsp:cNvSpPr/>
      </dsp:nvSpPr>
      <dsp:spPr>
        <a:xfrm>
          <a:off x="5626328" y="10479820"/>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ru-RU" sz="1400" kern="1200">
              <a:solidFill>
                <a:sysClr val="windowText" lastClr="000000"/>
              </a:solidFill>
            </a:rPr>
            <a:t>Торговля от ценовых уровней и ловля трендов</a:t>
          </a:r>
        </a:p>
      </dsp:txBody>
      <dsp:txXfrm>
        <a:off x="5655680" y="10509172"/>
        <a:ext cx="1945589" cy="943442"/>
      </dsp:txXfrm>
    </dsp:sp>
    <dsp:sp modelId="{E15C4A6C-D8A1-466A-B0CF-F3B1A6665F7B}">
      <dsp:nvSpPr>
        <dsp:cNvPr id="0" name=""/>
        <dsp:cNvSpPr/>
      </dsp:nvSpPr>
      <dsp:spPr>
        <a:xfrm rot="18289469">
          <a:off x="7329530" y="10398480"/>
          <a:ext cx="1403899" cy="12358"/>
        </a:xfrm>
        <a:custGeom>
          <a:avLst/>
          <a:gdLst/>
          <a:ahLst/>
          <a:cxnLst/>
          <a:rect l="0" t="0" r="0" b="0"/>
          <a:pathLst>
            <a:path>
              <a:moveTo>
                <a:pt x="0" y="6179"/>
              </a:moveTo>
              <a:lnTo>
                <a:pt x="1403899"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7996382" y="10369561"/>
        <a:ext cx="70194" cy="70194"/>
      </dsp:txXfrm>
    </dsp:sp>
    <dsp:sp modelId="{B14E9969-C864-40C1-B813-2185658D31F1}">
      <dsp:nvSpPr>
        <dsp:cNvPr id="0" name=""/>
        <dsp:cNvSpPr/>
      </dsp:nvSpPr>
      <dsp:spPr>
        <a:xfrm>
          <a:off x="8432338" y="9327351"/>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lang="ru-RU" sz="900" kern="1200">
              <a:solidFill>
                <a:sysClr val="windowText" lastClr="000000"/>
              </a:solidFill>
            </a:rPr>
            <a:t>Ловля трендов             является основной задачи стратегии, т.к. ловля трендов наиболее безопасна и прибыльна.  Подробнее см. Правила ловли тренда</a:t>
          </a:r>
        </a:p>
      </dsp:txBody>
      <dsp:txXfrm>
        <a:off x="8461690" y="9356703"/>
        <a:ext cx="1945589" cy="943442"/>
      </dsp:txXfrm>
    </dsp:sp>
    <dsp:sp modelId="{662122AA-77FA-49E5-97FE-95D0A4A76E80}">
      <dsp:nvSpPr>
        <dsp:cNvPr id="0" name=""/>
        <dsp:cNvSpPr/>
      </dsp:nvSpPr>
      <dsp:spPr>
        <a:xfrm>
          <a:off x="10436631" y="9822245"/>
          <a:ext cx="801717" cy="12358"/>
        </a:xfrm>
        <a:custGeom>
          <a:avLst/>
          <a:gdLst/>
          <a:ahLst/>
          <a:cxnLst/>
          <a:rect l="0" t="0" r="0" b="0"/>
          <a:pathLst>
            <a:path>
              <a:moveTo>
                <a:pt x="0" y="6179"/>
              </a:moveTo>
              <a:lnTo>
                <a:pt x="8017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0817447" y="9808382"/>
        <a:ext cx="40085" cy="40085"/>
      </dsp:txXfrm>
    </dsp:sp>
    <dsp:sp modelId="{FFD38E42-5F7E-4DA6-A3B2-5EB63B45A134}">
      <dsp:nvSpPr>
        <dsp:cNvPr id="0" name=""/>
        <dsp:cNvSpPr/>
      </dsp:nvSpPr>
      <dsp:spPr>
        <a:xfrm>
          <a:off x="11238349" y="9327351"/>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Анализ дневных баров, вход по 15 минутным барам потому что анализ дневных баров наиболее безопасно а вход по 15-минуткам наименее рискованно</a:t>
          </a:r>
        </a:p>
      </dsp:txBody>
      <dsp:txXfrm>
        <a:off x="11267701" y="9356703"/>
        <a:ext cx="1945589" cy="943442"/>
      </dsp:txXfrm>
    </dsp:sp>
    <dsp:sp modelId="{745C6F3D-F91A-4DAD-BA8B-6C6E418B946C}">
      <dsp:nvSpPr>
        <dsp:cNvPr id="0" name=""/>
        <dsp:cNvSpPr/>
      </dsp:nvSpPr>
      <dsp:spPr>
        <a:xfrm rot="19457599">
          <a:off x="13149842" y="9534128"/>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3618817" y="9515624"/>
        <a:ext cx="49365" cy="49365"/>
      </dsp:txXfrm>
    </dsp:sp>
    <dsp:sp modelId="{5D7A54DC-9B80-4232-BA1D-7C13A248F049}">
      <dsp:nvSpPr>
        <dsp:cNvPr id="0" name=""/>
        <dsp:cNvSpPr/>
      </dsp:nvSpPr>
      <dsp:spPr>
        <a:xfrm>
          <a:off x="14044359" y="8751117"/>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Условия открытия позиции (каким должен быть рынок, чтобы открывать позицию: какой должен быть индикатор и какой должна быть цена)</a:t>
          </a:r>
        </a:p>
      </dsp:txBody>
      <dsp:txXfrm>
        <a:off x="14073711" y="8780469"/>
        <a:ext cx="1945589" cy="943442"/>
      </dsp:txXfrm>
    </dsp:sp>
    <dsp:sp modelId="{B08C854C-ED8F-4778-A5E9-93F72A2A756F}">
      <dsp:nvSpPr>
        <dsp:cNvPr id="0" name=""/>
        <dsp:cNvSpPr/>
      </dsp:nvSpPr>
      <dsp:spPr>
        <a:xfrm rot="2142401">
          <a:off x="13149842" y="10110362"/>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3618817" y="10091859"/>
        <a:ext cx="49365" cy="49365"/>
      </dsp:txXfrm>
    </dsp:sp>
    <dsp:sp modelId="{30F30ED0-A1DE-4935-96C9-C16682B13253}">
      <dsp:nvSpPr>
        <dsp:cNvPr id="0" name=""/>
        <dsp:cNvSpPr/>
      </dsp:nvSpPr>
      <dsp:spPr>
        <a:xfrm>
          <a:off x="14044359" y="9903586"/>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Правила входа (цены выстраялись в определенном порядке, как нам открывать позицию</a:t>
          </a:r>
        </a:p>
      </dsp:txBody>
      <dsp:txXfrm>
        <a:off x="14073711" y="9932938"/>
        <a:ext cx="1945589" cy="943442"/>
      </dsp:txXfrm>
    </dsp:sp>
    <dsp:sp modelId="{4B81A9BC-675F-47CE-816A-B68049E5EFC0}">
      <dsp:nvSpPr>
        <dsp:cNvPr id="0" name=""/>
        <dsp:cNvSpPr/>
      </dsp:nvSpPr>
      <dsp:spPr>
        <a:xfrm rot="3310531">
          <a:off x="7329530" y="11550948"/>
          <a:ext cx="1403899" cy="12358"/>
        </a:xfrm>
        <a:custGeom>
          <a:avLst/>
          <a:gdLst/>
          <a:ahLst/>
          <a:cxnLst/>
          <a:rect l="0" t="0" r="0" b="0"/>
          <a:pathLst>
            <a:path>
              <a:moveTo>
                <a:pt x="0" y="6179"/>
              </a:moveTo>
              <a:lnTo>
                <a:pt x="1403899"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7996382" y="11522030"/>
        <a:ext cx="70194" cy="70194"/>
      </dsp:txXfrm>
    </dsp:sp>
    <dsp:sp modelId="{7A8F35B7-6C49-42CC-B14B-29ECD184D051}">
      <dsp:nvSpPr>
        <dsp:cNvPr id="0" name=""/>
        <dsp:cNvSpPr/>
      </dsp:nvSpPr>
      <dsp:spPr>
        <a:xfrm>
          <a:off x="8432338" y="11632288"/>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Торговля от ценовых уровней (в рендже)</a:t>
          </a:r>
        </a:p>
        <a:p>
          <a:pPr lvl="0" algn="ctr" defTabSz="266700">
            <a:lnSpc>
              <a:spcPct val="90000"/>
            </a:lnSpc>
            <a:spcBef>
              <a:spcPct val="0"/>
            </a:spcBef>
            <a:spcAft>
              <a:spcPct val="35000"/>
            </a:spcAft>
          </a:pPr>
          <a:r>
            <a:rPr lang="ru-RU" sz="600" kern="1200">
              <a:solidFill>
                <a:sysClr val="windowText" lastClr="000000"/>
              </a:solidFill>
            </a:rPr>
            <a:t>должна обеспечить средства для ловли тренда, т.к. ловля трендов является основной задачей стратегии, и когда придет время для ловли тренда мы должны обладать хорошими средствами. Подробнее см. Правила торговли от уровней</a:t>
          </a:r>
        </a:p>
      </dsp:txBody>
      <dsp:txXfrm>
        <a:off x="8461690" y="11661640"/>
        <a:ext cx="1945589" cy="943442"/>
      </dsp:txXfrm>
    </dsp:sp>
    <dsp:sp modelId="{F6F14336-2EA7-4B82-A5C7-63E2F0FD189E}">
      <dsp:nvSpPr>
        <dsp:cNvPr id="0" name=""/>
        <dsp:cNvSpPr/>
      </dsp:nvSpPr>
      <dsp:spPr>
        <a:xfrm>
          <a:off x="10436631" y="12127182"/>
          <a:ext cx="801717" cy="12358"/>
        </a:xfrm>
        <a:custGeom>
          <a:avLst/>
          <a:gdLst/>
          <a:ahLst/>
          <a:cxnLst/>
          <a:rect l="0" t="0" r="0" b="0"/>
          <a:pathLst>
            <a:path>
              <a:moveTo>
                <a:pt x="0" y="6179"/>
              </a:moveTo>
              <a:lnTo>
                <a:pt x="8017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0817447" y="12113319"/>
        <a:ext cx="40085" cy="40085"/>
      </dsp:txXfrm>
    </dsp:sp>
    <dsp:sp modelId="{0F9EE0B5-7BE1-428A-A84F-E50222E903B2}">
      <dsp:nvSpPr>
        <dsp:cNvPr id="0" name=""/>
        <dsp:cNvSpPr/>
      </dsp:nvSpPr>
      <dsp:spPr>
        <a:xfrm>
          <a:off x="11238349" y="11632288"/>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Анализ дневных баров, вход по 15 минутным барам потому что анализ дневных баров наиболее безопасно а вход по 15-минуткам наименее рисковано</a:t>
          </a:r>
        </a:p>
      </dsp:txBody>
      <dsp:txXfrm>
        <a:off x="11267701" y="11661640"/>
        <a:ext cx="1945589" cy="943442"/>
      </dsp:txXfrm>
    </dsp:sp>
    <dsp:sp modelId="{A65C7082-5FF3-415A-9686-22C98AB33E9E}">
      <dsp:nvSpPr>
        <dsp:cNvPr id="0" name=""/>
        <dsp:cNvSpPr/>
      </dsp:nvSpPr>
      <dsp:spPr>
        <a:xfrm rot="19457599">
          <a:off x="13149842" y="11839065"/>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3618817" y="11820562"/>
        <a:ext cx="49365" cy="49365"/>
      </dsp:txXfrm>
    </dsp:sp>
    <dsp:sp modelId="{D7850AF0-F981-401B-82AA-F32A9334EBB8}">
      <dsp:nvSpPr>
        <dsp:cNvPr id="0" name=""/>
        <dsp:cNvSpPr/>
      </dsp:nvSpPr>
      <dsp:spPr>
        <a:xfrm>
          <a:off x="14044359" y="11056054"/>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Условия открытия позиции (каким должен быть рынок, чтобы открывать позицию: какой должен быть индикатор и какой должна быть цена)</a:t>
          </a:r>
        </a:p>
      </dsp:txBody>
      <dsp:txXfrm>
        <a:off x="14073711" y="11085406"/>
        <a:ext cx="1945589" cy="943442"/>
      </dsp:txXfrm>
    </dsp:sp>
    <dsp:sp modelId="{16ADE757-D4A2-4028-B2FD-C7077165E586}">
      <dsp:nvSpPr>
        <dsp:cNvPr id="0" name=""/>
        <dsp:cNvSpPr/>
      </dsp:nvSpPr>
      <dsp:spPr>
        <a:xfrm rot="2142401">
          <a:off x="13149842" y="12415300"/>
          <a:ext cx="987317" cy="12358"/>
        </a:xfrm>
        <a:custGeom>
          <a:avLst/>
          <a:gdLst/>
          <a:ahLst/>
          <a:cxnLst/>
          <a:rect l="0" t="0" r="0" b="0"/>
          <a:pathLst>
            <a:path>
              <a:moveTo>
                <a:pt x="0" y="6179"/>
              </a:moveTo>
              <a:lnTo>
                <a:pt x="987317" y="6179"/>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lang="ru-RU" sz="500" kern="1200"/>
        </a:p>
      </dsp:txBody>
      <dsp:txXfrm>
        <a:off x="13618817" y="12396796"/>
        <a:ext cx="49365" cy="49365"/>
      </dsp:txXfrm>
    </dsp:sp>
    <dsp:sp modelId="{CD0FCA0E-D77B-4762-851C-23C217975FC9}">
      <dsp:nvSpPr>
        <dsp:cNvPr id="0" name=""/>
        <dsp:cNvSpPr/>
      </dsp:nvSpPr>
      <dsp:spPr>
        <a:xfrm>
          <a:off x="14044359" y="12208523"/>
          <a:ext cx="2004293" cy="100214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 tIns="3810" rIns="3810" bIns="3810" numCol="1" spcCol="1270" anchor="ctr" anchorCtr="0">
          <a:noAutofit/>
        </a:bodyPr>
        <a:lstStyle/>
        <a:p>
          <a:pPr lvl="0" algn="ctr" defTabSz="266700">
            <a:lnSpc>
              <a:spcPct val="90000"/>
            </a:lnSpc>
            <a:spcBef>
              <a:spcPct val="0"/>
            </a:spcBef>
            <a:spcAft>
              <a:spcPct val="35000"/>
            </a:spcAft>
          </a:pPr>
          <a:r>
            <a:rPr lang="ru-RU" sz="600" kern="1200">
              <a:solidFill>
                <a:sysClr val="windowText" lastClr="000000"/>
              </a:solidFill>
            </a:rPr>
            <a:t>Правила входа (цены выстраялись в определенном порядке, как нам открывать позицию)</a:t>
          </a:r>
        </a:p>
      </dsp:txBody>
      <dsp:txXfrm>
        <a:off x="14073711" y="12237875"/>
        <a:ext cx="1945589" cy="943442"/>
      </dsp:txXfrm>
    </dsp:sp>
    <dsp:sp modelId="{BDE58D5D-3DFC-49C1-9EAC-71E89D3FE49C}">
      <dsp:nvSpPr>
        <dsp:cNvPr id="0" name=""/>
        <dsp:cNvSpPr/>
      </dsp:nvSpPr>
      <dsp:spPr>
        <a:xfrm>
          <a:off x="14307" y="8370717"/>
          <a:ext cx="2004293" cy="1500363"/>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ru-RU" sz="1100" b="0" kern="1200">
              <a:solidFill>
                <a:sysClr val="windowText" lastClr="000000"/>
              </a:solidFill>
            </a:rPr>
            <a:t>Такие наблюдения были сделаны разглядывая на спортсменов: боксеров, борцов, фехтовальщиков. Ведь им тоже приходится справляться с хаосом, ведь никогда не знаешь что сделает твой противник</a:t>
          </a:r>
          <a:endParaRPr lang="ru-RU" sz="1100" kern="1200">
            <a:solidFill>
              <a:sysClr val="windowText" lastClr="000000"/>
            </a:solidFill>
          </a:endParaRPr>
        </a:p>
      </dsp:txBody>
      <dsp:txXfrm>
        <a:off x="58251" y="8414661"/>
        <a:ext cx="1916405" cy="141247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B673AD3-425D-4D4B-8388-8A477FA9182E}">
      <dsp:nvSpPr>
        <dsp:cNvPr id="0" name=""/>
        <dsp:cNvSpPr/>
      </dsp:nvSpPr>
      <dsp:spPr>
        <a:xfrm rot="5400000">
          <a:off x="-111560" y="112663"/>
          <a:ext cx="743738" cy="520617"/>
        </a:xfrm>
        <a:prstGeom prst="chevron">
          <a:avLst/>
        </a:prstGeom>
        <a:solidFill>
          <a:schemeClr val="bg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endParaRPr lang="ru-RU" sz="1400" kern="1200"/>
        </a:p>
      </dsp:txBody>
      <dsp:txXfrm rot="-5400000">
        <a:off x="1" y="261412"/>
        <a:ext cx="520617" cy="223121"/>
      </dsp:txXfrm>
    </dsp:sp>
    <dsp:sp modelId="{5EF249B7-345B-4AE0-AD25-A3D3214AD8F4}">
      <dsp:nvSpPr>
        <dsp:cNvPr id="0" name=""/>
        <dsp:cNvSpPr/>
      </dsp:nvSpPr>
      <dsp:spPr>
        <a:xfrm rot="5400000">
          <a:off x="2811323" y="-2289603"/>
          <a:ext cx="483430" cy="5064842"/>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lang="ru-RU" sz="1100" kern="1200"/>
            <a:t>Правила выставления ордеров по сетке</a:t>
          </a:r>
        </a:p>
      </dsp:txBody>
      <dsp:txXfrm rot="-5400000">
        <a:off x="520618" y="24701"/>
        <a:ext cx="5041243" cy="436232"/>
      </dsp:txXfrm>
    </dsp:sp>
    <dsp:sp modelId="{93F43C20-5ACA-461A-9DAD-7049222A9DC7}">
      <dsp:nvSpPr>
        <dsp:cNvPr id="0" name=""/>
        <dsp:cNvSpPr/>
      </dsp:nvSpPr>
      <dsp:spPr>
        <a:xfrm rot="5400000">
          <a:off x="-111560" y="732945"/>
          <a:ext cx="743738" cy="520617"/>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ru-RU" sz="1400" kern="1200"/>
            <a:t>1</a:t>
          </a:r>
        </a:p>
      </dsp:txBody>
      <dsp:txXfrm rot="-5400000">
        <a:off x="1" y="881694"/>
        <a:ext cx="520617" cy="223121"/>
      </dsp:txXfrm>
    </dsp:sp>
    <dsp:sp modelId="{E78740A5-72DF-4394-B3D8-D5674AB0C63B}">
      <dsp:nvSpPr>
        <dsp:cNvPr id="0" name=""/>
        <dsp:cNvSpPr/>
      </dsp:nvSpPr>
      <dsp:spPr>
        <a:xfrm rot="5400000">
          <a:off x="2811323" y="-1669322"/>
          <a:ext cx="483430" cy="5064842"/>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56896" tIns="5080" rIns="5080" bIns="5080" numCol="1" spcCol="1270" anchor="ctr" anchorCtr="0">
          <a:noAutofit/>
        </a:bodyPr>
        <a:lstStyle/>
        <a:p>
          <a:pPr marL="57150" lvl="1" indent="-57150" algn="l" defTabSz="355600">
            <a:lnSpc>
              <a:spcPct val="90000"/>
            </a:lnSpc>
            <a:spcBef>
              <a:spcPct val="0"/>
            </a:spcBef>
            <a:spcAft>
              <a:spcPct val="15000"/>
            </a:spcAft>
            <a:buChar char="••"/>
          </a:pPr>
          <a:r>
            <a:rPr lang="ru-RU" sz="800" kern="1200"/>
            <a:t>Смотрим сколько денег нам надо еще заработать до следующего уровня </a:t>
          </a:r>
        </a:p>
      </dsp:txBody>
      <dsp:txXfrm rot="-5400000">
        <a:off x="520618" y="644982"/>
        <a:ext cx="5041243" cy="436232"/>
      </dsp:txXfrm>
    </dsp:sp>
    <dsp:sp modelId="{F1365862-8FFC-4764-9422-CDCC839BF002}">
      <dsp:nvSpPr>
        <dsp:cNvPr id="0" name=""/>
        <dsp:cNvSpPr/>
      </dsp:nvSpPr>
      <dsp:spPr>
        <a:xfrm rot="5400000">
          <a:off x="-111560" y="1353226"/>
          <a:ext cx="743738" cy="520617"/>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ru-RU" sz="1400" kern="1200"/>
            <a:t>2</a:t>
          </a:r>
        </a:p>
      </dsp:txBody>
      <dsp:txXfrm rot="-5400000">
        <a:off x="1" y="1501975"/>
        <a:ext cx="520617" cy="223121"/>
      </dsp:txXfrm>
    </dsp:sp>
    <dsp:sp modelId="{3963FD41-25EE-4C6E-BA86-23760793CFFF}">
      <dsp:nvSpPr>
        <dsp:cNvPr id="0" name=""/>
        <dsp:cNvSpPr/>
      </dsp:nvSpPr>
      <dsp:spPr>
        <a:xfrm rot="5400000">
          <a:off x="2811323" y="-1049040"/>
          <a:ext cx="483430" cy="5064842"/>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56896" tIns="5080" rIns="5080" bIns="5080" numCol="1" spcCol="1270" anchor="ctr" anchorCtr="0">
          <a:noAutofit/>
        </a:bodyPr>
        <a:lstStyle/>
        <a:p>
          <a:pPr marL="57150" lvl="1" indent="-57150" algn="l" defTabSz="355600">
            <a:lnSpc>
              <a:spcPct val="90000"/>
            </a:lnSpc>
            <a:spcBef>
              <a:spcPct val="0"/>
            </a:spcBef>
            <a:spcAft>
              <a:spcPct val="15000"/>
            </a:spcAft>
            <a:buChar char="••"/>
          </a:pPr>
          <a:r>
            <a:rPr lang="ru-RU" sz="800" kern="1200"/>
            <a:t>Протягиваем тейк-профит открытой и прибыльной позиции до этого уровня денег</a:t>
          </a:r>
        </a:p>
        <a:p>
          <a:pPr marL="57150" lvl="1" indent="-57150" algn="l" defTabSz="355600">
            <a:lnSpc>
              <a:spcPct val="90000"/>
            </a:lnSpc>
            <a:spcBef>
              <a:spcPct val="0"/>
            </a:spcBef>
            <a:spcAft>
              <a:spcPct val="15000"/>
            </a:spcAft>
            <a:buChar char="••"/>
          </a:pPr>
          <a:r>
            <a:rPr lang="ru-RU" sz="800" kern="1200"/>
            <a:t>Смотрим и сохраняем уровень цены на этом уровне денег</a:t>
          </a:r>
        </a:p>
      </dsp:txBody>
      <dsp:txXfrm rot="-5400000">
        <a:off x="520618" y="1265264"/>
        <a:ext cx="5041243" cy="436232"/>
      </dsp:txXfrm>
    </dsp:sp>
    <dsp:sp modelId="{942217EC-868B-4256-B2E2-EFA75AADFBDD}">
      <dsp:nvSpPr>
        <dsp:cNvPr id="0" name=""/>
        <dsp:cNvSpPr/>
      </dsp:nvSpPr>
      <dsp:spPr>
        <a:xfrm rot="5400000">
          <a:off x="-111560" y="1973507"/>
          <a:ext cx="743738" cy="520617"/>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ru-RU" sz="1400" kern="1200"/>
            <a:t>3</a:t>
          </a:r>
        </a:p>
      </dsp:txBody>
      <dsp:txXfrm rot="-5400000">
        <a:off x="1" y="2122256"/>
        <a:ext cx="520617" cy="223121"/>
      </dsp:txXfrm>
    </dsp:sp>
    <dsp:sp modelId="{4828E2F6-A09D-49D1-973C-A7CB89F93BC0}">
      <dsp:nvSpPr>
        <dsp:cNvPr id="0" name=""/>
        <dsp:cNvSpPr/>
      </dsp:nvSpPr>
      <dsp:spPr>
        <a:xfrm rot="5400000">
          <a:off x="2811323" y="-428759"/>
          <a:ext cx="483430" cy="5064842"/>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56896" tIns="5080" rIns="5080" bIns="5080" numCol="1" spcCol="1270" anchor="ctr" anchorCtr="0">
          <a:noAutofit/>
        </a:bodyPr>
        <a:lstStyle/>
        <a:p>
          <a:pPr marL="57150" lvl="1" indent="-57150" algn="l" defTabSz="355600">
            <a:lnSpc>
              <a:spcPct val="90000"/>
            </a:lnSpc>
            <a:spcBef>
              <a:spcPct val="0"/>
            </a:spcBef>
            <a:spcAft>
              <a:spcPct val="15000"/>
            </a:spcAft>
            <a:buChar char="••"/>
          </a:pPr>
          <a:r>
            <a:rPr lang="ru-RU" sz="800" kern="1200"/>
            <a:t>Тейк профит открытой и прибыльной позиции убираем (но не саму открытую и прибыльную позицию, а только ее тейк-профит, который протянули до этого, это очень важно) и выставляем новый отложенный ордер на этом уровне цены с соответствующим для своего уровня баланса стоп-лоссом</a:t>
          </a:r>
        </a:p>
      </dsp:txBody>
      <dsp:txXfrm rot="-5400000">
        <a:off x="520618" y="1885545"/>
        <a:ext cx="5041243" cy="436232"/>
      </dsp:txXfrm>
    </dsp:sp>
    <dsp:sp modelId="{B567F8A4-E131-401E-A4D2-5D4A3F36450B}">
      <dsp:nvSpPr>
        <dsp:cNvPr id="0" name=""/>
        <dsp:cNvSpPr/>
      </dsp:nvSpPr>
      <dsp:spPr>
        <a:xfrm rot="5400000">
          <a:off x="-111560" y="2593789"/>
          <a:ext cx="743738" cy="520617"/>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ru-RU" sz="1400" kern="1200"/>
            <a:t>4</a:t>
          </a:r>
        </a:p>
      </dsp:txBody>
      <dsp:txXfrm rot="-5400000">
        <a:off x="1" y="2742538"/>
        <a:ext cx="520617" cy="223121"/>
      </dsp:txXfrm>
    </dsp:sp>
    <dsp:sp modelId="{C83CF4D1-86D8-4717-9D14-B9C821B926E0}">
      <dsp:nvSpPr>
        <dsp:cNvPr id="0" name=""/>
        <dsp:cNvSpPr/>
      </dsp:nvSpPr>
      <dsp:spPr>
        <a:xfrm rot="5400000">
          <a:off x="2811323" y="191521"/>
          <a:ext cx="483430" cy="5064842"/>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56896" tIns="5080" rIns="5080" bIns="5080" numCol="1" spcCol="1270" anchor="ctr" anchorCtr="0">
          <a:noAutofit/>
        </a:bodyPr>
        <a:lstStyle/>
        <a:p>
          <a:pPr marL="57150" lvl="1" indent="-57150" algn="l" defTabSz="355600">
            <a:lnSpc>
              <a:spcPct val="90000"/>
            </a:lnSpc>
            <a:spcBef>
              <a:spcPct val="0"/>
            </a:spcBef>
            <a:spcAft>
              <a:spcPct val="15000"/>
            </a:spcAft>
            <a:buChar char="••"/>
          </a:pPr>
          <a:r>
            <a:rPr lang="ru-RU" sz="800" kern="1200"/>
            <a:t>Когда цена подойдет и откроет выставленный отложенный ордер , надо протянуть тейк-профит открытой и прибыльной позиции ровно на уровень стоп-лосса только что открытого ордера</a:t>
          </a:r>
        </a:p>
      </dsp:txBody>
      <dsp:txXfrm rot="-5400000">
        <a:off x="520618" y="2505826"/>
        <a:ext cx="5041243" cy="4362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A58FA91-6803-4E0B-B773-25AF85F35597}">
      <dsp:nvSpPr>
        <dsp:cNvPr id="0" name=""/>
        <dsp:cNvSpPr/>
      </dsp:nvSpPr>
      <dsp:spPr>
        <a:xfrm>
          <a:off x="6685089" y="907147"/>
          <a:ext cx="151594" cy="664126"/>
        </a:xfrm>
        <a:custGeom>
          <a:avLst/>
          <a:gdLst/>
          <a:ahLst/>
          <a:cxnLst/>
          <a:rect l="0" t="0" r="0" b="0"/>
          <a:pathLst>
            <a:path>
              <a:moveTo>
                <a:pt x="151594" y="0"/>
              </a:moveTo>
              <a:lnTo>
                <a:pt x="151594" y="664126"/>
              </a:lnTo>
              <a:lnTo>
                <a:pt x="0" y="66412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7415048-824D-44A9-995C-E45BFBF72D93}">
      <dsp:nvSpPr>
        <dsp:cNvPr id="0" name=""/>
        <dsp:cNvSpPr/>
      </dsp:nvSpPr>
      <dsp:spPr>
        <a:xfrm>
          <a:off x="7132653" y="2957278"/>
          <a:ext cx="216563" cy="664126"/>
        </a:xfrm>
        <a:custGeom>
          <a:avLst/>
          <a:gdLst/>
          <a:ahLst/>
          <a:cxnLst/>
          <a:rect l="0" t="0" r="0" b="0"/>
          <a:pathLst>
            <a:path>
              <a:moveTo>
                <a:pt x="0" y="0"/>
              </a:moveTo>
              <a:lnTo>
                <a:pt x="0" y="664126"/>
              </a:lnTo>
              <a:lnTo>
                <a:pt x="216563" y="66412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20C51B6-A352-43C8-B944-540482BCC8F9}">
      <dsp:nvSpPr>
        <dsp:cNvPr id="0" name=""/>
        <dsp:cNvSpPr/>
      </dsp:nvSpPr>
      <dsp:spPr>
        <a:xfrm>
          <a:off x="6836683" y="907147"/>
          <a:ext cx="873471" cy="1328253"/>
        </a:xfrm>
        <a:custGeom>
          <a:avLst/>
          <a:gdLst/>
          <a:ahLst/>
          <a:cxnLst/>
          <a:rect l="0" t="0" r="0" b="0"/>
          <a:pathLst>
            <a:path>
              <a:moveTo>
                <a:pt x="0" y="0"/>
              </a:moveTo>
              <a:lnTo>
                <a:pt x="0" y="1176659"/>
              </a:lnTo>
              <a:lnTo>
                <a:pt x="873471" y="1176659"/>
              </a:lnTo>
              <a:lnTo>
                <a:pt x="873471" y="132825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2C0B5B4-DCEF-4C13-9A1A-0648E3A2581F}">
      <dsp:nvSpPr>
        <dsp:cNvPr id="0" name=""/>
        <dsp:cNvSpPr/>
      </dsp:nvSpPr>
      <dsp:spPr>
        <a:xfrm>
          <a:off x="5811618" y="2957278"/>
          <a:ext cx="151594" cy="664126"/>
        </a:xfrm>
        <a:custGeom>
          <a:avLst/>
          <a:gdLst/>
          <a:ahLst/>
          <a:cxnLst/>
          <a:rect l="0" t="0" r="0" b="0"/>
          <a:pathLst>
            <a:path>
              <a:moveTo>
                <a:pt x="151594" y="0"/>
              </a:moveTo>
              <a:lnTo>
                <a:pt x="151594" y="664126"/>
              </a:lnTo>
              <a:lnTo>
                <a:pt x="0" y="664126"/>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8339243-4A82-4BCA-8CA9-EF969C217FBB}">
      <dsp:nvSpPr>
        <dsp:cNvPr id="0" name=""/>
        <dsp:cNvSpPr/>
      </dsp:nvSpPr>
      <dsp:spPr>
        <a:xfrm>
          <a:off x="5963212" y="2957278"/>
          <a:ext cx="1746942" cy="1328253"/>
        </a:xfrm>
        <a:custGeom>
          <a:avLst/>
          <a:gdLst/>
          <a:ahLst/>
          <a:cxnLst/>
          <a:rect l="0" t="0" r="0" b="0"/>
          <a:pathLst>
            <a:path>
              <a:moveTo>
                <a:pt x="0" y="0"/>
              </a:moveTo>
              <a:lnTo>
                <a:pt x="0" y="1176659"/>
              </a:lnTo>
              <a:lnTo>
                <a:pt x="1746942" y="1176659"/>
              </a:lnTo>
              <a:lnTo>
                <a:pt x="1746942" y="132825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007B81B-9C03-4020-BE3C-8AFC207531E9}">
      <dsp:nvSpPr>
        <dsp:cNvPr id="0" name=""/>
        <dsp:cNvSpPr/>
      </dsp:nvSpPr>
      <dsp:spPr>
        <a:xfrm>
          <a:off x="5917492" y="2957278"/>
          <a:ext cx="91440" cy="1328253"/>
        </a:xfrm>
        <a:custGeom>
          <a:avLst/>
          <a:gdLst/>
          <a:ahLst/>
          <a:cxnLst/>
          <a:rect l="0" t="0" r="0" b="0"/>
          <a:pathLst>
            <a:path>
              <a:moveTo>
                <a:pt x="45720" y="0"/>
              </a:moveTo>
              <a:lnTo>
                <a:pt x="45720" y="132825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087E90-09FA-42AE-BCC4-BF149A8FCC5D}">
      <dsp:nvSpPr>
        <dsp:cNvPr id="0" name=""/>
        <dsp:cNvSpPr/>
      </dsp:nvSpPr>
      <dsp:spPr>
        <a:xfrm>
          <a:off x="4216270" y="5007408"/>
          <a:ext cx="3493884" cy="303188"/>
        </a:xfrm>
        <a:custGeom>
          <a:avLst/>
          <a:gdLst/>
          <a:ahLst/>
          <a:cxnLst/>
          <a:rect l="0" t="0" r="0" b="0"/>
          <a:pathLst>
            <a:path>
              <a:moveTo>
                <a:pt x="0" y="0"/>
              </a:moveTo>
              <a:lnTo>
                <a:pt x="0" y="151594"/>
              </a:lnTo>
              <a:lnTo>
                <a:pt x="3493884" y="151594"/>
              </a:lnTo>
              <a:lnTo>
                <a:pt x="3493884"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D8561BB-B40E-40E8-BD0C-A61E9707951F}">
      <dsp:nvSpPr>
        <dsp:cNvPr id="0" name=""/>
        <dsp:cNvSpPr/>
      </dsp:nvSpPr>
      <dsp:spPr>
        <a:xfrm>
          <a:off x="4216270" y="5007408"/>
          <a:ext cx="1746942" cy="303188"/>
        </a:xfrm>
        <a:custGeom>
          <a:avLst/>
          <a:gdLst/>
          <a:ahLst/>
          <a:cxnLst/>
          <a:rect l="0" t="0" r="0" b="0"/>
          <a:pathLst>
            <a:path>
              <a:moveTo>
                <a:pt x="0" y="0"/>
              </a:moveTo>
              <a:lnTo>
                <a:pt x="0" y="151594"/>
              </a:lnTo>
              <a:lnTo>
                <a:pt x="1746942" y="151594"/>
              </a:lnTo>
              <a:lnTo>
                <a:pt x="1746942"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520212B-C6A9-4EE1-B441-9F1E6CB72FA8}">
      <dsp:nvSpPr>
        <dsp:cNvPr id="0" name=""/>
        <dsp:cNvSpPr/>
      </dsp:nvSpPr>
      <dsp:spPr>
        <a:xfrm>
          <a:off x="4170550" y="5007408"/>
          <a:ext cx="91440" cy="303188"/>
        </a:xfrm>
        <a:custGeom>
          <a:avLst/>
          <a:gdLst/>
          <a:ahLst/>
          <a:cxnLst/>
          <a:rect l="0" t="0" r="0" b="0"/>
          <a:pathLst>
            <a:path>
              <a:moveTo>
                <a:pt x="45720" y="0"/>
              </a:moveTo>
              <a:lnTo>
                <a:pt x="45720"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01BBF4-230C-4D89-80F7-BBDF275BDE5D}">
      <dsp:nvSpPr>
        <dsp:cNvPr id="0" name=""/>
        <dsp:cNvSpPr/>
      </dsp:nvSpPr>
      <dsp:spPr>
        <a:xfrm>
          <a:off x="2423608" y="6032473"/>
          <a:ext cx="91440" cy="303188"/>
        </a:xfrm>
        <a:custGeom>
          <a:avLst/>
          <a:gdLst/>
          <a:ahLst/>
          <a:cxnLst/>
          <a:rect l="0" t="0" r="0" b="0"/>
          <a:pathLst>
            <a:path>
              <a:moveTo>
                <a:pt x="45720" y="0"/>
              </a:moveTo>
              <a:lnTo>
                <a:pt x="45720"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9339611-EBEE-4B83-863D-C297DDA23EBC}">
      <dsp:nvSpPr>
        <dsp:cNvPr id="0" name=""/>
        <dsp:cNvSpPr/>
      </dsp:nvSpPr>
      <dsp:spPr>
        <a:xfrm>
          <a:off x="2469328" y="5007408"/>
          <a:ext cx="1746942" cy="303188"/>
        </a:xfrm>
        <a:custGeom>
          <a:avLst/>
          <a:gdLst/>
          <a:ahLst/>
          <a:cxnLst/>
          <a:rect l="0" t="0" r="0" b="0"/>
          <a:pathLst>
            <a:path>
              <a:moveTo>
                <a:pt x="1746942" y="0"/>
              </a:moveTo>
              <a:lnTo>
                <a:pt x="1746942" y="151594"/>
              </a:lnTo>
              <a:lnTo>
                <a:pt x="0" y="151594"/>
              </a:lnTo>
              <a:lnTo>
                <a:pt x="0"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0E566EB-1F35-4D27-A2BF-C47F9C303D38}">
      <dsp:nvSpPr>
        <dsp:cNvPr id="0" name=""/>
        <dsp:cNvSpPr/>
      </dsp:nvSpPr>
      <dsp:spPr>
        <a:xfrm>
          <a:off x="722386" y="5007408"/>
          <a:ext cx="3493884" cy="303188"/>
        </a:xfrm>
        <a:custGeom>
          <a:avLst/>
          <a:gdLst/>
          <a:ahLst/>
          <a:cxnLst/>
          <a:rect l="0" t="0" r="0" b="0"/>
          <a:pathLst>
            <a:path>
              <a:moveTo>
                <a:pt x="3493884" y="0"/>
              </a:moveTo>
              <a:lnTo>
                <a:pt x="3493884" y="151594"/>
              </a:lnTo>
              <a:lnTo>
                <a:pt x="0" y="151594"/>
              </a:lnTo>
              <a:lnTo>
                <a:pt x="0" y="303188"/>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D7F2B6-2A1D-463E-9BA7-A03E89A63102}">
      <dsp:nvSpPr>
        <dsp:cNvPr id="0" name=""/>
        <dsp:cNvSpPr/>
      </dsp:nvSpPr>
      <dsp:spPr>
        <a:xfrm>
          <a:off x="4216270" y="2957278"/>
          <a:ext cx="1746942" cy="1328253"/>
        </a:xfrm>
        <a:custGeom>
          <a:avLst/>
          <a:gdLst/>
          <a:ahLst/>
          <a:cxnLst/>
          <a:rect l="0" t="0" r="0" b="0"/>
          <a:pathLst>
            <a:path>
              <a:moveTo>
                <a:pt x="1746942" y="0"/>
              </a:moveTo>
              <a:lnTo>
                <a:pt x="1746942" y="1176659"/>
              </a:lnTo>
              <a:lnTo>
                <a:pt x="0" y="1176659"/>
              </a:lnTo>
              <a:lnTo>
                <a:pt x="0" y="132825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2713CCE-BEEE-40C8-8432-3D29B7382B83}">
      <dsp:nvSpPr>
        <dsp:cNvPr id="0" name=""/>
        <dsp:cNvSpPr/>
      </dsp:nvSpPr>
      <dsp:spPr>
        <a:xfrm>
          <a:off x="5963212" y="907147"/>
          <a:ext cx="873471" cy="1328253"/>
        </a:xfrm>
        <a:custGeom>
          <a:avLst/>
          <a:gdLst/>
          <a:ahLst/>
          <a:cxnLst/>
          <a:rect l="0" t="0" r="0" b="0"/>
          <a:pathLst>
            <a:path>
              <a:moveTo>
                <a:pt x="873471" y="0"/>
              </a:moveTo>
              <a:lnTo>
                <a:pt x="873471" y="1176659"/>
              </a:lnTo>
              <a:lnTo>
                <a:pt x="0" y="1176659"/>
              </a:lnTo>
              <a:lnTo>
                <a:pt x="0" y="132825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A6F2A56-9EFA-4894-9190-8647EE8BDE90}">
      <dsp:nvSpPr>
        <dsp:cNvPr id="0" name=""/>
        <dsp:cNvSpPr/>
      </dsp:nvSpPr>
      <dsp:spPr>
        <a:xfrm>
          <a:off x="6114806" y="185271"/>
          <a:ext cx="1443753" cy="721876"/>
        </a:xfrm>
        <a:prstGeom prst="round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chemeClr val="bg1"/>
              </a:solidFill>
            </a:rPr>
            <a:t>Торговля от уровней и ловля тренда</a:t>
          </a:r>
        </a:p>
      </dsp:txBody>
      <dsp:txXfrm>
        <a:off x="6150045" y="220510"/>
        <a:ext cx="1373275" cy="651398"/>
      </dsp:txXfrm>
    </dsp:sp>
    <dsp:sp modelId="{318FA4A6-EA1E-4DDA-9D3A-C3349598B0C6}">
      <dsp:nvSpPr>
        <dsp:cNvPr id="0" name=""/>
        <dsp:cNvSpPr/>
      </dsp:nvSpPr>
      <dsp:spPr>
        <a:xfrm>
          <a:off x="5241335" y="2235401"/>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chemeClr val="bg1"/>
              </a:solidFill>
            </a:rPr>
            <a:t>Торговля от уровней</a:t>
          </a:r>
        </a:p>
      </dsp:txBody>
      <dsp:txXfrm>
        <a:off x="5241335" y="2235401"/>
        <a:ext cx="1443753" cy="721876"/>
      </dsp:txXfrm>
    </dsp:sp>
    <dsp:sp modelId="{CD9B4F36-4A11-4350-AD8B-392194CD6721}">
      <dsp:nvSpPr>
        <dsp:cNvPr id="0" name=""/>
        <dsp:cNvSpPr/>
      </dsp:nvSpPr>
      <dsp:spPr>
        <a:xfrm>
          <a:off x="3494393" y="4285531"/>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chemeClr val="bg1"/>
              </a:solidFill>
            </a:rPr>
            <a:t>Цена находится межу уровней или на уровне</a:t>
          </a:r>
        </a:p>
      </dsp:txBody>
      <dsp:txXfrm>
        <a:off x="3494393" y="4285531"/>
        <a:ext cx="1443753" cy="721876"/>
      </dsp:txXfrm>
    </dsp:sp>
    <dsp:sp modelId="{B303EF74-A313-41DF-8222-CDF8D00F5A9B}">
      <dsp:nvSpPr>
        <dsp:cNvPr id="0" name=""/>
        <dsp:cNvSpPr/>
      </dsp:nvSpPr>
      <dsp:spPr>
        <a:xfrm>
          <a:off x="509" y="531059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Внутренние уровни не считаются, при возникновении внутренних уровней тей-профит не перестраивается</a:t>
          </a:r>
        </a:p>
      </dsp:txBody>
      <dsp:txXfrm>
        <a:off x="509" y="5310596"/>
        <a:ext cx="1443753" cy="721876"/>
      </dsp:txXfrm>
    </dsp:sp>
    <dsp:sp modelId="{34293DE6-A247-4507-AA02-75CAFDC02FC9}">
      <dsp:nvSpPr>
        <dsp:cNvPr id="0" name=""/>
        <dsp:cNvSpPr/>
      </dsp:nvSpPr>
      <dsp:spPr>
        <a:xfrm>
          <a:off x="1747451" y="531059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ysClr val="windowText" lastClr="000000"/>
              </a:solidFill>
            </a:rPr>
            <a:t>Внутренние уровни считаются,</a:t>
          </a:r>
        </a:p>
      </dsp:txBody>
      <dsp:txXfrm>
        <a:off x="1747451" y="5310596"/>
        <a:ext cx="1443753" cy="721876"/>
      </dsp:txXfrm>
    </dsp:sp>
    <dsp:sp modelId="{A5367C5C-D155-413C-B771-B170843DF11B}">
      <dsp:nvSpPr>
        <dsp:cNvPr id="0" name=""/>
        <dsp:cNvSpPr/>
      </dsp:nvSpPr>
      <dsp:spPr>
        <a:xfrm>
          <a:off x="1747451" y="6335662"/>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ysClr val="windowText" lastClr="000000"/>
              </a:solidFill>
            </a:rPr>
            <a:t>Внутренние уровни считаются только для взятия тейка  но новая позиция не открывается. Новая позиция открывается при достижении внешнего уровня, зачем открывать новую позиции и рисковать, ведь при достижении внешних уровней тоже придется рисковать, это лишний риск а ММ только и хотят чтобы мы лишний раз рисковали</a:t>
          </a:r>
        </a:p>
      </dsp:txBody>
      <dsp:txXfrm>
        <a:off x="1747451" y="6335662"/>
        <a:ext cx="1443753" cy="721876"/>
      </dsp:txXfrm>
    </dsp:sp>
    <dsp:sp modelId="{B02B77B6-CD2C-4D3D-887B-E6A5373C8219}">
      <dsp:nvSpPr>
        <dsp:cNvPr id="0" name=""/>
        <dsp:cNvSpPr/>
      </dsp:nvSpPr>
      <dsp:spPr>
        <a:xfrm>
          <a:off x="3494393" y="531059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Торговля в рендже такая же ловля тренда только тейк-профит ставится не по уровню баланса а по уровню цены</a:t>
          </a:r>
        </a:p>
      </dsp:txBody>
      <dsp:txXfrm>
        <a:off x="3494393" y="5310596"/>
        <a:ext cx="1443753" cy="721876"/>
      </dsp:txXfrm>
    </dsp:sp>
    <dsp:sp modelId="{29E59DCA-3A4F-4914-B228-6392CAF53D6D}">
      <dsp:nvSpPr>
        <dsp:cNvPr id="0" name=""/>
        <dsp:cNvSpPr/>
      </dsp:nvSpPr>
      <dsp:spPr>
        <a:xfrm>
          <a:off x="5241335" y="531059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Агрессивная торговля по рсай т.к. надо закрываться по закрытию а не по касанию</a:t>
          </a:r>
        </a:p>
      </dsp:txBody>
      <dsp:txXfrm>
        <a:off x="5241335" y="5310596"/>
        <a:ext cx="1443753" cy="721876"/>
      </dsp:txXfrm>
    </dsp:sp>
    <dsp:sp modelId="{2C1B2C2E-20ED-43C2-A1E3-59F241AF5D66}">
      <dsp:nvSpPr>
        <dsp:cNvPr id="0" name=""/>
        <dsp:cNvSpPr/>
      </dsp:nvSpPr>
      <dsp:spPr>
        <a:xfrm>
          <a:off x="6988277" y="531059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Плавная торговля так как закрытие производится по по касанию</a:t>
          </a:r>
        </a:p>
      </dsp:txBody>
      <dsp:txXfrm>
        <a:off x="6988277" y="5310596"/>
        <a:ext cx="1443753" cy="721876"/>
      </dsp:txXfrm>
    </dsp:sp>
    <dsp:sp modelId="{82DD53DB-90CB-4756-A846-1F69DBAC404B}">
      <dsp:nvSpPr>
        <dsp:cNvPr id="0" name=""/>
        <dsp:cNvSpPr/>
      </dsp:nvSpPr>
      <dsp:spPr>
        <a:xfrm>
          <a:off x="5241335" y="4285531"/>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фаза остановки и фаза атаки</a:t>
          </a:r>
        </a:p>
      </dsp:txBody>
      <dsp:txXfrm>
        <a:off x="5241335" y="4285531"/>
        <a:ext cx="1443753" cy="721876"/>
      </dsp:txXfrm>
    </dsp:sp>
    <dsp:sp modelId="{9D3FBEC2-1D9E-4D6D-A2EB-0F434EB961B1}">
      <dsp:nvSpPr>
        <dsp:cNvPr id="0" name=""/>
        <dsp:cNvSpPr/>
      </dsp:nvSpPr>
      <dsp:spPr>
        <a:xfrm>
          <a:off x="6988277" y="4285531"/>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Скачок на рсай и объемов</a:t>
          </a:r>
        </a:p>
      </dsp:txBody>
      <dsp:txXfrm>
        <a:off x="6988277" y="4285531"/>
        <a:ext cx="1443753" cy="721876"/>
      </dsp:txXfrm>
    </dsp:sp>
    <dsp:sp modelId="{8691701F-5158-40B7-8815-7DA26F31F0F4}">
      <dsp:nvSpPr>
        <dsp:cNvPr id="0" name=""/>
        <dsp:cNvSpPr/>
      </dsp:nvSpPr>
      <dsp:spPr>
        <a:xfrm>
          <a:off x="4367864" y="326046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chemeClr val="bg1"/>
              </a:solidFill>
            </a:rPr>
            <a:t>Торговля в рендже это торговля с большим риском, поэтому мы должны анализировать больше данных(объемы, индикаторы и т.д.), потому что в рендже могут происходить разные скачки и резки</a:t>
          </a:r>
          <a:endParaRPr lang="ru-RU" sz="500" kern="1200"/>
        </a:p>
      </dsp:txBody>
      <dsp:txXfrm>
        <a:off x="4367864" y="3260466"/>
        <a:ext cx="1443753" cy="721876"/>
      </dsp:txXfrm>
    </dsp:sp>
    <dsp:sp modelId="{A62A4092-D8D7-49A6-B632-F4EEA4EC1926}">
      <dsp:nvSpPr>
        <dsp:cNvPr id="0" name=""/>
        <dsp:cNvSpPr/>
      </dsp:nvSpPr>
      <dsp:spPr>
        <a:xfrm>
          <a:off x="6988277" y="2235401"/>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Ловля тренда</a:t>
          </a:r>
        </a:p>
      </dsp:txBody>
      <dsp:txXfrm>
        <a:off x="6988277" y="2235401"/>
        <a:ext cx="1443753" cy="721876"/>
      </dsp:txXfrm>
    </dsp:sp>
    <dsp:sp modelId="{A5C542B3-A605-4076-8588-8E66B770A4E3}">
      <dsp:nvSpPr>
        <dsp:cNvPr id="0" name=""/>
        <dsp:cNvSpPr/>
      </dsp:nvSpPr>
      <dsp:spPr>
        <a:xfrm>
          <a:off x="7349216" y="3260466"/>
          <a:ext cx="1443753" cy="721876"/>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t>Фаза защиты и фаза атаки</a:t>
          </a:r>
        </a:p>
      </dsp:txBody>
      <dsp:txXfrm>
        <a:off x="7349216" y="3260466"/>
        <a:ext cx="1443753" cy="721876"/>
      </dsp:txXfrm>
    </dsp:sp>
    <dsp:sp modelId="{FB082419-99C3-454D-80A2-5E0479C0D10C}">
      <dsp:nvSpPr>
        <dsp:cNvPr id="0" name=""/>
        <dsp:cNvSpPr/>
      </dsp:nvSpPr>
      <dsp:spPr>
        <a:xfrm>
          <a:off x="5241335" y="1210336"/>
          <a:ext cx="1443753" cy="721876"/>
        </a:xfrm>
        <a:prstGeom prst="rect">
          <a:avLst/>
        </a:prstGeom>
        <a:solidFill>
          <a:schemeClr val="accent1"/>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175" tIns="3175" rIns="3175" bIns="3175" numCol="1" spcCol="1270" anchor="ctr" anchorCtr="0">
          <a:noAutofit/>
        </a:bodyPr>
        <a:lstStyle/>
        <a:p>
          <a:pPr lvl="0" algn="ctr" defTabSz="222250">
            <a:lnSpc>
              <a:spcPct val="90000"/>
            </a:lnSpc>
            <a:spcBef>
              <a:spcPct val="0"/>
            </a:spcBef>
            <a:spcAft>
              <a:spcPct val="35000"/>
            </a:spcAft>
          </a:pPr>
          <a:r>
            <a:rPr lang="ru-RU" sz="500" kern="1200">
              <a:solidFill>
                <a:schemeClr val="bg1"/>
              </a:solidFill>
            </a:rPr>
            <a:t>Ты не можешь предугадать все возможные действия и входить только по одному определенному бару, нужно понять что делать и зачем это делать</a:t>
          </a:r>
        </a:p>
      </dsp:txBody>
      <dsp:txXfrm>
        <a:off x="5241335" y="1210336"/>
        <a:ext cx="1443753" cy="72187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12</xdr:col>
      <xdr:colOff>304800</xdr:colOff>
      <xdr:row>56</xdr:row>
      <xdr:rowOff>175260</xdr:rowOff>
    </xdr:from>
    <xdr:to>
      <xdr:col>22</xdr:col>
      <xdr:colOff>601980</xdr:colOff>
      <xdr:row>79</xdr:row>
      <xdr:rowOff>167640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198120</xdr:colOff>
      <xdr:row>76</xdr:row>
      <xdr:rowOff>0</xdr:rowOff>
    </xdr:from>
    <xdr:to>
      <xdr:col>21</xdr:col>
      <xdr:colOff>15240</xdr:colOff>
      <xdr:row>76</xdr:row>
      <xdr:rowOff>0</xdr:rowOff>
    </xdr:to>
    <xdr:cxnSp macro="">
      <xdr:nvCxnSpPr>
        <xdr:cNvPr id="5" name="Прямая соединительная линия 4"/>
        <xdr:cNvCxnSpPr/>
      </xdr:nvCxnSpPr>
      <xdr:spPr>
        <a:xfrm>
          <a:off x="8656320" y="13898880"/>
          <a:ext cx="4693920" cy="0"/>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381000</xdr:colOff>
      <xdr:row>74</xdr:row>
      <xdr:rowOff>175260</xdr:rowOff>
    </xdr:from>
    <xdr:ext cx="470642" cy="264560"/>
    <xdr:sp macro="" textlink="">
      <xdr:nvSpPr>
        <xdr:cNvPr id="6" name="TextBox 5"/>
        <xdr:cNvSpPr txBox="1"/>
      </xdr:nvSpPr>
      <xdr:spPr>
        <a:xfrm>
          <a:off x="8183880" y="1370838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a:t>9920</a:t>
          </a:r>
        </a:p>
      </xdr:txBody>
    </xdr:sp>
    <xdr:clientData/>
  </xdr:oneCellAnchor>
  <xdr:twoCellAnchor>
    <xdr:from>
      <xdr:col>0</xdr:col>
      <xdr:colOff>0</xdr:colOff>
      <xdr:row>0</xdr:row>
      <xdr:rowOff>68580</xdr:rowOff>
    </xdr:from>
    <xdr:to>
      <xdr:col>5</xdr:col>
      <xdr:colOff>381000</xdr:colOff>
      <xdr:row>13</xdr:row>
      <xdr:rowOff>163830</xdr:rowOff>
    </xdr:to>
    <xdr:graphicFrame macro="">
      <xdr:nvGraphicFramePr>
        <xdr:cNvPr id="8" name="Диаграмма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12</xdr:col>
      <xdr:colOff>297180</xdr:colOff>
      <xdr:row>69</xdr:row>
      <xdr:rowOff>15240</xdr:rowOff>
    </xdr:from>
    <xdr:ext cx="542136" cy="264560"/>
    <xdr:sp macro="" textlink="">
      <xdr:nvSpPr>
        <xdr:cNvPr id="2" name="TextBox 1"/>
        <xdr:cNvSpPr txBox="1"/>
      </xdr:nvSpPr>
      <xdr:spPr>
        <a:xfrm>
          <a:off x="8100060" y="12633960"/>
          <a:ext cx="5421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11720</a:t>
          </a:r>
        </a:p>
      </xdr:txBody>
    </xdr:sp>
    <xdr:clientData/>
  </xdr:oneCellAnchor>
  <xdr:twoCellAnchor>
    <xdr:from>
      <xdr:col>13</xdr:col>
      <xdr:colOff>191616</xdr:colOff>
      <xdr:row>70</xdr:row>
      <xdr:rowOff>30480</xdr:rowOff>
    </xdr:from>
    <xdr:to>
      <xdr:col>21</xdr:col>
      <xdr:colOff>38100</xdr:colOff>
      <xdr:row>70</xdr:row>
      <xdr:rowOff>30480</xdr:rowOff>
    </xdr:to>
    <xdr:cxnSp macro="">
      <xdr:nvCxnSpPr>
        <xdr:cNvPr id="7" name="Прямая соединительная линия 6"/>
        <xdr:cNvCxnSpPr/>
      </xdr:nvCxnSpPr>
      <xdr:spPr>
        <a:xfrm>
          <a:off x="8604096" y="12832080"/>
          <a:ext cx="4723284"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30480</xdr:colOff>
      <xdr:row>71</xdr:row>
      <xdr:rowOff>15240</xdr:rowOff>
    </xdr:from>
    <xdr:ext cx="1228798" cy="264560"/>
    <xdr:sp macro="" textlink="">
      <xdr:nvSpPr>
        <xdr:cNvPr id="19" name="TextBox 18"/>
        <xdr:cNvSpPr txBox="1"/>
      </xdr:nvSpPr>
      <xdr:spPr>
        <a:xfrm>
          <a:off x="13365480" y="12999720"/>
          <a:ext cx="12287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 990 ур 3</a:t>
          </a:r>
        </a:p>
      </xdr:txBody>
    </xdr:sp>
    <xdr:clientData/>
  </xdr:oneCellAnchor>
  <xdr:twoCellAnchor>
    <xdr:from>
      <xdr:col>13</xdr:col>
      <xdr:colOff>243840</xdr:colOff>
      <xdr:row>68</xdr:row>
      <xdr:rowOff>48460</xdr:rowOff>
    </xdr:from>
    <xdr:to>
      <xdr:col>20</xdr:col>
      <xdr:colOff>601980</xdr:colOff>
      <xdr:row>68</xdr:row>
      <xdr:rowOff>68580</xdr:rowOff>
    </xdr:to>
    <xdr:cxnSp macro="">
      <xdr:nvCxnSpPr>
        <xdr:cNvPr id="21" name="Прямая соединительная линия 20"/>
        <xdr:cNvCxnSpPr/>
      </xdr:nvCxnSpPr>
      <xdr:spPr>
        <a:xfrm flipV="1">
          <a:off x="8656320" y="12484300"/>
          <a:ext cx="4625340" cy="2012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297180</xdr:colOff>
      <xdr:row>67</xdr:row>
      <xdr:rowOff>114300</xdr:rowOff>
    </xdr:from>
    <xdr:ext cx="542136" cy="264560"/>
    <xdr:sp macro="" textlink="">
      <xdr:nvSpPr>
        <xdr:cNvPr id="23" name="TextBox 22"/>
        <xdr:cNvSpPr txBox="1"/>
      </xdr:nvSpPr>
      <xdr:spPr>
        <a:xfrm>
          <a:off x="8100060" y="12367260"/>
          <a:ext cx="5421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12320</a:t>
          </a:r>
        </a:p>
      </xdr:txBody>
    </xdr:sp>
    <xdr:clientData/>
  </xdr:oneCellAnchor>
  <xdr:oneCellAnchor>
    <xdr:from>
      <xdr:col>20</xdr:col>
      <xdr:colOff>601980</xdr:colOff>
      <xdr:row>69</xdr:row>
      <xdr:rowOff>60960</xdr:rowOff>
    </xdr:from>
    <xdr:ext cx="1300292" cy="264560"/>
    <xdr:sp macro="" textlink="">
      <xdr:nvSpPr>
        <xdr:cNvPr id="25" name="TextBox 24"/>
        <xdr:cNvSpPr txBox="1"/>
      </xdr:nvSpPr>
      <xdr:spPr>
        <a:xfrm>
          <a:off x="13327380" y="12679680"/>
          <a:ext cx="1300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 1320 ур 4</a:t>
          </a:r>
        </a:p>
      </xdr:txBody>
    </xdr:sp>
    <xdr:clientData/>
  </xdr:oneCellAnchor>
  <xdr:twoCellAnchor>
    <xdr:from>
      <xdr:col>13</xdr:col>
      <xdr:colOff>243840</xdr:colOff>
      <xdr:row>66</xdr:row>
      <xdr:rowOff>91440</xdr:rowOff>
    </xdr:from>
    <xdr:to>
      <xdr:col>21</xdr:col>
      <xdr:colOff>60960</xdr:colOff>
      <xdr:row>66</xdr:row>
      <xdr:rowOff>99060</xdr:rowOff>
    </xdr:to>
    <xdr:cxnSp macro="">
      <xdr:nvCxnSpPr>
        <xdr:cNvPr id="27" name="Прямая соединительная линия 26"/>
        <xdr:cNvCxnSpPr/>
      </xdr:nvCxnSpPr>
      <xdr:spPr>
        <a:xfrm flipV="1">
          <a:off x="8702040" y="12161520"/>
          <a:ext cx="4693920" cy="762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327660</xdr:colOff>
      <xdr:row>65</xdr:row>
      <xdr:rowOff>167640</xdr:rowOff>
    </xdr:from>
    <xdr:ext cx="542136" cy="264560"/>
    <xdr:sp macro="" textlink="">
      <xdr:nvSpPr>
        <xdr:cNvPr id="28" name="TextBox 27"/>
        <xdr:cNvSpPr txBox="1"/>
      </xdr:nvSpPr>
      <xdr:spPr>
        <a:xfrm>
          <a:off x="8130540" y="12054840"/>
          <a:ext cx="5421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12920</a:t>
          </a:r>
        </a:p>
      </xdr:txBody>
    </xdr:sp>
    <xdr:clientData/>
  </xdr:oneCellAnchor>
  <xdr:twoCellAnchor>
    <xdr:from>
      <xdr:col>13</xdr:col>
      <xdr:colOff>259080</xdr:colOff>
      <xdr:row>64</xdr:row>
      <xdr:rowOff>83820</xdr:rowOff>
    </xdr:from>
    <xdr:to>
      <xdr:col>21</xdr:col>
      <xdr:colOff>53340</xdr:colOff>
      <xdr:row>64</xdr:row>
      <xdr:rowOff>91440</xdr:rowOff>
    </xdr:to>
    <xdr:cxnSp macro="">
      <xdr:nvCxnSpPr>
        <xdr:cNvPr id="9" name="Прямая соединительная линия 8"/>
        <xdr:cNvCxnSpPr/>
      </xdr:nvCxnSpPr>
      <xdr:spPr>
        <a:xfrm flipV="1">
          <a:off x="8717280" y="11788140"/>
          <a:ext cx="4671060" cy="762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342900</xdr:colOff>
      <xdr:row>63</xdr:row>
      <xdr:rowOff>152400</xdr:rowOff>
    </xdr:from>
    <xdr:ext cx="542136" cy="264560"/>
    <xdr:sp macro="" textlink="">
      <xdr:nvSpPr>
        <xdr:cNvPr id="10" name="TextBox 9"/>
        <xdr:cNvSpPr txBox="1"/>
      </xdr:nvSpPr>
      <xdr:spPr>
        <a:xfrm>
          <a:off x="8145780" y="11673840"/>
          <a:ext cx="5421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13520</a:t>
          </a:r>
        </a:p>
      </xdr:txBody>
    </xdr:sp>
    <xdr:clientData/>
  </xdr:oneCellAnchor>
  <xdr:oneCellAnchor>
    <xdr:from>
      <xdr:col>16</xdr:col>
      <xdr:colOff>236220</xdr:colOff>
      <xdr:row>62</xdr:row>
      <xdr:rowOff>152400</xdr:rowOff>
    </xdr:from>
    <xdr:ext cx="1022524" cy="264560"/>
    <xdr:sp macro="" textlink="">
      <xdr:nvSpPr>
        <xdr:cNvPr id="4" name="TextBox 3"/>
        <xdr:cNvSpPr txBox="1"/>
      </xdr:nvSpPr>
      <xdr:spPr>
        <a:xfrm>
          <a:off x="10523220" y="11490960"/>
          <a:ext cx="10225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 2310</a:t>
          </a:r>
        </a:p>
      </xdr:txBody>
    </xdr:sp>
    <xdr:clientData/>
  </xdr:oneCellAnchor>
  <xdr:twoCellAnchor>
    <xdr:from>
      <xdr:col>13</xdr:col>
      <xdr:colOff>91440</xdr:colOff>
      <xdr:row>81</xdr:row>
      <xdr:rowOff>95250</xdr:rowOff>
    </xdr:from>
    <xdr:to>
      <xdr:col>21</xdr:col>
      <xdr:colOff>388620</xdr:colOff>
      <xdr:row>98</xdr:row>
      <xdr:rowOff>83820</xdr:rowOff>
    </xdr:to>
    <xdr:graphicFrame macro="">
      <xdr:nvGraphicFramePr>
        <xdr:cNvPr id="11" name="Диаграмма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15240</xdr:colOff>
      <xdr:row>85</xdr:row>
      <xdr:rowOff>53340</xdr:rowOff>
    </xdr:from>
    <xdr:to>
      <xdr:col>19</xdr:col>
      <xdr:colOff>449580</xdr:colOff>
      <xdr:row>85</xdr:row>
      <xdr:rowOff>68580</xdr:rowOff>
    </xdr:to>
    <xdr:cxnSp macro="">
      <xdr:nvCxnSpPr>
        <xdr:cNvPr id="15" name="Прямая соединительная линия 14"/>
        <xdr:cNvCxnSpPr/>
      </xdr:nvCxnSpPr>
      <xdr:spPr>
        <a:xfrm flipV="1">
          <a:off x="9083040" y="15598140"/>
          <a:ext cx="3482340" cy="1524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84</xdr:row>
      <xdr:rowOff>121920</xdr:rowOff>
    </xdr:from>
    <xdr:ext cx="542136" cy="264560"/>
    <xdr:sp macro="" textlink="">
      <xdr:nvSpPr>
        <xdr:cNvPr id="16" name="TextBox 15"/>
        <xdr:cNvSpPr txBox="1"/>
      </xdr:nvSpPr>
      <xdr:spPr>
        <a:xfrm>
          <a:off x="8564880" y="15483840"/>
          <a:ext cx="5421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21300</a:t>
          </a:r>
        </a:p>
      </xdr:txBody>
    </xdr:sp>
    <xdr:clientData/>
  </xdr:oneCellAnchor>
  <xdr:oneCellAnchor>
    <xdr:from>
      <xdr:col>19</xdr:col>
      <xdr:colOff>502920</xdr:colOff>
      <xdr:row>84</xdr:row>
      <xdr:rowOff>114300</xdr:rowOff>
    </xdr:from>
    <xdr:ext cx="1300292" cy="264560"/>
    <xdr:sp macro="" textlink="">
      <xdr:nvSpPr>
        <xdr:cNvPr id="17" name="TextBox 16"/>
        <xdr:cNvSpPr txBox="1"/>
      </xdr:nvSpPr>
      <xdr:spPr>
        <a:xfrm>
          <a:off x="12618720" y="15476220"/>
          <a:ext cx="13002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 1200 ур 2</a:t>
          </a:r>
        </a:p>
      </xdr:txBody>
    </xdr:sp>
    <xdr:clientData/>
  </xdr:oneCellAnchor>
  <xdr:oneCellAnchor>
    <xdr:from>
      <xdr:col>15</xdr:col>
      <xdr:colOff>381000</xdr:colOff>
      <xdr:row>86</xdr:row>
      <xdr:rowOff>0</xdr:rowOff>
    </xdr:from>
    <xdr:ext cx="1020664" cy="264560"/>
    <xdr:sp macro="" textlink="">
      <xdr:nvSpPr>
        <xdr:cNvPr id="22" name="TextBox 21"/>
        <xdr:cNvSpPr txBox="1"/>
      </xdr:nvSpPr>
      <xdr:spPr>
        <a:xfrm>
          <a:off x="10058400" y="15727680"/>
          <a:ext cx="10206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норма 600</a:t>
          </a:r>
        </a:p>
      </xdr:txBody>
    </xdr:sp>
    <xdr:clientData/>
  </xdr:oneCellAnchor>
  <xdr:twoCellAnchor>
    <xdr:from>
      <xdr:col>14</xdr:col>
      <xdr:colOff>0</xdr:colOff>
      <xdr:row>96</xdr:row>
      <xdr:rowOff>53340</xdr:rowOff>
    </xdr:from>
    <xdr:to>
      <xdr:col>19</xdr:col>
      <xdr:colOff>541020</xdr:colOff>
      <xdr:row>96</xdr:row>
      <xdr:rowOff>60960</xdr:rowOff>
    </xdr:to>
    <xdr:cxnSp macro="">
      <xdr:nvCxnSpPr>
        <xdr:cNvPr id="13" name="Прямая соединительная линия 12"/>
        <xdr:cNvCxnSpPr/>
      </xdr:nvCxnSpPr>
      <xdr:spPr>
        <a:xfrm flipV="1">
          <a:off x="9067800" y="17609820"/>
          <a:ext cx="3589020" cy="762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75</xdr:row>
      <xdr:rowOff>171450</xdr:rowOff>
    </xdr:from>
    <xdr:to>
      <xdr:col>6</xdr:col>
      <xdr:colOff>411480</xdr:colOff>
      <xdr:row>90</xdr:row>
      <xdr:rowOff>171450</xdr:rowOff>
    </xdr:to>
    <xdr:graphicFrame macro="">
      <xdr:nvGraphicFramePr>
        <xdr:cNvPr id="18" name="Диаграмма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19</xdr:col>
      <xdr:colOff>533400</xdr:colOff>
      <xdr:row>87</xdr:row>
      <xdr:rowOff>0</xdr:rowOff>
    </xdr:from>
    <xdr:ext cx="1228798" cy="264560"/>
    <xdr:sp macro="" textlink="">
      <xdr:nvSpPr>
        <xdr:cNvPr id="29" name="TextBox 28"/>
        <xdr:cNvSpPr txBox="1"/>
      </xdr:nvSpPr>
      <xdr:spPr>
        <a:xfrm>
          <a:off x="12649200" y="15910560"/>
          <a:ext cx="12287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1100" b="1">
              <a:solidFill>
                <a:schemeClr val="accent1">
                  <a:lumMod val="75000"/>
                </a:schemeClr>
              </a:solidFill>
            </a:rPr>
            <a:t>дн норм 600 ур 1</a:t>
          </a:r>
        </a:p>
      </xdr:txBody>
    </xdr:sp>
    <xdr:clientData/>
  </xdr:oneCellAnchor>
  <xdr:twoCellAnchor>
    <xdr:from>
      <xdr:col>14</xdr:col>
      <xdr:colOff>7620</xdr:colOff>
      <xdr:row>83</xdr:row>
      <xdr:rowOff>0</xdr:rowOff>
    </xdr:from>
    <xdr:to>
      <xdr:col>19</xdr:col>
      <xdr:colOff>365760</xdr:colOff>
      <xdr:row>83</xdr:row>
      <xdr:rowOff>7620</xdr:rowOff>
    </xdr:to>
    <xdr:cxnSp macro="">
      <xdr:nvCxnSpPr>
        <xdr:cNvPr id="14" name="Прямая соединительная линия 13"/>
        <xdr:cNvCxnSpPr/>
      </xdr:nvCxnSpPr>
      <xdr:spPr>
        <a:xfrm>
          <a:off x="9075420" y="15179040"/>
          <a:ext cx="3406140" cy="762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82</xdr:row>
      <xdr:rowOff>22860</xdr:rowOff>
    </xdr:from>
    <xdr:ext cx="617220" cy="264560"/>
    <xdr:sp macro="" textlink="">
      <xdr:nvSpPr>
        <xdr:cNvPr id="20" name="TextBox 19"/>
        <xdr:cNvSpPr txBox="1"/>
      </xdr:nvSpPr>
      <xdr:spPr>
        <a:xfrm>
          <a:off x="8564880" y="15019020"/>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ru-RU" sz="1100" b="1">
              <a:solidFill>
                <a:schemeClr val="accent1"/>
              </a:solidFill>
            </a:rPr>
            <a:t>22600</a:t>
          </a:r>
        </a:p>
      </xdr:txBody>
    </xdr:sp>
    <xdr:clientData/>
  </xdr:oneCellAnchor>
  <xdr:twoCellAnchor>
    <xdr:from>
      <xdr:col>17</xdr:col>
      <xdr:colOff>198120</xdr:colOff>
      <xdr:row>100</xdr:row>
      <xdr:rowOff>26670</xdr:rowOff>
    </xdr:from>
    <xdr:to>
      <xdr:col>24</xdr:col>
      <xdr:colOff>502920</xdr:colOff>
      <xdr:row>115</xdr:row>
      <xdr:rowOff>26670</xdr:rowOff>
    </xdr:to>
    <xdr:graphicFrame macro="">
      <xdr:nvGraphicFramePr>
        <xdr:cNvPr id="24" name="Диаграмма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0.08224</cdr:x>
      <cdr:y>0.6584</cdr:y>
    </cdr:from>
    <cdr:to>
      <cdr:x>0.81102</cdr:x>
      <cdr:y>0.66243</cdr:y>
    </cdr:to>
    <cdr:cxnSp macro="">
      <cdr:nvCxnSpPr>
        <cdr:cNvPr id="3" name="Прямая соединительная линия 2"/>
        <cdr:cNvCxnSpPr>
          <a:endCxn xmlns:a="http://schemas.openxmlformats.org/drawingml/2006/main" id="11" idx="1"/>
        </cdr:cNvCxnSpPr>
      </cdr:nvCxnSpPr>
      <cdr:spPr>
        <a:xfrm xmlns:a="http://schemas.openxmlformats.org/drawingml/2006/main" flipV="1">
          <a:off x="525780" y="2764392"/>
          <a:ext cx="4659217" cy="16908"/>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0.7179</cdr:y>
    </cdr:from>
    <cdr:to>
      <cdr:x>0.11811</cdr:x>
      <cdr:y>0.77594</cdr:y>
    </cdr:to>
    <cdr:sp macro="" textlink="">
      <cdr:nvSpPr>
        <cdr:cNvPr id="4" name="TextBox 3"/>
        <cdr:cNvSpPr txBox="1"/>
      </cdr:nvSpPr>
      <cdr:spPr>
        <a:xfrm xmlns:a="http://schemas.openxmlformats.org/drawingml/2006/main">
          <a:off x="0" y="2978626"/>
          <a:ext cx="571499" cy="2408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tx2"/>
              </a:solidFill>
            </a:rPr>
            <a:t>10520</a:t>
          </a:r>
        </a:p>
      </cdr:txBody>
    </cdr:sp>
  </cdr:relSizeAnchor>
  <cdr:relSizeAnchor xmlns:cdr="http://schemas.openxmlformats.org/drawingml/2006/chartDrawing">
    <cdr:from>
      <cdr:x>0</cdr:x>
      <cdr:y>0.75666</cdr:y>
    </cdr:from>
    <cdr:to>
      <cdr:x>0.12534</cdr:x>
      <cdr:y>0.82369</cdr:y>
    </cdr:to>
    <cdr:sp macro="" textlink="">
      <cdr:nvSpPr>
        <cdr:cNvPr id="5" name="TextBox 4"/>
        <cdr:cNvSpPr txBox="1"/>
      </cdr:nvSpPr>
      <cdr:spPr>
        <a:xfrm xmlns:a="http://schemas.openxmlformats.org/drawingml/2006/main">
          <a:off x="0" y="3139445"/>
          <a:ext cx="606482" cy="2781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b="1">
            <a:solidFill>
              <a:srgbClr val="FF0000"/>
            </a:solidFill>
          </a:endParaRPr>
        </a:p>
      </cdr:txBody>
    </cdr:sp>
  </cdr:relSizeAnchor>
  <cdr:relSizeAnchor xmlns:cdr="http://schemas.openxmlformats.org/drawingml/2006/chartDrawing">
    <cdr:from>
      <cdr:x>0.08462</cdr:x>
      <cdr:y>0.74335</cdr:y>
    </cdr:from>
    <cdr:to>
      <cdr:x>0.81645</cdr:x>
      <cdr:y>0.7441</cdr:y>
    </cdr:to>
    <cdr:cxnSp macro="">
      <cdr:nvCxnSpPr>
        <cdr:cNvPr id="6" name="Прямая соединительная линия 5"/>
        <cdr:cNvCxnSpPr/>
      </cdr:nvCxnSpPr>
      <cdr:spPr>
        <a:xfrm xmlns:a="http://schemas.openxmlformats.org/drawingml/2006/main" flipV="1">
          <a:off x="541020" y="3121044"/>
          <a:ext cx="4678692" cy="3156"/>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0.0252</cdr:x>
      <cdr:y>0.10744</cdr:y>
    </cdr:from>
    <cdr:to>
      <cdr:x>0.21417</cdr:x>
      <cdr:y>0.32782</cdr:y>
    </cdr:to>
    <cdr:sp macro="" textlink="">
      <cdr:nvSpPr>
        <cdr:cNvPr id="8" name="TextBox 7"/>
        <cdr:cNvSpPr txBox="1"/>
      </cdr:nvSpPr>
      <cdr:spPr>
        <a:xfrm xmlns:a="http://schemas.openxmlformats.org/drawingml/2006/main">
          <a:off x="121920" y="4457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cdr:x>
      <cdr:y>0.63269</cdr:y>
    </cdr:from>
    <cdr:to>
      <cdr:x>0.13229</cdr:x>
      <cdr:y>0.72268</cdr:y>
    </cdr:to>
    <cdr:sp macro="" textlink="">
      <cdr:nvSpPr>
        <cdr:cNvPr id="9" name="TextBox 8"/>
        <cdr:cNvSpPr txBox="1"/>
      </cdr:nvSpPr>
      <cdr:spPr>
        <a:xfrm xmlns:a="http://schemas.openxmlformats.org/drawingml/2006/main">
          <a:off x="0" y="2625083"/>
          <a:ext cx="640112" cy="3733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11120</a:t>
          </a:r>
        </a:p>
      </cdr:txBody>
    </cdr:sp>
  </cdr:relSizeAnchor>
  <cdr:relSizeAnchor xmlns:cdr="http://schemas.openxmlformats.org/drawingml/2006/chartDrawing">
    <cdr:from>
      <cdr:x>0.81779</cdr:x>
      <cdr:y>0.71437</cdr:y>
    </cdr:from>
    <cdr:to>
      <cdr:x>0.9107</cdr:x>
      <cdr:y>0.76579</cdr:y>
    </cdr:to>
    <cdr:sp macro="" textlink="">
      <cdr:nvSpPr>
        <cdr:cNvPr id="10" name="TextBox 9"/>
        <cdr:cNvSpPr txBox="1"/>
      </cdr:nvSpPr>
      <cdr:spPr>
        <a:xfrm xmlns:a="http://schemas.openxmlformats.org/drawingml/2006/main">
          <a:off x="5228303" y="2999388"/>
          <a:ext cx="593990" cy="215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660 ур 2</a:t>
          </a:r>
        </a:p>
      </cdr:txBody>
    </cdr:sp>
  </cdr:relSizeAnchor>
  <cdr:relSizeAnchor xmlns:cdr="http://schemas.openxmlformats.org/drawingml/2006/chartDrawing">
    <cdr:from>
      <cdr:x>0.81102</cdr:x>
      <cdr:y>0.54821</cdr:y>
    </cdr:from>
    <cdr:to>
      <cdr:x>1</cdr:x>
      <cdr:y>0.7686</cdr:y>
    </cdr:to>
    <cdr:sp macro="" textlink="">
      <cdr:nvSpPr>
        <cdr:cNvPr id="11" name="TextBox 10"/>
        <cdr:cNvSpPr txBox="1"/>
      </cdr:nvSpPr>
      <cdr:spPr>
        <a:xfrm xmlns:a="http://schemas.openxmlformats.org/drawingml/2006/main">
          <a:off x="4518660" y="22745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0.81811</cdr:x>
      <cdr:y>0.79148</cdr:y>
    </cdr:from>
    <cdr:to>
      <cdr:x>0.9063</cdr:x>
      <cdr:y>0.85576</cdr:y>
    </cdr:to>
    <cdr:sp macro="" textlink="">
      <cdr:nvSpPr>
        <cdr:cNvPr id="13" name="TextBox 12"/>
        <cdr:cNvSpPr txBox="1"/>
      </cdr:nvSpPr>
      <cdr:spPr>
        <a:xfrm xmlns:a="http://schemas.openxmlformats.org/drawingml/2006/main">
          <a:off x="5230312" y="3323122"/>
          <a:ext cx="563815" cy="2698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330 ур 1</a:t>
          </a:r>
        </a:p>
      </cdr:txBody>
    </cdr:sp>
  </cdr:relSizeAnchor>
  <cdr:relSizeAnchor xmlns:cdr="http://schemas.openxmlformats.org/drawingml/2006/chartDrawing">
    <cdr:from>
      <cdr:x>0.81102</cdr:x>
      <cdr:y>0.42149</cdr:y>
    </cdr:from>
    <cdr:to>
      <cdr:x>0.92283</cdr:x>
      <cdr:y>0.49311</cdr:y>
    </cdr:to>
    <cdr:sp macro="" textlink="">
      <cdr:nvSpPr>
        <cdr:cNvPr id="14" name="TextBox 13"/>
        <cdr:cNvSpPr txBox="1"/>
      </cdr:nvSpPr>
      <cdr:spPr>
        <a:xfrm xmlns:a="http://schemas.openxmlformats.org/drawingml/2006/main">
          <a:off x="3924300" y="1748790"/>
          <a:ext cx="541020" cy="2971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0.81222</cdr:x>
      <cdr:y>0.45363</cdr:y>
    </cdr:from>
    <cdr:to>
      <cdr:x>0.91615</cdr:x>
      <cdr:y>0.53077</cdr:y>
    </cdr:to>
    <cdr:sp macro="" textlink="">
      <cdr:nvSpPr>
        <cdr:cNvPr id="15" name="TextBox 14"/>
        <cdr:cNvSpPr txBox="1"/>
      </cdr:nvSpPr>
      <cdr:spPr>
        <a:xfrm xmlns:a="http://schemas.openxmlformats.org/drawingml/2006/main">
          <a:off x="5192638" y="1904599"/>
          <a:ext cx="664443" cy="3238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1650 ур</a:t>
          </a:r>
          <a:r>
            <a:rPr lang="ru-RU" sz="1100" b="1" baseline="0">
              <a:solidFill>
                <a:schemeClr val="accent1">
                  <a:lumMod val="75000"/>
                </a:schemeClr>
              </a:solidFill>
            </a:rPr>
            <a:t> 5</a:t>
          </a:r>
          <a:endParaRPr lang="ru-RU" sz="1100" b="1">
            <a:solidFill>
              <a:schemeClr val="accent1">
                <a:lumMod val="75000"/>
              </a:schemeClr>
            </a:solidFill>
          </a:endParaRPr>
        </a:p>
      </cdr:txBody>
    </cdr:sp>
  </cdr:relSizeAnchor>
  <cdr:relSizeAnchor xmlns:cdr="http://schemas.openxmlformats.org/drawingml/2006/chartDrawing">
    <cdr:from>
      <cdr:x>0.08582</cdr:x>
      <cdr:y>0.25045</cdr:y>
    </cdr:from>
    <cdr:to>
      <cdr:x>0.81764</cdr:x>
      <cdr:y>0.25045</cdr:y>
    </cdr:to>
    <cdr:cxnSp macro="">
      <cdr:nvCxnSpPr>
        <cdr:cNvPr id="7" name="Прямая соединительная линия 6"/>
        <cdr:cNvCxnSpPr/>
      </cdr:nvCxnSpPr>
      <cdr:spPr>
        <a:xfrm xmlns:a="http://schemas.openxmlformats.org/drawingml/2006/main">
          <a:off x="548663" y="1051544"/>
          <a:ext cx="4678657" cy="16"/>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0.02643</cdr:x>
      <cdr:y>0.26489</cdr:y>
    </cdr:from>
    <cdr:to>
      <cdr:x>0.1351</cdr:x>
      <cdr:y>0.34372</cdr:y>
    </cdr:to>
    <cdr:sp macro="" textlink="">
      <cdr:nvSpPr>
        <cdr:cNvPr id="16" name="TextBox 15"/>
        <cdr:cNvSpPr txBox="1"/>
      </cdr:nvSpPr>
      <cdr:spPr>
        <a:xfrm xmlns:a="http://schemas.openxmlformats.org/drawingml/2006/main">
          <a:off x="137160" y="1101090"/>
          <a:ext cx="563880" cy="3276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cdr:x>
      <cdr:y>0.22273</cdr:y>
    </cdr:from>
    <cdr:to>
      <cdr:x>0.09985</cdr:x>
      <cdr:y>0.29789</cdr:y>
    </cdr:to>
    <cdr:sp macro="" textlink="">
      <cdr:nvSpPr>
        <cdr:cNvPr id="17" name="TextBox 16"/>
        <cdr:cNvSpPr txBox="1"/>
      </cdr:nvSpPr>
      <cdr:spPr>
        <a:xfrm xmlns:a="http://schemas.openxmlformats.org/drawingml/2006/main">
          <a:off x="0" y="925830"/>
          <a:ext cx="518160" cy="3124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14120</a:t>
          </a:r>
        </a:p>
      </cdr:txBody>
    </cdr:sp>
  </cdr:relSizeAnchor>
  <cdr:relSizeAnchor xmlns:cdr="http://schemas.openxmlformats.org/drawingml/2006/chartDrawing">
    <cdr:from>
      <cdr:x>0.80919</cdr:x>
      <cdr:y>0.3814</cdr:y>
    </cdr:from>
    <cdr:to>
      <cdr:x>0.94869</cdr:x>
      <cdr:y>0.44739</cdr:y>
    </cdr:to>
    <cdr:sp macro="" textlink="">
      <cdr:nvSpPr>
        <cdr:cNvPr id="19" name="TextBox 18"/>
        <cdr:cNvSpPr txBox="1"/>
      </cdr:nvSpPr>
      <cdr:spPr>
        <a:xfrm xmlns:a="http://schemas.openxmlformats.org/drawingml/2006/main">
          <a:off x="5173294" y="1601352"/>
          <a:ext cx="891849" cy="2770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1980 ур 6</a:t>
          </a:r>
        </a:p>
      </cdr:txBody>
    </cdr:sp>
  </cdr:relSizeAnchor>
  <cdr:relSizeAnchor xmlns:cdr="http://schemas.openxmlformats.org/drawingml/2006/chartDrawing">
    <cdr:from>
      <cdr:x>0.82379</cdr:x>
      <cdr:y>0.26123</cdr:y>
    </cdr:from>
    <cdr:to>
      <cdr:x>1</cdr:x>
      <cdr:y>0.48121</cdr:y>
    </cdr:to>
    <cdr:sp macro="" textlink="">
      <cdr:nvSpPr>
        <cdr:cNvPr id="20" name="TextBox 19"/>
        <cdr:cNvSpPr txBox="1"/>
      </cdr:nvSpPr>
      <cdr:spPr>
        <a:xfrm xmlns:a="http://schemas.openxmlformats.org/drawingml/2006/main">
          <a:off x="4274820" y="1085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0.80479</cdr:x>
      <cdr:y>0.30258</cdr:y>
    </cdr:from>
    <cdr:to>
      <cdr:x>0.94869</cdr:x>
      <cdr:y>0.37774</cdr:y>
    </cdr:to>
    <cdr:sp macro="" textlink="">
      <cdr:nvSpPr>
        <cdr:cNvPr id="21" name="TextBox 20"/>
        <cdr:cNvSpPr txBox="1"/>
      </cdr:nvSpPr>
      <cdr:spPr>
        <a:xfrm xmlns:a="http://schemas.openxmlformats.org/drawingml/2006/main">
          <a:off x="5145164" y="1270439"/>
          <a:ext cx="919979" cy="3155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2310</a:t>
          </a:r>
          <a:r>
            <a:rPr lang="ru-RU" sz="1100" b="1" baseline="0">
              <a:solidFill>
                <a:schemeClr val="accent1">
                  <a:lumMod val="75000"/>
                </a:schemeClr>
              </a:solidFill>
            </a:rPr>
            <a:t> ур 7</a:t>
          </a:r>
          <a:endParaRPr lang="ru-RU" sz="1100" b="1">
            <a:solidFill>
              <a:schemeClr val="accent1">
                <a:lumMod val="75000"/>
              </a:schemeClr>
            </a:solidFill>
          </a:endParaRPr>
        </a:p>
      </cdr:txBody>
    </cdr:sp>
  </cdr:relSizeAnchor>
  <cdr:relSizeAnchor xmlns:cdr="http://schemas.openxmlformats.org/drawingml/2006/chartDrawing">
    <cdr:from>
      <cdr:x>0.0882</cdr:x>
      <cdr:y>0.74955</cdr:y>
    </cdr:from>
    <cdr:to>
      <cdr:x>0.81287</cdr:x>
      <cdr:y>0.82577</cdr:y>
    </cdr:to>
    <cdr:sp macro="" textlink="">
      <cdr:nvSpPr>
        <cdr:cNvPr id="22" name="Прямоугольник 21"/>
        <cdr:cNvSpPr/>
      </cdr:nvSpPr>
      <cdr:spPr>
        <a:xfrm xmlns:a="http://schemas.openxmlformats.org/drawingml/2006/main">
          <a:off x="563880" y="3147060"/>
          <a:ext cx="4632960" cy="320040"/>
        </a:xfrm>
        <a:prstGeom xmlns:a="http://schemas.openxmlformats.org/drawingml/2006/main" prst="rect">
          <a:avLst/>
        </a:prstGeom>
        <a:solidFill xmlns:a="http://schemas.openxmlformats.org/drawingml/2006/main">
          <a:schemeClr val="accent2">
            <a:lumMod val="40000"/>
            <a:lumOff val="60000"/>
            <a:alpha val="5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ru-RU" b="1">
              <a:solidFill>
                <a:schemeClr val="accent1">
                  <a:lumMod val="75000"/>
                </a:schemeClr>
              </a:solidFill>
            </a:rPr>
            <a:t>                                                       дн норм 330</a:t>
          </a:r>
        </a:p>
      </cdr:txBody>
    </cdr:sp>
  </cdr:relSizeAnchor>
  <cdr:relSizeAnchor xmlns:cdr="http://schemas.openxmlformats.org/drawingml/2006/chartDrawing">
    <cdr:from>
      <cdr:x>0.08582</cdr:x>
      <cdr:y>0.66243</cdr:y>
    </cdr:from>
    <cdr:to>
      <cdr:x>0.81883</cdr:x>
      <cdr:y>0.7441</cdr:y>
    </cdr:to>
    <cdr:sp macro="" textlink="">
      <cdr:nvSpPr>
        <cdr:cNvPr id="23" name="Прямоугольник 22"/>
        <cdr:cNvSpPr/>
      </cdr:nvSpPr>
      <cdr:spPr>
        <a:xfrm xmlns:a="http://schemas.openxmlformats.org/drawingml/2006/main">
          <a:off x="548640" y="2781300"/>
          <a:ext cx="4686300" cy="342900"/>
        </a:xfrm>
        <a:prstGeom xmlns:a="http://schemas.openxmlformats.org/drawingml/2006/main" prst="rect">
          <a:avLst/>
        </a:prstGeom>
        <a:solidFill xmlns:a="http://schemas.openxmlformats.org/drawingml/2006/main">
          <a:schemeClr val="accent3">
            <a:lumMod val="75000"/>
            <a:alpha val="5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ru-RU" b="1">
              <a:solidFill>
                <a:schemeClr val="accent1">
                  <a:lumMod val="75000"/>
                </a:schemeClr>
              </a:solidFill>
            </a:rPr>
            <a:t>                                                        дн норм 660</a:t>
          </a:r>
        </a:p>
      </cdr:txBody>
    </cdr:sp>
  </cdr:relSizeAnchor>
  <cdr:relSizeAnchor xmlns:cdr="http://schemas.openxmlformats.org/drawingml/2006/chartDrawing">
    <cdr:from>
      <cdr:x>0.08105</cdr:x>
      <cdr:y>0.58076</cdr:y>
    </cdr:from>
    <cdr:to>
      <cdr:x>0.81287</cdr:x>
      <cdr:y>0.65699</cdr:y>
    </cdr:to>
    <cdr:sp macro="" textlink="">
      <cdr:nvSpPr>
        <cdr:cNvPr id="24" name="Прямоугольник 23"/>
        <cdr:cNvSpPr/>
      </cdr:nvSpPr>
      <cdr:spPr>
        <a:xfrm xmlns:a="http://schemas.openxmlformats.org/drawingml/2006/main">
          <a:off x="518160" y="2438400"/>
          <a:ext cx="4678680" cy="320040"/>
        </a:xfrm>
        <a:prstGeom xmlns:a="http://schemas.openxmlformats.org/drawingml/2006/main" prst="rect">
          <a:avLst/>
        </a:prstGeom>
        <a:solidFill xmlns:a="http://schemas.openxmlformats.org/drawingml/2006/main">
          <a:schemeClr val="tx2">
            <a:lumMod val="40000"/>
            <a:lumOff val="60000"/>
            <a:alpha val="5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ru-RU" b="1">
              <a:solidFill>
                <a:schemeClr val="accent1">
                  <a:lumMod val="75000"/>
                </a:schemeClr>
              </a:solidFill>
            </a:rPr>
            <a:t>                                                         дн норм 990</a:t>
          </a:r>
        </a:p>
      </cdr:txBody>
    </cdr:sp>
  </cdr:relSizeAnchor>
  <cdr:relSizeAnchor xmlns:cdr="http://schemas.openxmlformats.org/drawingml/2006/chartDrawing">
    <cdr:from>
      <cdr:x>0.38021</cdr:x>
      <cdr:y>0.50091</cdr:y>
    </cdr:from>
    <cdr:to>
      <cdr:x>0.50298</cdr:x>
      <cdr:y>0.57532</cdr:y>
    </cdr:to>
    <cdr:sp macro="" textlink="">
      <cdr:nvSpPr>
        <cdr:cNvPr id="25" name="TextBox 24"/>
        <cdr:cNvSpPr txBox="1"/>
      </cdr:nvSpPr>
      <cdr:spPr>
        <a:xfrm xmlns:a="http://schemas.openxmlformats.org/drawingml/2006/main">
          <a:off x="2430780" y="2103120"/>
          <a:ext cx="784860" cy="3124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0.36472</cdr:x>
      <cdr:y>0.41742</cdr:y>
    </cdr:from>
    <cdr:to>
      <cdr:x>0.50894</cdr:x>
      <cdr:y>0.49546</cdr:y>
    </cdr:to>
    <cdr:sp macro="" textlink="">
      <cdr:nvSpPr>
        <cdr:cNvPr id="26" name="TextBox 25"/>
        <cdr:cNvSpPr txBox="1"/>
      </cdr:nvSpPr>
      <cdr:spPr>
        <a:xfrm xmlns:a="http://schemas.openxmlformats.org/drawingml/2006/main">
          <a:off x="2331720" y="1752600"/>
          <a:ext cx="922020" cy="3276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1650</a:t>
          </a:r>
        </a:p>
      </cdr:txBody>
    </cdr:sp>
  </cdr:relSizeAnchor>
  <cdr:relSizeAnchor xmlns:cdr="http://schemas.openxmlformats.org/drawingml/2006/chartDrawing">
    <cdr:from>
      <cdr:x>0.36591</cdr:x>
      <cdr:y>0.33575</cdr:y>
    </cdr:from>
    <cdr:to>
      <cdr:x>0.51013</cdr:x>
      <cdr:y>0.41198</cdr:y>
    </cdr:to>
    <cdr:sp macro="" textlink="">
      <cdr:nvSpPr>
        <cdr:cNvPr id="27" name="TextBox 26"/>
        <cdr:cNvSpPr txBox="1"/>
      </cdr:nvSpPr>
      <cdr:spPr>
        <a:xfrm xmlns:a="http://schemas.openxmlformats.org/drawingml/2006/main">
          <a:off x="2339340" y="1409700"/>
          <a:ext cx="922020" cy="320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дн норм 1980</a:t>
          </a:r>
        </a:p>
      </cdr:txBody>
    </cdr:sp>
  </cdr:relSizeAnchor>
  <cdr:relSizeAnchor xmlns:cdr="http://schemas.openxmlformats.org/drawingml/2006/chartDrawing">
    <cdr:from>
      <cdr:x>0.37068</cdr:x>
      <cdr:y>0.49909</cdr:y>
    </cdr:from>
    <cdr:to>
      <cdr:x>0.50894</cdr:x>
      <cdr:y>0.5735</cdr:y>
    </cdr:to>
    <cdr:sp macro="" textlink="">
      <cdr:nvSpPr>
        <cdr:cNvPr id="28" name="TextBox 27"/>
        <cdr:cNvSpPr txBox="1"/>
      </cdr:nvSpPr>
      <cdr:spPr>
        <a:xfrm xmlns:a="http://schemas.openxmlformats.org/drawingml/2006/main">
          <a:off x="2369820" y="2095500"/>
          <a:ext cx="883920" cy="3124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ru-RU" sz="1100" b="1">
              <a:solidFill>
                <a:schemeClr val="accent1">
                  <a:lumMod val="75000"/>
                </a:schemeClr>
              </a:solidFill>
              <a:effectLst/>
              <a:latin typeface="+mn-lt"/>
              <a:ea typeface="+mn-ea"/>
              <a:cs typeface="+mn-cs"/>
            </a:rPr>
            <a:t>дн норм 1320</a:t>
          </a:r>
          <a:endParaRPr lang="ru-RU">
            <a:solidFill>
              <a:schemeClr val="accent1">
                <a:lumMod val="75000"/>
              </a:schemeClr>
            </a:solidFill>
            <a:effectLst/>
          </a:endParaRPr>
        </a:p>
        <a:p xmlns:a="http://schemas.openxmlformats.org/drawingml/2006/main">
          <a:endParaRPr lang="ru-RU" sz="1100"/>
        </a:p>
      </cdr:txBody>
    </cdr:sp>
  </cdr:relSizeAnchor>
</c:userShapes>
</file>

<file path=xl/drawings/drawing3.xml><?xml version="1.0" encoding="utf-8"?>
<c:userShapes xmlns:c="http://schemas.openxmlformats.org/drawingml/2006/chart">
  <cdr:relSizeAnchor xmlns:cdr="http://schemas.openxmlformats.org/drawingml/2006/chartDrawing">
    <cdr:from>
      <cdr:x>0.01178</cdr:x>
      <cdr:y>0.48093</cdr:y>
    </cdr:from>
    <cdr:to>
      <cdr:x>0.18851</cdr:x>
      <cdr:y>0.77614</cdr:y>
    </cdr:to>
    <cdr:sp macro="" textlink="">
      <cdr:nvSpPr>
        <cdr:cNvPr id="5" name="TextBox 4"/>
        <cdr:cNvSpPr txBox="1"/>
      </cdr:nvSpPr>
      <cdr:spPr>
        <a:xfrm xmlns:a="http://schemas.openxmlformats.org/drawingml/2006/main">
          <a:off x="60960" y="148971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ru-RU" sz="1100"/>
        </a:p>
      </cdr:txBody>
    </cdr:sp>
  </cdr:relSizeAnchor>
  <cdr:relSizeAnchor xmlns:cdr="http://schemas.openxmlformats.org/drawingml/2006/chartDrawing">
    <cdr:from>
      <cdr:x>0.74869</cdr:x>
      <cdr:y>0.04838</cdr:y>
    </cdr:from>
    <cdr:to>
      <cdr:x>1</cdr:x>
      <cdr:y>0.13379</cdr:y>
    </cdr:to>
    <cdr:sp macro="" textlink="">
      <cdr:nvSpPr>
        <cdr:cNvPr id="3" name="TextBox 16"/>
        <cdr:cNvSpPr txBox="1"/>
      </cdr:nvSpPr>
      <cdr:spPr>
        <a:xfrm xmlns:a="http://schemas.openxmlformats.org/drawingml/2006/main">
          <a:off x="3873688" y="149860"/>
          <a:ext cx="130029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ru-RU" sz="1100" b="1">
              <a:solidFill>
                <a:schemeClr val="accent1">
                  <a:lumMod val="75000"/>
                </a:schemeClr>
              </a:solidFill>
            </a:rPr>
            <a:t>дн норм 1800 ур 3</a:t>
          </a:r>
        </a:p>
      </cdr:txBody>
    </cdr:sp>
  </cdr:relSizeAnchor>
  <cdr:relSizeAnchor xmlns:cdr="http://schemas.openxmlformats.org/drawingml/2006/chartDrawing">
    <cdr:from>
      <cdr:x>0.28522</cdr:x>
      <cdr:y>0.1271</cdr:y>
    </cdr:from>
    <cdr:to>
      <cdr:x>0.48901</cdr:x>
      <cdr:y>0.21251</cdr:y>
    </cdr:to>
    <cdr:sp macro="" textlink="">
      <cdr:nvSpPr>
        <cdr:cNvPr id="6" name="TextBox 16"/>
        <cdr:cNvSpPr txBox="1"/>
      </cdr:nvSpPr>
      <cdr:spPr>
        <a:xfrm xmlns:a="http://schemas.openxmlformats.org/drawingml/2006/main">
          <a:off x="1475740" y="393700"/>
          <a:ext cx="1054391"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ru-RU" sz="1100" b="1">
              <a:solidFill>
                <a:schemeClr val="accent1">
                  <a:lumMod val="75000"/>
                </a:schemeClr>
              </a:solidFill>
            </a:rPr>
            <a:t>дн норм 1200</a:t>
          </a:r>
        </a:p>
      </cdr:txBody>
    </cdr:sp>
  </cdr:relSizeAnchor>
  <cdr:relSizeAnchor xmlns:cdr="http://schemas.openxmlformats.org/drawingml/2006/chartDrawing">
    <cdr:from>
      <cdr:x>0.28817</cdr:x>
      <cdr:y>0</cdr:y>
    </cdr:from>
    <cdr:to>
      <cdr:x>0.4858</cdr:x>
      <cdr:y>0.08541</cdr:y>
    </cdr:to>
    <cdr:sp macro="" textlink="">
      <cdr:nvSpPr>
        <cdr:cNvPr id="7" name="TextBox 16"/>
        <cdr:cNvSpPr txBox="1"/>
      </cdr:nvSpPr>
      <cdr:spPr>
        <a:xfrm xmlns:a="http://schemas.openxmlformats.org/drawingml/2006/main">
          <a:off x="1490980" y="0"/>
          <a:ext cx="1022524"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ru-RU" sz="1100" b="1">
              <a:solidFill>
                <a:schemeClr val="accent1">
                  <a:lumMod val="75000"/>
                </a:schemeClr>
              </a:solidFill>
            </a:rPr>
            <a:t>дн норм 1800</a:t>
          </a:r>
        </a:p>
      </cdr:txBody>
    </cdr:sp>
  </cdr:relSizeAnchor>
  <cdr:relSizeAnchor xmlns:cdr="http://schemas.openxmlformats.org/drawingml/2006/chartDrawing">
    <cdr:from>
      <cdr:x>0.10604</cdr:x>
      <cdr:y>0.23493</cdr:y>
    </cdr:from>
    <cdr:to>
      <cdr:x>0.89691</cdr:x>
      <cdr:y>0.36285</cdr:y>
    </cdr:to>
    <cdr:sp macro="" textlink="">
      <cdr:nvSpPr>
        <cdr:cNvPr id="2" name="Прямоугольник 1"/>
        <cdr:cNvSpPr/>
      </cdr:nvSpPr>
      <cdr:spPr>
        <a:xfrm xmlns:a="http://schemas.openxmlformats.org/drawingml/2006/main">
          <a:off x="548640" y="727710"/>
          <a:ext cx="4091940" cy="396240"/>
        </a:xfrm>
        <a:prstGeom xmlns:a="http://schemas.openxmlformats.org/drawingml/2006/main" prst="rect">
          <a:avLst/>
        </a:prstGeom>
        <a:solidFill xmlns:a="http://schemas.openxmlformats.org/drawingml/2006/main">
          <a:schemeClr val="accent2">
            <a:lumMod val="20000"/>
            <a:lumOff val="80000"/>
            <a:alpha val="5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388620</xdr:colOff>
      <xdr:row>2</xdr:row>
      <xdr:rowOff>64770</xdr:rowOff>
    </xdr:from>
    <xdr:to>
      <xdr:col>12</xdr:col>
      <xdr:colOff>83820</xdr:colOff>
      <xdr:row>17</xdr:row>
      <xdr:rowOff>64770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0.115</cdr:x>
      <cdr:y>0.58473</cdr:y>
    </cdr:from>
    <cdr:to>
      <cdr:x>0.80333</cdr:x>
      <cdr:y>0.5875</cdr:y>
    </cdr:to>
    <cdr:cxnSp macro="">
      <cdr:nvCxnSpPr>
        <cdr:cNvPr id="3" name="Прямая соединительная линия 2"/>
        <cdr:cNvCxnSpPr/>
      </cdr:nvCxnSpPr>
      <cdr:spPr>
        <a:xfrm xmlns:a="http://schemas.openxmlformats.org/drawingml/2006/main" flipV="1">
          <a:off x="525795" y="1604022"/>
          <a:ext cx="3147045" cy="7599"/>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0.53611</cdr:y>
    </cdr:from>
    <cdr:to>
      <cdr:x>0.13167</cdr:x>
      <cdr:y>0.65833</cdr:y>
    </cdr:to>
    <cdr:sp macro="" textlink="">
      <cdr:nvSpPr>
        <cdr:cNvPr id="4" name="TextBox 3"/>
        <cdr:cNvSpPr txBox="1"/>
      </cdr:nvSpPr>
      <cdr:spPr>
        <a:xfrm xmlns:a="http://schemas.openxmlformats.org/drawingml/2006/main">
          <a:off x="0" y="1470660"/>
          <a:ext cx="601995" cy="3352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20000</a:t>
          </a:r>
        </a:p>
      </cdr:txBody>
    </cdr:sp>
  </cdr:relSizeAnchor>
  <cdr:relSizeAnchor xmlns:cdr="http://schemas.openxmlformats.org/drawingml/2006/chartDrawing">
    <cdr:from>
      <cdr:x>0.11333</cdr:x>
      <cdr:y>0.04583</cdr:y>
    </cdr:from>
    <cdr:to>
      <cdr:x>0.80167</cdr:x>
      <cdr:y>0.04861</cdr:y>
    </cdr:to>
    <cdr:cxnSp macro="">
      <cdr:nvCxnSpPr>
        <cdr:cNvPr id="5" name="Прямая соединительная линия 4"/>
        <cdr:cNvCxnSpPr/>
      </cdr:nvCxnSpPr>
      <cdr:spPr>
        <a:xfrm xmlns:a="http://schemas.openxmlformats.org/drawingml/2006/main" flipV="1">
          <a:off x="518160" y="125730"/>
          <a:ext cx="3147060" cy="762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cdr:y>
    </cdr:from>
    <cdr:to>
      <cdr:x>0.10333</cdr:x>
      <cdr:y>0.10556</cdr:y>
    </cdr:to>
    <cdr:sp macro="" textlink="">
      <cdr:nvSpPr>
        <cdr:cNvPr id="6" name="TextBox 5"/>
        <cdr:cNvSpPr txBox="1"/>
      </cdr:nvSpPr>
      <cdr:spPr>
        <a:xfrm xmlns:a="http://schemas.openxmlformats.org/drawingml/2006/main">
          <a:off x="0" y="0"/>
          <a:ext cx="472440" cy="289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ru-RU" sz="1100" b="1">
              <a:solidFill>
                <a:schemeClr val="accent1">
                  <a:lumMod val="75000"/>
                </a:schemeClr>
              </a:solidFill>
            </a:rPr>
            <a:t>40000</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213360</xdr:colOff>
      <xdr:row>2</xdr:row>
      <xdr:rowOff>49530</xdr:rowOff>
    </xdr:from>
    <xdr:to>
      <xdr:col>37</xdr:col>
      <xdr:colOff>426720</xdr:colOff>
      <xdr:row>82</xdr:row>
      <xdr:rowOff>15240</xdr:rowOff>
    </xdr:to>
    <xdr:graphicFrame macro="">
      <xdr:nvGraphicFramePr>
        <xdr:cNvPr id="2" name="Схема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17</xdr:col>
      <xdr:colOff>99060</xdr:colOff>
      <xdr:row>26</xdr:row>
      <xdr:rowOff>38100</xdr:rowOff>
    </xdr:from>
    <xdr:to>
      <xdr:col>17</xdr:col>
      <xdr:colOff>601980</xdr:colOff>
      <xdr:row>39</xdr:row>
      <xdr:rowOff>45720</xdr:rowOff>
    </xdr:to>
    <xdr:sp macro="" textlink="">
      <xdr:nvSpPr>
        <xdr:cNvPr id="4" name="Стрелка вниз 3"/>
        <xdr:cNvSpPr/>
      </xdr:nvSpPr>
      <xdr:spPr>
        <a:xfrm>
          <a:off x="10462260" y="4792980"/>
          <a:ext cx="502920" cy="23850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17</xdr:col>
      <xdr:colOff>114300</xdr:colOff>
      <xdr:row>46</xdr:row>
      <xdr:rowOff>15240</xdr:rowOff>
    </xdr:from>
    <xdr:to>
      <xdr:col>17</xdr:col>
      <xdr:colOff>556260</xdr:colOff>
      <xdr:row>59</xdr:row>
      <xdr:rowOff>38100</xdr:rowOff>
    </xdr:to>
    <xdr:sp macro="" textlink="">
      <xdr:nvSpPr>
        <xdr:cNvPr id="5" name="Стрелка вниз 4"/>
        <xdr:cNvSpPr/>
      </xdr:nvSpPr>
      <xdr:spPr>
        <a:xfrm>
          <a:off x="10477500" y="8427720"/>
          <a:ext cx="441960" cy="2400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15240</xdr:colOff>
      <xdr:row>3</xdr:row>
      <xdr:rowOff>19050</xdr:rowOff>
    </xdr:from>
    <xdr:to>
      <xdr:col>9</xdr:col>
      <xdr:colOff>114300</xdr:colOff>
      <xdr:row>20</xdr:row>
      <xdr:rowOff>137160</xdr:rowOff>
    </xdr:to>
    <xdr:graphicFrame macro="">
      <xdr:nvGraphicFramePr>
        <xdr:cNvPr id="3" name="Схема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16</xdr:col>
      <xdr:colOff>388620</xdr:colOff>
      <xdr:row>95</xdr:row>
      <xdr:rowOff>64770</xdr:rowOff>
    </xdr:from>
    <xdr:to>
      <xdr:col>31</xdr:col>
      <xdr:colOff>38100</xdr:colOff>
      <xdr:row>134</xdr:row>
      <xdr:rowOff>175260</xdr:rowOff>
    </xdr:to>
    <xdr:graphicFrame macro="">
      <xdr:nvGraphicFramePr>
        <xdr:cNvPr id="6" name="Схема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topLeftCell="A46" workbookViewId="0">
      <selection activeCell="I7" sqref="I7"/>
    </sheetView>
  </sheetViews>
  <sheetFormatPr defaultRowHeight="14.4" x14ac:dyDescent="0.3"/>
  <sheetData>
    <row r="1" spans="1:4" x14ac:dyDescent="0.3">
      <c r="A1">
        <v>700</v>
      </c>
      <c r="C1">
        <v>50</v>
      </c>
    </row>
    <row r="2" spans="1:4" x14ac:dyDescent="0.3">
      <c r="A2">
        <v>850</v>
      </c>
      <c r="C2">
        <v>140</v>
      </c>
    </row>
    <row r="3" spans="1:4" x14ac:dyDescent="0.3">
      <c r="A3">
        <v>200</v>
      </c>
      <c r="C3">
        <v>140</v>
      </c>
    </row>
    <row r="4" spans="1:4" x14ac:dyDescent="0.3">
      <c r="A4">
        <v>1300</v>
      </c>
      <c r="C4">
        <v>200</v>
      </c>
    </row>
    <row r="5" spans="1:4" x14ac:dyDescent="0.3">
      <c r="A5">
        <v>400</v>
      </c>
      <c r="C5">
        <v>40</v>
      </c>
    </row>
    <row r="6" spans="1:4" x14ac:dyDescent="0.3">
      <c r="A6">
        <v>500</v>
      </c>
      <c r="C6">
        <v>40</v>
      </c>
    </row>
    <row r="7" spans="1:4" x14ac:dyDescent="0.3">
      <c r="A7">
        <v>1250</v>
      </c>
      <c r="C7">
        <v>30</v>
      </c>
    </row>
    <row r="8" spans="1:4" x14ac:dyDescent="0.3">
      <c r="A8">
        <v>250</v>
      </c>
      <c r="C8">
        <v>150</v>
      </c>
    </row>
    <row r="9" spans="1:4" x14ac:dyDescent="0.3">
      <c r="A9">
        <v>2250</v>
      </c>
      <c r="C9">
        <v>50</v>
      </c>
    </row>
    <row r="10" spans="1:4" x14ac:dyDescent="0.3">
      <c r="A10">
        <v>2500</v>
      </c>
      <c r="C10">
        <v>50</v>
      </c>
    </row>
    <row r="11" spans="1:4" x14ac:dyDescent="0.3">
      <c r="A11">
        <v>750</v>
      </c>
      <c r="C11">
        <v>50</v>
      </c>
    </row>
    <row r="12" spans="1:4" x14ac:dyDescent="0.3">
      <c r="A12">
        <v>750</v>
      </c>
      <c r="C12">
        <v>50</v>
      </c>
    </row>
    <row r="13" spans="1:4" x14ac:dyDescent="0.3">
      <c r="A13">
        <v>900</v>
      </c>
      <c r="C13" s="1">
        <v>50</v>
      </c>
      <c r="D13" s="1">
        <v>50</v>
      </c>
    </row>
    <row r="14" spans="1:4" x14ac:dyDescent="0.3">
      <c r="A14">
        <v>300</v>
      </c>
      <c r="C14" s="1">
        <v>30</v>
      </c>
      <c r="D14" s="1">
        <v>30</v>
      </c>
    </row>
    <row r="15" spans="1:4" x14ac:dyDescent="0.3">
      <c r="C15" s="1">
        <v>40</v>
      </c>
      <c r="D15" s="1">
        <v>40</v>
      </c>
    </row>
    <row r="16" spans="1:4" x14ac:dyDescent="0.3">
      <c r="C16">
        <v>250</v>
      </c>
    </row>
    <row r="17" spans="3:4" x14ac:dyDescent="0.3">
      <c r="C17" s="1">
        <v>40</v>
      </c>
      <c r="D17" s="1">
        <v>40</v>
      </c>
    </row>
    <row r="18" spans="3:4" x14ac:dyDescent="0.3">
      <c r="C18" s="1">
        <v>120</v>
      </c>
      <c r="D18" s="1">
        <v>120</v>
      </c>
    </row>
    <row r="19" spans="3:4" x14ac:dyDescent="0.3">
      <c r="C19" s="1">
        <v>40</v>
      </c>
      <c r="D19" s="1">
        <v>40</v>
      </c>
    </row>
    <row r="20" spans="3:4" x14ac:dyDescent="0.3">
      <c r="C20">
        <v>50</v>
      </c>
    </row>
    <row r="21" spans="3:4" x14ac:dyDescent="0.3">
      <c r="C21" s="1">
        <v>40</v>
      </c>
      <c r="D21" s="1">
        <v>40</v>
      </c>
    </row>
    <row r="22" spans="3:4" x14ac:dyDescent="0.3">
      <c r="C22" s="1">
        <v>60</v>
      </c>
      <c r="D22" s="1">
        <v>60</v>
      </c>
    </row>
    <row r="23" spans="3:4" x14ac:dyDescent="0.3">
      <c r="C23">
        <v>60</v>
      </c>
    </row>
    <row r="24" spans="3:4" x14ac:dyDescent="0.3">
      <c r="C24">
        <v>50</v>
      </c>
    </row>
    <row r="25" spans="3:4" x14ac:dyDescent="0.3">
      <c r="C25">
        <v>450</v>
      </c>
    </row>
    <row r="26" spans="3:4" x14ac:dyDescent="0.3">
      <c r="C26">
        <v>250</v>
      </c>
    </row>
    <row r="27" spans="3:4" x14ac:dyDescent="0.3">
      <c r="C27" s="1">
        <v>50</v>
      </c>
      <c r="D27" s="1">
        <v>50</v>
      </c>
    </row>
    <row r="28" spans="3:4" x14ac:dyDescent="0.3">
      <c r="C28">
        <v>40</v>
      </c>
    </row>
    <row r="29" spans="3:4" x14ac:dyDescent="0.3">
      <c r="C29">
        <v>300</v>
      </c>
    </row>
    <row r="30" spans="3:4" x14ac:dyDescent="0.3">
      <c r="C30" s="1">
        <v>50</v>
      </c>
      <c r="D30" s="1">
        <v>50</v>
      </c>
    </row>
    <row r="31" spans="3:4" x14ac:dyDescent="0.3">
      <c r="C31" s="1">
        <v>40</v>
      </c>
      <c r="D31" s="1">
        <v>40</v>
      </c>
    </row>
    <row r="32" spans="3:4" x14ac:dyDescent="0.3">
      <c r="C32">
        <v>50</v>
      </c>
    </row>
    <row r="33" spans="3:4" x14ac:dyDescent="0.3">
      <c r="C33">
        <v>40</v>
      </c>
    </row>
    <row r="34" spans="3:4" x14ac:dyDescent="0.3">
      <c r="C34" s="1">
        <v>60</v>
      </c>
      <c r="D34" s="1">
        <v>60</v>
      </c>
    </row>
    <row r="35" spans="3:4" x14ac:dyDescent="0.3">
      <c r="C35">
        <v>50</v>
      </c>
    </row>
    <row r="36" spans="3:4" x14ac:dyDescent="0.3">
      <c r="C36">
        <v>50</v>
      </c>
    </row>
    <row r="37" spans="3:4" x14ac:dyDescent="0.3">
      <c r="C37" s="1">
        <v>50</v>
      </c>
      <c r="D37" s="1">
        <v>50</v>
      </c>
    </row>
    <row r="38" spans="3:4" x14ac:dyDescent="0.3">
      <c r="C38" s="1">
        <v>600</v>
      </c>
      <c r="D38" s="1">
        <v>600</v>
      </c>
    </row>
    <row r="39" spans="3:4" x14ac:dyDescent="0.3">
      <c r="C39" s="1">
        <v>400</v>
      </c>
      <c r="D39" s="1">
        <v>400</v>
      </c>
    </row>
    <row r="40" spans="3:4" x14ac:dyDescent="0.3">
      <c r="C40">
        <v>200</v>
      </c>
    </row>
    <row r="41" spans="3:4" x14ac:dyDescent="0.3">
      <c r="C41">
        <v>50</v>
      </c>
    </row>
    <row r="42" spans="3:4" x14ac:dyDescent="0.3">
      <c r="C42">
        <v>100</v>
      </c>
    </row>
    <row r="43" spans="3:4" x14ac:dyDescent="0.3">
      <c r="C43" s="1">
        <v>150</v>
      </c>
      <c r="D43" s="1">
        <v>150</v>
      </c>
    </row>
    <row r="44" spans="3:4" x14ac:dyDescent="0.3">
      <c r="C44">
        <v>50</v>
      </c>
    </row>
    <row r="45" spans="3:4" x14ac:dyDescent="0.3">
      <c r="C45" s="1">
        <v>50</v>
      </c>
      <c r="D45" s="1">
        <v>50</v>
      </c>
    </row>
    <row r="46" spans="3:4" x14ac:dyDescent="0.3">
      <c r="C46">
        <v>70</v>
      </c>
    </row>
    <row r="47" spans="3:4" x14ac:dyDescent="0.3">
      <c r="C47">
        <v>40</v>
      </c>
    </row>
    <row r="48" spans="3:4" x14ac:dyDescent="0.3">
      <c r="C48" s="1">
        <v>70</v>
      </c>
      <c r="D48" s="1">
        <v>70</v>
      </c>
    </row>
    <row r="49" spans="3:4" x14ac:dyDescent="0.3">
      <c r="C49" s="1">
        <v>50</v>
      </c>
      <c r="D49" s="1">
        <v>50</v>
      </c>
    </row>
    <row r="50" spans="3:4" x14ac:dyDescent="0.3">
      <c r="C50">
        <v>40</v>
      </c>
    </row>
    <row r="51" spans="3:4" x14ac:dyDescent="0.3">
      <c r="C51">
        <v>50</v>
      </c>
    </row>
    <row r="52" spans="3:4" x14ac:dyDescent="0.3">
      <c r="C52" s="1">
        <v>60</v>
      </c>
      <c r="D52" s="1">
        <v>60</v>
      </c>
    </row>
    <row r="53" spans="3:4" x14ac:dyDescent="0.3">
      <c r="C53">
        <v>150</v>
      </c>
    </row>
    <row r="54" spans="3:4" x14ac:dyDescent="0.3">
      <c r="C54">
        <v>250</v>
      </c>
    </row>
    <row r="55" spans="3:4" x14ac:dyDescent="0.3">
      <c r="C55">
        <v>650</v>
      </c>
    </row>
    <row r="56" spans="3:4" x14ac:dyDescent="0.3">
      <c r="C56" s="1">
        <v>40</v>
      </c>
      <c r="D56" s="1">
        <v>40</v>
      </c>
    </row>
    <row r="57" spans="3:4" x14ac:dyDescent="0.3">
      <c r="C57">
        <v>200</v>
      </c>
    </row>
    <row r="58" spans="3:4" x14ac:dyDescent="0.3">
      <c r="C58" s="1">
        <v>50</v>
      </c>
      <c r="D58" s="1">
        <v>50</v>
      </c>
    </row>
    <row r="59" spans="3:4" x14ac:dyDescent="0.3">
      <c r="C59">
        <v>50</v>
      </c>
    </row>
    <row r="60" spans="3:4" x14ac:dyDescent="0.3">
      <c r="C60" s="1">
        <v>50</v>
      </c>
      <c r="D60" s="1">
        <v>50</v>
      </c>
    </row>
    <row r="61" spans="3:4" x14ac:dyDescent="0.3">
      <c r="C61" s="1">
        <v>50</v>
      </c>
      <c r="D61" s="1">
        <v>50</v>
      </c>
    </row>
    <row r="62" spans="3:4" x14ac:dyDescent="0.3">
      <c r="C62" s="1">
        <v>40</v>
      </c>
      <c r="D62" s="1">
        <v>40</v>
      </c>
    </row>
    <row r="63" spans="3:4" x14ac:dyDescent="0.3">
      <c r="C63" s="1">
        <v>30</v>
      </c>
      <c r="D63" s="1">
        <v>30</v>
      </c>
    </row>
    <row r="64" spans="3:4" x14ac:dyDescent="0.3">
      <c r="C64" s="1">
        <v>40</v>
      </c>
      <c r="D64" s="1">
        <v>40</v>
      </c>
    </row>
    <row r="65" spans="3:4" x14ac:dyDescent="0.3">
      <c r="C65" s="1">
        <v>50</v>
      </c>
      <c r="D65" s="1">
        <v>50</v>
      </c>
    </row>
    <row r="66" spans="3:4" x14ac:dyDescent="0.3">
      <c r="C66">
        <v>700</v>
      </c>
    </row>
    <row r="67" spans="3:4" x14ac:dyDescent="0.3">
      <c r="C67" s="1">
        <v>90</v>
      </c>
      <c r="D67" s="1">
        <v>90</v>
      </c>
    </row>
    <row r="68" spans="3:4" x14ac:dyDescent="0.3">
      <c r="C68">
        <v>900</v>
      </c>
    </row>
    <row r="69" spans="3:4" x14ac:dyDescent="0.3">
      <c r="C69">
        <v>250</v>
      </c>
    </row>
    <row r="70" spans="3:4" x14ac:dyDescent="0.3">
      <c r="C70">
        <v>500</v>
      </c>
    </row>
    <row r="71" spans="3:4" x14ac:dyDescent="0.3">
      <c r="C71">
        <v>60</v>
      </c>
    </row>
    <row r="72" spans="3:4" x14ac:dyDescent="0.3">
      <c r="C72">
        <v>40</v>
      </c>
    </row>
    <row r="73" spans="3:4" x14ac:dyDescent="0.3">
      <c r="C73">
        <v>80</v>
      </c>
    </row>
    <row r="74" spans="3:4" x14ac:dyDescent="0.3">
      <c r="C74">
        <v>50</v>
      </c>
    </row>
    <row r="75" spans="3:4" x14ac:dyDescent="0.3">
      <c r="C75">
        <v>150</v>
      </c>
    </row>
    <row r="76" spans="3:4" x14ac:dyDescent="0.3">
      <c r="C76">
        <v>140</v>
      </c>
    </row>
    <row r="77" spans="3:4" x14ac:dyDescent="0.3">
      <c r="C77">
        <v>200</v>
      </c>
    </row>
    <row r="78" spans="3:4" x14ac:dyDescent="0.3">
      <c r="C78">
        <v>200</v>
      </c>
    </row>
    <row r="79" spans="3:4" x14ac:dyDescent="0.3">
      <c r="C79" s="1">
        <v>40</v>
      </c>
      <c r="D79" s="1">
        <v>40</v>
      </c>
    </row>
    <row r="80" spans="3:4" x14ac:dyDescent="0.3">
      <c r="C80">
        <v>250</v>
      </c>
    </row>
    <row r="81" spans="3:4" x14ac:dyDescent="0.3">
      <c r="C81" s="1">
        <v>40</v>
      </c>
      <c r="D81" s="1">
        <v>40</v>
      </c>
    </row>
    <row r="82" spans="3:4" x14ac:dyDescent="0.3">
      <c r="C82">
        <v>120</v>
      </c>
    </row>
    <row r="83" spans="3:4" x14ac:dyDescent="0.3">
      <c r="C83" s="1">
        <v>40</v>
      </c>
      <c r="D83" s="1">
        <v>40</v>
      </c>
    </row>
    <row r="84" spans="3:4" x14ac:dyDescent="0.3">
      <c r="C84">
        <v>40</v>
      </c>
    </row>
    <row r="85" spans="3:4" x14ac:dyDescent="0.3">
      <c r="C85">
        <v>100</v>
      </c>
    </row>
    <row r="86" spans="3:4" x14ac:dyDescent="0.3">
      <c r="C86">
        <v>150</v>
      </c>
    </row>
    <row r="87" spans="3:4" x14ac:dyDescent="0.3">
      <c r="C87">
        <v>40</v>
      </c>
    </row>
    <row r="88" spans="3:4" x14ac:dyDescent="0.3">
      <c r="C88" s="1">
        <v>40</v>
      </c>
      <c r="D88" s="1">
        <v>40</v>
      </c>
    </row>
    <row r="89" spans="3:4" x14ac:dyDescent="0.3">
      <c r="C89" s="1">
        <v>40</v>
      </c>
      <c r="D89" s="1">
        <v>40</v>
      </c>
    </row>
    <row r="90" spans="3:4" x14ac:dyDescent="0.3">
      <c r="C90">
        <v>40</v>
      </c>
    </row>
    <row r="91" spans="3:4" x14ac:dyDescent="0.3">
      <c r="C91">
        <v>40</v>
      </c>
    </row>
    <row r="92" spans="3:4" x14ac:dyDescent="0.3">
      <c r="C92">
        <v>800</v>
      </c>
      <c r="D92">
        <v>800</v>
      </c>
    </row>
    <row r="93" spans="3:4" x14ac:dyDescent="0.3">
      <c r="C93">
        <v>200</v>
      </c>
    </row>
    <row r="94" spans="3:4" x14ac:dyDescent="0.3">
      <c r="C94">
        <v>300</v>
      </c>
    </row>
    <row r="95" spans="3:4" x14ac:dyDescent="0.3">
      <c r="C95">
        <v>1000</v>
      </c>
    </row>
    <row r="96" spans="3:4" x14ac:dyDescent="0.3">
      <c r="C96">
        <v>200</v>
      </c>
    </row>
    <row r="97" spans="3:4" x14ac:dyDescent="0.3">
      <c r="C97">
        <v>250</v>
      </c>
    </row>
    <row r="98" spans="3:4" x14ac:dyDescent="0.3">
      <c r="C98">
        <v>500</v>
      </c>
    </row>
    <row r="99" spans="3:4" x14ac:dyDescent="0.3">
      <c r="C99">
        <v>180</v>
      </c>
    </row>
    <row r="100" spans="3:4" x14ac:dyDescent="0.3">
      <c r="C100">
        <v>800</v>
      </c>
      <c r="D100">
        <v>800</v>
      </c>
    </row>
    <row r="101" spans="3:4" x14ac:dyDescent="0.3">
      <c r="C101">
        <v>100</v>
      </c>
      <c r="D101">
        <v>100</v>
      </c>
    </row>
    <row r="102" spans="3:4" x14ac:dyDescent="0.3">
      <c r="C102">
        <v>150</v>
      </c>
      <c r="D102">
        <v>150</v>
      </c>
    </row>
    <row r="103" spans="3:4" x14ac:dyDescent="0.3">
      <c r="C103">
        <v>120</v>
      </c>
    </row>
    <row r="104" spans="3:4" x14ac:dyDescent="0.3">
      <c r="C104">
        <v>450</v>
      </c>
    </row>
    <row r="105" spans="3:4" x14ac:dyDescent="0.3">
      <c r="C105">
        <v>800</v>
      </c>
    </row>
    <row r="106" spans="3:4" x14ac:dyDescent="0.3">
      <c r="C106">
        <v>1000</v>
      </c>
    </row>
    <row r="107" spans="3:4" x14ac:dyDescent="0.3">
      <c r="C107">
        <v>1000</v>
      </c>
    </row>
    <row r="108" spans="3:4" x14ac:dyDescent="0.3">
      <c r="C108">
        <v>100</v>
      </c>
    </row>
    <row r="109" spans="3:4" x14ac:dyDescent="0.3">
      <c r="C109">
        <v>150</v>
      </c>
    </row>
    <row r="110" spans="3:4" x14ac:dyDescent="0.3">
      <c r="C110">
        <v>150</v>
      </c>
    </row>
    <row r="111" spans="3:4" x14ac:dyDescent="0.3">
      <c r="C111">
        <v>200</v>
      </c>
    </row>
    <row r="112" spans="3:4" x14ac:dyDescent="0.3">
      <c r="C112">
        <v>250</v>
      </c>
      <c r="D112">
        <v>250</v>
      </c>
    </row>
    <row r="113" spans="3:4" x14ac:dyDescent="0.3">
      <c r="C113">
        <v>280</v>
      </c>
      <c r="D113">
        <v>280</v>
      </c>
    </row>
    <row r="114" spans="3:4" x14ac:dyDescent="0.3">
      <c r="C114">
        <v>150</v>
      </c>
      <c r="D114">
        <v>150</v>
      </c>
    </row>
    <row r="115" spans="3:4" x14ac:dyDescent="0.3">
      <c r="C115">
        <v>150</v>
      </c>
      <c r="D115">
        <v>150</v>
      </c>
    </row>
    <row r="116" spans="3:4" x14ac:dyDescent="0.3">
      <c r="C116">
        <v>700</v>
      </c>
    </row>
    <row r="117" spans="3:4" x14ac:dyDescent="0.3">
      <c r="C117">
        <v>200</v>
      </c>
    </row>
    <row r="118" spans="3:4" x14ac:dyDescent="0.3">
      <c r="C118">
        <v>200</v>
      </c>
    </row>
    <row r="119" spans="3:4" x14ac:dyDescent="0.3">
      <c r="C119">
        <v>200</v>
      </c>
    </row>
    <row r="120" spans="3:4" x14ac:dyDescent="0.3">
      <c r="C120">
        <v>150</v>
      </c>
      <c r="D120">
        <v>150</v>
      </c>
    </row>
    <row r="121" spans="3:4" x14ac:dyDescent="0.3">
      <c r="C121">
        <v>150</v>
      </c>
      <c r="D121">
        <v>150</v>
      </c>
    </row>
    <row r="122" spans="3:4" x14ac:dyDescent="0.3">
      <c r="C122">
        <v>300</v>
      </c>
      <c r="D122">
        <v>300</v>
      </c>
    </row>
    <row r="123" spans="3:4" x14ac:dyDescent="0.3">
      <c r="C123">
        <v>250</v>
      </c>
    </row>
    <row r="124" spans="3:4" x14ac:dyDescent="0.3">
      <c r="C124">
        <v>150</v>
      </c>
    </row>
    <row r="125" spans="3:4" x14ac:dyDescent="0.3">
      <c r="C125">
        <v>250</v>
      </c>
    </row>
    <row r="126" spans="3:4" x14ac:dyDescent="0.3">
      <c r="C126">
        <v>150</v>
      </c>
    </row>
    <row r="127" spans="3:4" x14ac:dyDescent="0.3">
      <c r="C127">
        <v>150</v>
      </c>
    </row>
    <row r="128" spans="3:4" x14ac:dyDescent="0.3">
      <c r="C128">
        <v>150</v>
      </c>
    </row>
    <row r="129" spans="3:4" x14ac:dyDescent="0.3">
      <c r="C129">
        <v>120</v>
      </c>
    </row>
    <row r="130" spans="3:4" x14ac:dyDescent="0.3">
      <c r="C130">
        <v>200</v>
      </c>
    </row>
    <row r="131" spans="3:4" x14ac:dyDescent="0.3">
      <c r="C131">
        <v>150</v>
      </c>
      <c r="D131">
        <v>150</v>
      </c>
    </row>
    <row r="132" spans="3:4" x14ac:dyDescent="0.3">
      <c r="C132">
        <v>1300</v>
      </c>
    </row>
    <row r="133" spans="3:4" x14ac:dyDescent="0.3">
      <c r="C133">
        <v>150</v>
      </c>
      <c r="D133">
        <v>150</v>
      </c>
    </row>
    <row r="134" spans="3:4" x14ac:dyDescent="0.3">
      <c r="C134">
        <v>100</v>
      </c>
      <c r="D134">
        <v>100</v>
      </c>
    </row>
    <row r="135" spans="3:4" x14ac:dyDescent="0.3">
      <c r="C135">
        <v>300</v>
      </c>
      <c r="D135">
        <v>300</v>
      </c>
    </row>
    <row r="136" spans="3:4" x14ac:dyDescent="0.3">
      <c r="C136">
        <v>150</v>
      </c>
    </row>
    <row r="137" spans="3:4" x14ac:dyDescent="0.3">
      <c r="C137">
        <v>250</v>
      </c>
    </row>
    <row r="138" spans="3:4" x14ac:dyDescent="0.3">
      <c r="C138">
        <v>150</v>
      </c>
    </row>
    <row r="139" spans="3:4" x14ac:dyDescent="0.3">
      <c r="C139">
        <v>550</v>
      </c>
    </row>
    <row r="140" spans="3:4" x14ac:dyDescent="0.3">
      <c r="C140">
        <v>300</v>
      </c>
    </row>
    <row r="141" spans="3:4" x14ac:dyDescent="0.3">
      <c r="C141">
        <v>400</v>
      </c>
      <c r="D141">
        <v>400</v>
      </c>
    </row>
    <row r="142" spans="3:4" x14ac:dyDescent="0.3">
      <c r="C142">
        <v>1300</v>
      </c>
      <c r="D142">
        <v>1300</v>
      </c>
    </row>
    <row r="143" spans="3:4" x14ac:dyDescent="0.3">
      <c r="C143">
        <v>300</v>
      </c>
    </row>
    <row r="144" spans="3:4" x14ac:dyDescent="0.3">
      <c r="C144">
        <v>140</v>
      </c>
    </row>
    <row r="145" spans="3:4" x14ac:dyDescent="0.3">
      <c r="C145">
        <v>250</v>
      </c>
    </row>
    <row r="146" spans="3:4" x14ac:dyDescent="0.3">
      <c r="C146">
        <v>360</v>
      </c>
    </row>
    <row r="147" spans="3:4" x14ac:dyDescent="0.3">
      <c r="C147">
        <v>250</v>
      </c>
    </row>
    <row r="148" spans="3:4" x14ac:dyDescent="0.3">
      <c r="C148">
        <v>140</v>
      </c>
    </row>
    <row r="149" spans="3:4" x14ac:dyDescent="0.3">
      <c r="C149">
        <v>250</v>
      </c>
      <c r="D149">
        <v>250</v>
      </c>
    </row>
    <row r="150" spans="3:4" x14ac:dyDescent="0.3">
      <c r="C150">
        <v>140</v>
      </c>
    </row>
    <row r="151" spans="3:4" x14ac:dyDescent="0.3">
      <c r="C151">
        <v>200</v>
      </c>
    </row>
    <row r="152" spans="3:4" x14ac:dyDescent="0.3">
      <c r="C152">
        <v>150</v>
      </c>
    </row>
    <row r="153" spans="3:4" x14ac:dyDescent="0.3">
      <c r="C153">
        <v>120</v>
      </c>
    </row>
    <row r="154" spans="3:4" x14ac:dyDescent="0.3">
      <c r="C154">
        <v>850</v>
      </c>
    </row>
    <row r="155" spans="3:4" x14ac:dyDescent="0.3">
      <c r="C155">
        <v>250</v>
      </c>
    </row>
    <row r="156" spans="3:4" x14ac:dyDescent="0.3">
      <c r="C156">
        <v>400</v>
      </c>
      <c r="D156">
        <v>400</v>
      </c>
    </row>
    <row r="157" spans="3:4" x14ac:dyDescent="0.3">
      <c r="C157">
        <v>50</v>
      </c>
    </row>
    <row r="158" spans="3:4" x14ac:dyDescent="0.3">
      <c r="C158">
        <v>50</v>
      </c>
      <c r="D158">
        <v>50</v>
      </c>
    </row>
    <row r="159" spans="3:4" x14ac:dyDescent="0.3">
      <c r="C159">
        <v>50</v>
      </c>
      <c r="D159">
        <v>50</v>
      </c>
    </row>
    <row r="160" spans="3:4" x14ac:dyDescent="0.3">
      <c r="C160">
        <v>40</v>
      </c>
    </row>
    <row r="161" spans="3:4" x14ac:dyDescent="0.3">
      <c r="C161">
        <v>50</v>
      </c>
      <c r="D161">
        <v>50</v>
      </c>
    </row>
    <row r="162" spans="3:4" x14ac:dyDescent="0.3">
      <c r="C162">
        <v>50</v>
      </c>
      <c r="D162">
        <v>50</v>
      </c>
    </row>
    <row r="163" spans="3:4" x14ac:dyDescent="0.3">
      <c r="C163">
        <v>60</v>
      </c>
    </row>
    <row r="164" spans="3:4" x14ac:dyDescent="0.3">
      <c r="C164">
        <v>60</v>
      </c>
      <c r="D164">
        <v>60</v>
      </c>
    </row>
    <row r="165" spans="3:4" x14ac:dyDescent="0.3">
      <c r="C165">
        <v>40</v>
      </c>
      <c r="D165">
        <v>40</v>
      </c>
    </row>
    <row r="166" spans="3:4" x14ac:dyDescent="0.3">
      <c r="C166">
        <v>40</v>
      </c>
      <c r="D166">
        <v>40</v>
      </c>
    </row>
    <row r="167" spans="3:4" x14ac:dyDescent="0.3">
      <c r="C167">
        <v>80</v>
      </c>
      <c r="D167">
        <v>80</v>
      </c>
    </row>
    <row r="168" spans="3:4" x14ac:dyDescent="0.3">
      <c r="C168">
        <v>250</v>
      </c>
      <c r="D168">
        <v>250</v>
      </c>
    </row>
    <row r="169" spans="3:4" x14ac:dyDescent="0.3">
      <c r="C169">
        <v>300</v>
      </c>
      <c r="D169">
        <v>300</v>
      </c>
    </row>
    <row r="170" spans="3:4" x14ac:dyDescent="0.3">
      <c r="C170">
        <v>50</v>
      </c>
      <c r="D170">
        <v>50</v>
      </c>
    </row>
    <row r="171" spans="3:4" x14ac:dyDescent="0.3">
      <c r="C171">
        <v>50</v>
      </c>
      <c r="D171">
        <v>50</v>
      </c>
    </row>
    <row r="172" spans="3:4" x14ac:dyDescent="0.3">
      <c r="C172">
        <v>40</v>
      </c>
    </row>
    <row r="173" spans="3:4" x14ac:dyDescent="0.3">
      <c r="C173">
        <v>60</v>
      </c>
      <c r="D173">
        <v>60</v>
      </c>
    </row>
    <row r="174" spans="3:4" x14ac:dyDescent="0.3">
      <c r="C174">
        <v>380</v>
      </c>
      <c r="D174">
        <v>380</v>
      </c>
    </row>
    <row r="175" spans="3:4" x14ac:dyDescent="0.3">
      <c r="C175">
        <v>150</v>
      </c>
      <c r="D175">
        <v>150</v>
      </c>
    </row>
    <row r="176" spans="3:4" x14ac:dyDescent="0.3">
      <c r="C176">
        <v>450</v>
      </c>
    </row>
    <row r="177" spans="3:4" x14ac:dyDescent="0.3">
      <c r="C177">
        <v>50</v>
      </c>
      <c r="D177">
        <v>50</v>
      </c>
    </row>
    <row r="178" spans="3:4" x14ac:dyDescent="0.3">
      <c r="C178">
        <v>50</v>
      </c>
      <c r="D178">
        <v>50</v>
      </c>
    </row>
    <row r="179" spans="3:4" x14ac:dyDescent="0.3">
      <c r="C179">
        <v>40</v>
      </c>
    </row>
    <row r="180" spans="3:4" x14ac:dyDescent="0.3">
      <c r="C180">
        <v>500</v>
      </c>
    </row>
    <row r="181" spans="3:4" x14ac:dyDescent="0.3">
      <c r="C181">
        <v>500</v>
      </c>
      <c r="D181">
        <v>500</v>
      </c>
    </row>
    <row r="182" spans="3:4" x14ac:dyDescent="0.3">
      <c r="C182">
        <v>40</v>
      </c>
      <c r="D182">
        <v>40</v>
      </c>
    </row>
    <row r="183" spans="3:4" x14ac:dyDescent="0.3">
      <c r="C183">
        <v>50</v>
      </c>
      <c r="D183">
        <v>50</v>
      </c>
    </row>
    <row r="184" spans="3:4" x14ac:dyDescent="0.3">
      <c r="C184">
        <v>60</v>
      </c>
      <c r="D184">
        <v>60</v>
      </c>
    </row>
    <row r="185" spans="3:4" x14ac:dyDescent="0.3">
      <c r="C185">
        <v>100</v>
      </c>
      <c r="D185">
        <v>100</v>
      </c>
    </row>
    <row r="186" spans="3:4" x14ac:dyDescent="0.3">
      <c r="C186">
        <v>140</v>
      </c>
      <c r="D186">
        <v>140</v>
      </c>
    </row>
    <row r="187" spans="3:4" x14ac:dyDescent="0.3">
      <c r="C187">
        <v>140</v>
      </c>
      <c r="D187">
        <v>140</v>
      </c>
    </row>
    <row r="188" spans="3:4" x14ac:dyDescent="0.3">
      <c r="C188">
        <v>200</v>
      </c>
      <c r="D188">
        <v>200</v>
      </c>
    </row>
    <row r="189" spans="3:4" x14ac:dyDescent="0.3">
      <c r="C189">
        <v>150</v>
      </c>
      <c r="D189">
        <v>150</v>
      </c>
    </row>
    <row r="190" spans="3:4" x14ac:dyDescent="0.3">
      <c r="C190">
        <v>650</v>
      </c>
    </row>
    <row r="191" spans="3:4" x14ac:dyDescent="0.3">
      <c r="C191">
        <v>80</v>
      </c>
    </row>
    <row r="192" spans="3:4" x14ac:dyDescent="0.3">
      <c r="C192">
        <v>50</v>
      </c>
    </row>
    <row r="193" spans="3:4" x14ac:dyDescent="0.3">
      <c r="C193">
        <v>50</v>
      </c>
      <c r="D193">
        <v>50</v>
      </c>
    </row>
    <row r="194" spans="3:4" x14ac:dyDescent="0.3">
      <c r="C194">
        <v>200</v>
      </c>
    </row>
    <row r="195" spans="3:4" x14ac:dyDescent="0.3">
      <c r="C195">
        <v>800</v>
      </c>
    </row>
    <row r="196" spans="3:4" x14ac:dyDescent="0.3">
      <c r="C196">
        <v>50</v>
      </c>
      <c r="D196">
        <v>50</v>
      </c>
    </row>
    <row r="197" spans="3:4" x14ac:dyDescent="0.3">
      <c r="C197">
        <v>40</v>
      </c>
      <c r="D197">
        <v>40</v>
      </c>
    </row>
    <row r="198" spans="3:4" x14ac:dyDescent="0.3">
      <c r="C198">
        <v>40</v>
      </c>
    </row>
    <row r="199" spans="3:4" x14ac:dyDescent="0.3">
      <c r="C199">
        <v>300</v>
      </c>
    </row>
    <row r="200" spans="3:4" x14ac:dyDescent="0.3">
      <c r="C200">
        <v>50</v>
      </c>
    </row>
    <row r="201" spans="3:4" x14ac:dyDescent="0.3">
      <c r="C201">
        <v>100</v>
      </c>
    </row>
    <row r="202" spans="3:4" x14ac:dyDescent="0.3">
      <c r="C202">
        <v>40</v>
      </c>
      <c r="D202">
        <v>40</v>
      </c>
    </row>
    <row r="203" spans="3:4" x14ac:dyDescent="0.3">
      <c r="C203">
        <v>40</v>
      </c>
      <c r="D203">
        <v>40</v>
      </c>
    </row>
    <row r="204" spans="3:4" x14ac:dyDescent="0.3">
      <c r="C204">
        <v>250</v>
      </c>
      <c r="D204">
        <v>250</v>
      </c>
    </row>
    <row r="205" spans="3:4" x14ac:dyDescent="0.3">
      <c r="C205">
        <v>150</v>
      </c>
      <c r="D205">
        <v>150</v>
      </c>
    </row>
    <row r="206" spans="3:4" x14ac:dyDescent="0.3">
      <c r="C206">
        <v>150</v>
      </c>
      <c r="D206">
        <v>150</v>
      </c>
    </row>
    <row r="207" spans="3:4" x14ac:dyDescent="0.3">
      <c r="C207">
        <v>150</v>
      </c>
      <c r="D207">
        <v>150</v>
      </c>
    </row>
    <row r="208" spans="3:4" x14ac:dyDescent="0.3">
      <c r="C208">
        <v>300</v>
      </c>
      <c r="D208">
        <v>300</v>
      </c>
    </row>
    <row r="209" spans="3:4" x14ac:dyDescent="0.3">
      <c r="C209">
        <v>150</v>
      </c>
    </row>
    <row r="210" spans="3:4" x14ac:dyDescent="0.3">
      <c r="C210">
        <v>40</v>
      </c>
      <c r="D210">
        <v>40</v>
      </c>
    </row>
    <row r="211" spans="3:4" x14ac:dyDescent="0.3">
      <c r="C211">
        <v>50</v>
      </c>
    </row>
    <row r="212" spans="3:4" x14ac:dyDescent="0.3">
      <c r="C212">
        <v>40</v>
      </c>
      <c r="D212">
        <v>40</v>
      </c>
    </row>
    <row r="213" spans="3:4" x14ac:dyDescent="0.3">
      <c r="C213">
        <v>40</v>
      </c>
    </row>
    <row r="214" spans="3:4" x14ac:dyDescent="0.3">
      <c r="C214">
        <v>50</v>
      </c>
      <c r="D214">
        <v>50</v>
      </c>
    </row>
    <row r="215" spans="3:4" x14ac:dyDescent="0.3">
      <c r="C215">
        <v>40</v>
      </c>
    </row>
    <row r="216" spans="3:4" x14ac:dyDescent="0.3">
      <c r="C216">
        <v>80</v>
      </c>
    </row>
    <row r="217" spans="3:4" x14ac:dyDescent="0.3">
      <c r="C217">
        <v>300</v>
      </c>
      <c r="D217">
        <v>300</v>
      </c>
    </row>
    <row r="218" spans="3:4" x14ac:dyDescent="0.3">
      <c r="C218">
        <v>40</v>
      </c>
    </row>
    <row r="219" spans="3:4" x14ac:dyDescent="0.3">
      <c r="C219">
        <v>40</v>
      </c>
    </row>
    <row r="220" spans="3:4" x14ac:dyDescent="0.3">
      <c r="C220">
        <v>250</v>
      </c>
      <c r="D220">
        <v>250</v>
      </c>
    </row>
    <row r="221" spans="3:4" x14ac:dyDescent="0.3">
      <c r="C221">
        <v>40</v>
      </c>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P284"/>
  <sheetViews>
    <sheetView topLeftCell="A282" workbookViewId="0">
      <selection activeCell="D115" sqref="D115"/>
    </sheetView>
  </sheetViews>
  <sheetFormatPr defaultRowHeight="14.4" x14ac:dyDescent="0.3"/>
  <cols>
    <col min="4" max="4" width="8.88671875" customWidth="1"/>
    <col min="5" max="5" width="16.21875" customWidth="1"/>
    <col min="8" max="8" width="9.33203125" customWidth="1"/>
  </cols>
  <sheetData>
    <row r="1" spans="5:11" x14ac:dyDescent="0.3">
      <c r="G1" t="s">
        <v>2</v>
      </c>
      <c r="H1" t="s">
        <v>3</v>
      </c>
      <c r="I1" t="s">
        <v>4</v>
      </c>
    </row>
    <row r="2" spans="5:11" x14ac:dyDescent="0.3">
      <c r="E2" t="s">
        <v>0</v>
      </c>
      <c r="F2">
        <v>330</v>
      </c>
      <c r="H2">
        <v>-42</v>
      </c>
      <c r="I2">
        <v>288</v>
      </c>
    </row>
    <row r="3" spans="5:11" x14ac:dyDescent="0.3">
      <c r="E3" t="s">
        <v>1</v>
      </c>
      <c r="F3">
        <v>600</v>
      </c>
      <c r="G3">
        <v>107</v>
      </c>
    </row>
    <row r="5" spans="5:11" x14ac:dyDescent="0.3">
      <c r="H5">
        <f>SUM(H9:H91)</f>
        <v>12496</v>
      </c>
      <c r="I5">
        <f>SUM(I9:I91)*-1</f>
        <v>2393</v>
      </c>
      <c r="J5" s="6"/>
    </row>
    <row r="6" spans="5:11" x14ac:dyDescent="0.3">
      <c r="J6">
        <v>330</v>
      </c>
    </row>
    <row r="7" spans="5:11" x14ac:dyDescent="0.3">
      <c r="G7" t="s">
        <v>5</v>
      </c>
      <c r="H7" t="s">
        <v>2</v>
      </c>
      <c r="I7" t="s">
        <v>3</v>
      </c>
      <c r="J7" t="s">
        <v>6</v>
      </c>
      <c r="K7" t="s">
        <v>7</v>
      </c>
    </row>
    <row r="8" spans="5:11" x14ac:dyDescent="0.3">
      <c r="G8">
        <v>9920</v>
      </c>
    </row>
    <row r="9" spans="5:11" x14ac:dyDescent="0.3">
      <c r="G9">
        <v>9878</v>
      </c>
      <c r="I9">
        <v>-42</v>
      </c>
      <c r="J9">
        <v>288</v>
      </c>
      <c r="K9" s="2">
        <v>42</v>
      </c>
    </row>
    <row r="10" spans="5:11" x14ac:dyDescent="0.3">
      <c r="G10">
        <v>9985</v>
      </c>
      <c r="H10">
        <v>107</v>
      </c>
      <c r="J10">
        <v>395</v>
      </c>
      <c r="K10">
        <v>42</v>
      </c>
    </row>
    <row r="11" spans="5:11" x14ac:dyDescent="0.3">
      <c r="G11">
        <v>10012</v>
      </c>
      <c r="H11">
        <v>27</v>
      </c>
      <c r="J11">
        <v>422</v>
      </c>
      <c r="K11">
        <v>50</v>
      </c>
    </row>
    <row r="12" spans="5:11" x14ac:dyDescent="0.3">
      <c r="G12">
        <f>G11+H12</f>
        <v>10031</v>
      </c>
      <c r="H12">
        <v>19</v>
      </c>
      <c r="J12">
        <f>H12+J11</f>
        <v>441</v>
      </c>
      <c r="K12">
        <v>49</v>
      </c>
    </row>
    <row r="13" spans="5:11" x14ac:dyDescent="0.3">
      <c r="G13" s="3">
        <f>G12+H13</f>
        <v>10059</v>
      </c>
      <c r="H13" s="3">
        <v>28</v>
      </c>
      <c r="I13" s="3"/>
      <c r="J13" s="3">
        <f>H13+J12</f>
        <v>469</v>
      </c>
      <c r="K13" s="3">
        <v>44</v>
      </c>
    </row>
    <row r="14" spans="5:11" x14ac:dyDescent="0.3">
      <c r="G14" s="5">
        <f>G13+H14</f>
        <v>10096</v>
      </c>
      <c r="H14" s="4">
        <v>37</v>
      </c>
      <c r="J14" s="5">
        <f>H14+J13</f>
        <v>506</v>
      </c>
      <c r="K14" s="4">
        <v>57</v>
      </c>
    </row>
    <row r="15" spans="5:11" x14ac:dyDescent="0.3">
      <c r="G15" s="5">
        <v>10066</v>
      </c>
      <c r="I15">
        <v>-33</v>
      </c>
      <c r="J15" s="5">
        <v>473</v>
      </c>
      <c r="K15" s="4">
        <v>33</v>
      </c>
    </row>
    <row r="16" spans="5:11" x14ac:dyDescent="0.3">
      <c r="G16">
        <v>10029</v>
      </c>
      <c r="I16">
        <v>-37</v>
      </c>
      <c r="J16">
        <v>436</v>
      </c>
      <c r="K16" s="4">
        <v>37</v>
      </c>
    </row>
    <row r="17" spans="7:12" x14ac:dyDescent="0.3">
      <c r="G17">
        <v>10091</v>
      </c>
      <c r="H17">
        <v>62</v>
      </c>
      <c r="J17">
        <f>J16+H17</f>
        <v>498</v>
      </c>
      <c r="K17" s="4">
        <v>64</v>
      </c>
    </row>
    <row r="18" spans="7:12" x14ac:dyDescent="0.3">
      <c r="G18">
        <f>G17+H18</f>
        <v>10162</v>
      </c>
      <c r="H18">
        <v>71</v>
      </c>
      <c r="J18">
        <f>J17+H18</f>
        <v>569</v>
      </c>
      <c r="K18" s="4">
        <v>52</v>
      </c>
    </row>
    <row r="19" spans="7:12" x14ac:dyDescent="0.3">
      <c r="G19">
        <v>10105</v>
      </c>
      <c r="I19">
        <v>-57</v>
      </c>
      <c r="J19">
        <v>512</v>
      </c>
      <c r="K19" s="4">
        <v>57</v>
      </c>
    </row>
    <row r="20" spans="7:12" x14ac:dyDescent="0.3">
      <c r="G20">
        <f>G19+H20</f>
        <v>10269</v>
      </c>
      <c r="H20">
        <v>164</v>
      </c>
      <c r="J20">
        <f>J19+H20</f>
        <v>676</v>
      </c>
      <c r="K20" s="4">
        <v>52</v>
      </c>
    </row>
    <row r="21" spans="7:12" x14ac:dyDescent="0.3">
      <c r="G21" s="3">
        <f>G20+H21</f>
        <v>10367</v>
      </c>
      <c r="H21" s="3">
        <v>98</v>
      </c>
      <c r="I21" s="3"/>
      <c r="J21" s="3">
        <f>J20+H21</f>
        <v>774</v>
      </c>
      <c r="K21" s="7">
        <v>52</v>
      </c>
    </row>
    <row r="22" spans="7:12" x14ac:dyDescent="0.3">
      <c r="G22" s="5">
        <f>G21+H22</f>
        <v>10412</v>
      </c>
      <c r="H22" s="4">
        <v>45</v>
      </c>
      <c r="J22" s="5">
        <v>375</v>
      </c>
      <c r="K22" s="4">
        <v>59</v>
      </c>
      <c r="L22">
        <v>330</v>
      </c>
    </row>
    <row r="23" spans="7:12" x14ac:dyDescent="0.3">
      <c r="G23" s="5">
        <f t="shared" ref="G23:G91" si="0">G22+H23+I23</f>
        <v>10373</v>
      </c>
      <c r="H23" s="5"/>
      <c r="I23" s="5">
        <v>-39</v>
      </c>
      <c r="J23" s="5">
        <f t="shared" ref="J23:J30" si="1">H23+I23+J22</f>
        <v>336</v>
      </c>
      <c r="K23" s="4">
        <v>39</v>
      </c>
    </row>
    <row r="24" spans="7:12" x14ac:dyDescent="0.3">
      <c r="G24" s="5">
        <f t="shared" si="0"/>
        <v>10436</v>
      </c>
      <c r="H24" s="4">
        <v>63</v>
      </c>
      <c r="I24" s="5"/>
      <c r="J24" s="5">
        <f t="shared" si="1"/>
        <v>399</v>
      </c>
      <c r="K24" s="4">
        <v>46</v>
      </c>
    </row>
    <row r="25" spans="7:12" x14ac:dyDescent="0.3">
      <c r="G25" s="5">
        <f t="shared" si="0"/>
        <v>10462</v>
      </c>
      <c r="H25" s="4">
        <v>26</v>
      </c>
      <c r="J25" s="5">
        <f t="shared" si="1"/>
        <v>425</v>
      </c>
      <c r="K25" s="4">
        <v>74</v>
      </c>
    </row>
    <row r="26" spans="7:12" x14ac:dyDescent="0.3">
      <c r="G26" s="5">
        <f t="shared" si="0"/>
        <v>10570</v>
      </c>
      <c r="H26" s="4">
        <v>108</v>
      </c>
      <c r="J26" s="5">
        <f t="shared" si="1"/>
        <v>533</v>
      </c>
      <c r="K26" s="4">
        <v>53</v>
      </c>
    </row>
    <row r="27" spans="7:12" x14ac:dyDescent="0.3">
      <c r="G27" s="5">
        <f t="shared" si="0"/>
        <v>10497</v>
      </c>
      <c r="I27">
        <v>-73</v>
      </c>
      <c r="J27" s="5">
        <f t="shared" si="1"/>
        <v>460</v>
      </c>
      <c r="K27" s="4">
        <v>73</v>
      </c>
    </row>
    <row r="28" spans="7:12" x14ac:dyDescent="0.3">
      <c r="G28" s="5">
        <f t="shared" si="0"/>
        <v>10424</v>
      </c>
      <c r="I28">
        <v>-73</v>
      </c>
      <c r="J28" s="5">
        <f t="shared" si="1"/>
        <v>387</v>
      </c>
      <c r="K28" s="4">
        <v>73</v>
      </c>
    </row>
    <row r="29" spans="7:12" x14ac:dyDescent="0.3">
      <c r="G29" s="5">
        <f t="shared" si="0"/>
        <v>10330</v>
      </c>
      <c r="I29">
        <v>-94</v>
      </c>
      <c r="J29" s="5">
        <f t="shared" si="1"/>
        <v>293</v>
      </c>
      <c r="K29" s="4">
        <v>94</v>
      </c>
    </row>
    <row r="30" spans="7:12" x14ac:dyDescent="0.3">
      <c r="G30" s="3">
        <f t="shared" si="0"/>
        <v>10258</v>
      </c>
      <c r="H30" s="3"/>
      <c r="I30" s="3">
        <v>-72</v>
      </c>
      <c r="J30" s="3">
        <f t="shared" si="1"/>
        <v>221</v>
      </c>
      <c r="K30" s="7">
        <v>72</v>
      </c>
    </row>
    <row r="31" spans="7:12" x14ac:dyDescent="0.3">
      <c r="G31" s="8">
        <f t="shared" si="0"/>
        <v>10211</v>
      </c>
      <c r="H31" s="8"/>
      <c r="I31" s="9">
        <v>-47</v>
      </c>
      <c r="J31" s="8">
        <v>283</v>
      </c>
      <c r="K31" s="9">
        <v>47</v>
      </c>
      <c r="L31">
        <v>330</v>
      </c>
    </row>
    <row r="32" spans="7:12" x14ac:dyDescent="0.3">
      <c r="G32" s="5">
        <f t="shared" si="0"/>
        <v>10256</v>
      </c>
      <c r="H32">
        <v>45</v>
      </c>
      <c r="J32" s="5">
        <v>375</v>
      </c>
      <c r="K32" s="4">
        <v>49</v>
      </c>
    </row>
    <row r="33" spans="7:12" x14ac:dyDescent="0.3">
      <c r="G33" s="5">
        <f t="shared" si="0"/>
        <v>10301</v>
      </c>
      <c r="H33">
        <v>45</v>
      </c>
      <c r="J33" s="5">
        <v>420</v>
      </c>
      <c r="K33" s="4">
        <v>50</v>
      </c>
    </row>
    <row r="34" spans="7:12" x14ac:dyDescent="0.3">
      <c r="G34" s="5">
        <f t="shared" si="0"/>
        <v>10261</v>
      </c>
      <c r="I34">
        <v>-40</v>
      </c>
      <c r="J34" s="5">
        <f>J33+I34</f>
        <v>380</v>
      </c>
      <c r="K34" s="4">
        <v>40</v>
      </c>
    </row>
    <row r="35" spans="7:12" x14ac:dyDescent="0.3">
      <c r="G35" s="5">
        <f t="shared" si="0"/>
        <v>10204</v>
      </c>
      <c r="I35">
        <v>-57</v>
      </c>
      <c r="J35" s="5">
        <f>J34+I35+H35</f>
        <v>323</v>
      </c>
      <c r="K35" s="4">
        <v>57</v>
      </c>
    </row>
    <row r="36" spans="7:12" x14ac:dyDescent="0.3">
      <c r="G36" s="5">
        <f t="shared" si="0"/>
        <v>10338</v>
      </c>
      <c r="H36">
        <v>134</v>
      </c>
      <c r="J36" s="5">
        <f>J35+I36+H36</f>
        <v>457</v>
      </c>
      <c r="K36" s="4">
        <v>45</v>
      </c>
    </row>
    <row r="37" spans="7:12" x14ac:dyDescent="0.3">
      <c r="G37" s="5">
        <f t="shared" si="0"/>
        <v>10410</v>
      </c>
      <c r="H37">
        <v>72</v>
      </c>
      <c r="J37" s="5">
        <f>J36+I37+H37</f>
        <v>529</v>
      </c>
      <c r="K37" s="4">
        <v>66</v>
      </c>
    </row>
    <row r="38" spans="7:12" x14ac:dyDescent="0.3">
      <c r="G38" s="5">
        <f t="shared" si="0"/>
        <v>10469</v>
      </c>
      <c r="H38">
        <v>59</v>
      </c>
      <c r="J38" s="5">
        <f>J37+I38+H38</f>
        <v>588</v>
      </c>
      <c r="K38">
        <v>126</v>
      </c>
    </row>
    <row r="39" spans="7:12" x14ac:dyDescent="0.3">
      <c r="G39" s="3">
        <f t="shared" si="0"/>
        <v>10578</v>
      </c>
      <c r="H39" s="3">
        <v>109</v>
      </c>
      <c r="I39" s="3"/>
      <c r="J39" s="3">
        <f>J38+I39+H39</f>
        <v>697</v>
      </c>
      <c r="K39" s="3">
        <v>81</v>
      </c>
    </row>
    <row r="40" spans="7:12" x14ac:dyDescent="0.3">
      <c r="G40" s="5">
        <f t="shared" si="0"/>
        <v>10579</v>
      </c>
      <c r="H40" s="4">
        <v>1</v>
      </c>
      <c r="J40">
        <v>331</v>
      </c>
      <c r="K40" s="4">
        <v>53</v>
      </c>
      <c r="L40">
        <v>330</v>
      </c>
    </row>
    <row r="41" spans="7:12" x14ac:dyDescent="0.3">
      <c r="G41" s="5">
        <f t="shared" si="0"/>
        <v>10505</v>
      </c>
      <c r="I41">
        <v>-74</v>
      </c>
      <c r="J41" s="5">
        <f t="shared" ref="J41:J48" si="2">J40+I41+H41</f>
        <v>257</v>
      </c>
      <c r="K41" s="4">
        <v>74</v>
      </c>
    </row>
    <row r="42" spans="7:12" x14ac:dyDescent="0.3">
      <c r="G42" s="5">
        <f t="shared" si="0"/>
        <v>10400</v>
      </c>
      <c r="I42">
        <v>-105</v>
      </c>
      <c r="J42" s="5">
        <f t="shared" si="2"/>
        <v>152</v>
      </c>
      <c r="K42" s="4">
        <v>105</v>
      </c>
    </row>
    <row r="43" spans="7:12" x14ac:dyDescent="0.3">
      <c r="G43" s="5">
        <f t="shared" si="0"/>
        <v>10400</v>
      </c>
      <c r="I43">
        <v>0</v>
      </c>
      <c r="J43" s="5">
        <f t="shared" si="2"/>
        <v>152</v>
      </c>
      <c r="K43" s="4">
        <v>105</v>
      </c>
    </row>
    <row r="44" spans="7:12" x14ac:dyDescent="0.3">
      <c r="G44" s="5">
        <f t="shared" si="0"/>
        <v>10327</v>
      </c>
      <c r="I44">
        <v>-73</v>
      </c>
      <c r="J44" s="5">
        <f t="shared" si="2"/>
        <v>79</v>
      </c>
      <c r="K44" s="4">
        <v>73</v>
      </c>
    </row>
    <row r="45" spans="7:12" x14ac:dyDescent="0.3">
      <c r="G45" s="5">
        <f t="shared" si="0"/>
        <v>10372</v>
      </c>
      <c r="H45">
        <v>45</v>
      </c>
      <c r="J45" s="5">
        <f t="shared" si="2"/>
        <v>124</v>
      </c>
      <c r="K45" s="4">
        <v>60</v>
      </c>
    </row>
    <row r="46" spans="7:12" x14ac:dyDescent="0.3">
      <c r="G46" s="5">
        <f t="shared" si="0"/>
        <v>10320</v>
      </c>
      <c r="I46">
        <v>-52</v>
      </c>
      <c r="J46" s="5">
        <f t="shared" si="2"/>
        <v>72</v>
      </c>
      <c r="K46" s="4">
        <v>52</v>
      </c>
    </row>
    <row r="47" spans="7:12" x14ac:dyDescent="0.3">
      <c r="G47" s="5">
        <f t="shared" si="0"/>
        <v>10284</v>
      </c>
      <c r="I47">
        <v>-36</v>
      </c>
      <c r="J47" s="5">
        <f t="shared" si="2"/>
        <v>36</v>
      </c>
      <c r="K47" s="4">
        <v>36</v>
      </c>
    </row>
    <row r="48" spans="7:12" x14ac:dyDescent="0.3">
      <c r="G48" s="3">
        <f t="shared" si="0"/>
        <v>10314</v>
      </c>
      <c r="H48" s="3">
        <v>30</v>
      </c>
      <c r="I48" s="3"/>
      <c r="J48" s="3">
        <f t="shared" si="2"/>
        <v>66</v>
      </c>
      <c r="K48" s="7">
        <v>36</v>
      </c>
    </row>
    <row r="49" spans="7:12" x14ac:dyDescent="0.3">
      <c r="G49" s="5">
        <f t="shared" si="0"/>
        <v>10328</v>
      </c>
      <c r="H49">
        <v>14</v>
      </c>
      <c r="J49" s="5">
        <v>341</v>
      </c>
      <c r="K49" s="4">
        <v>33</v>
      </c>
      <c r="L49">
        <v>330</v>
      </c>
    </row>
    <row r="50" spans="7:12" x14ac:dyDescent="0.3">
      <c r="G50" s="5">
        <f t="shared" si="0"/>
        <v>10463</v>
      </c>
      <c r="H50" s="5">
        <v>135</v>
      </c>
      <c r="I50" s="5"/>
      <c r="J50" s="4">
        <f>H50+I50+J49</f>
        <v>476</v>
      </c>
      <c r="K50" s="4">
        <v>32</v>
      </c>
    </row>
    <row r="51" spans="7:12" x14ac:dyDescent="0.3">
      <c r="G51" s="5">
        <f t="shared" si="0"/>
        <v>10502</v>
      </c>
      <c r="H51" s="4">
        <v>39</v>
      </c>
      <c r="J51" s="4">
        <f>H51+I51+J50</f>
        <v>515</v>
      </c>
      <c r="K51" s="4">
        <v>38</v>
      </c>
    </row>
    <row r="52" spans="7:12" x14ac:dyDescent="0.3">
      <c r="G52" s="5">
        <f t="shared" si="0"/>
        <v>10476</v>
      </c>
      <c r="I52">
        <v>-26</v>
      </c>
      <c r="J52" s="4">
        <f>H52+I52+J51</f>
        <v>489</v>
      </c>
      <c r="K52" s="4">
        <v>26</v>
      </c>
    </row>
    <row r="53" spans="7:12" x14ac:dyDescent="0.3">
      <c r="G53" s="3">
        <f t="shared" si="0"/>
        <v>10445</v>
      </c>
      <c r="H53" s="3"/>
      <c r="I53" s="3">
        <v>-31</v>
      </c>
      <c r="J53" s="7">
        <f>H53+I53+J52</f>
        <v>458</v>
      </c>
      <c r="K53" s="7">
        <v>31</v>
      </c>
    </row>
    <row r="54" spans="7:12" x14ac:dyDescent="0.3">
      <c r="G54" s="5">
        <f t="shared" si="0"/>
        <v>10384</v>
      </c>
      <c r="I54">
        <v>-61</v>
      </c>
      <c r="J54" s="4">
        <f>H54+I54+L54</f>
        <v>269</v>
      </c>
      <c r="K54" s="4">
        <v>61</v>
      </c>
      <c r="L54">
        <v>330</v>
      </c>
    </row>
    <row r="55" spans="7:12" x14ac:dyDescent="0.3">
      <c r="G55" s="5">
        <f t="shared" si="0"/>
        <v>10383</v>
      </c>
      <c r="I55">
        <v>-1</v>
      </c>
      <c r="J55" s="4">
        <v>268</v>
      </c>
      <c r="K55" s="4">
        <v>40</v>
      </c>
    </row>
    <row r="56" spans="7:12" x14ac:dyDescent="0.3">
      <c r="G56" s="5">
        <f t="shared" si="0"/>
        <v>10357</v>
      </c>
      <c r="I56">
        <v>-26</v>
      </c>
      <c r="J56" s="4">
        <f>H56+I56+L56+J55</f>
        <v>242</v>
      </c>
      <c r="K56" s="4">
        <v>26</v>
      </c>
    </row>
    <row r="57" spans="7:12" x14ac:dyDescent="0.3">
      <c r="G57" s="5">
        <f t="shared" si="0"/>
        <v>10319</v>
      </c>
      <c r="I57">
        <v>-38</v>
      </c>
      <c r="J57" s="4">
        <f>H57+I57+L57+J56</f>
        <v>204</v>
      </c>
      <c r="K57" s="4">
        <v>38</v>
      </c>
    </row>
    <row r="58" spans="7:12" x14ac:dyDescent="0.3">
      <c r="G58" s="3">
        <f t="shared" si="0"/>
        <v>10284</v>
      </c>
      <c r="H58" s="3"/>
      <c r="I58" s="3">
        <v>-35</v>
      </c>
      <c r="J58" s="7">
        <f>H58+I58+L58+J57</f>
        <v>169</v>
      </c>
      <c r="K58" s="7">
        <v>35</v>
      </c>
    </row>
    <row r="59" spans="7:12" x14ac:dyDescent="0.3">
      <c r="G59" s="5">
        <f t="shared" si="0"/>
        <v>10234</v>
      </c>
      <c r="I59" s="4">
        <v>-50</v>
      </c>
      <c r="J59">
        <f>H59+I59+L59</f>
        <v>280</v>
      </c>
      <c r="K59" s="4">
        <v>50</v>
      </c>
      <c r="L59">
        <v>330</v>
      </c>
    </row>
    <row r="60" spans="7:12" x14ac:dyDescent="0.3">
      <c r="G60" s="5">
        <f t="shared" si="0"/>
        <v>10178</v>
      </c>
      <c r="I60" s="4">
        <v>-56</v>
      </c>
      <c r="J60">
        <f>H60+I60+L60+J59</f>
        <v>224</v>
      </c>
      <c r="K60" s="4">
        <v>56</v>
      </c>
    </row>
    <row r="61" spans="7:12" x14ac:dyDescent="0.3">
      <c r="G61" s="3">
        <f t="shared" si="0"/>
        <v>10406</v>
      </c>
      <c r="H61" s="3">
        <v>228</v>
      </c>
      <c r="I61" s="3"/>
      <c r="J61" s="3">
        <f>H61+I61+L61+J60</f>
        <v>452</v>
      </c>
      <c r="K61" s="7">
        <v>34</v>
      </c>
    </row>
    <row r="62" spans="7:12" x14ac:dyDescent="0.3">
      <c r="G62" s="5">
        <f t="shared" si="0"/>
        <v>10433</v>
      </c>
      <c r="H62">
        <v>27</v>
      </c>
      <c r="J62">
        <v>366</v>
      </c>
      <c r="K62" s="4">
        <v>36</v>
      </c>
      <c r="L62">
        <v>330</v>
      </c>
    </row>
    <row r="63" spans="7:12" x14ac:dyDescent="0.3">
      <c r="G63" s="5">
        <f t="shared" si="0"/>
        <v>10314</v>
      </c>
      <c r="I63">
        <v>-119</v>
      </c>
      <c r="J63">
        <v>366</v>
      </c>
    </row>
    <row r="64" spans="7:12" x14ac:dyDescent="0.3">
      <c r="G64" s="3">
        <f t="shared" si="0"/>
        <v>10343</v>
      </c>
      <c r="H64" s="3">
        <v>29</v>
      </c>
      <c r="I64" s="3"/>
      <c r="J64" s="3">
        <f>H64+I64+L64+J63</f>
        <v>395</v>
      </c>
      <c r="K64" s="3">
        <v>35</v>
      </c>
    </row>
    <row r="65" spans="7:12" x14ac:dyDescent="0.3">
      <c r="G65" s="5">
        <f t="shared" si="0"/>
        <v>10509</v>
      </c>
      <c r="H65">
        <v>166</v>
      </c>
      <c r="J65">
        <v>495</v>
      </c>
      <c r="L65">
        <v>330</v>
      </c>
    </row>
    <row r="66" spans="7:12" x14ac:dyDescent="0.3">
      <c r="G66" s="5">
        <f t="shared" si="0"/>
        <v>10466</v>
      </c>
      <c r="I66">
        <v>-43</v>
      </c>
      <c r="J66">
        <v>452</v>
      </c>
      <c r="K66">
        <v>43</v>
      </c>
    </row>
    <row r="67" spans="7:12" x14ac:dyDescent="0.3">
      <c r="G67" s="5">
        <f t="shared" si="0"/>
        <v>10419</v>
      </c>
      <c r="I67">
        <v>-47</v>
      </c>
      <c r="J67">
        <f t="shared" ref="J67:J75" si="3">H67+I67+L67+J66</f>
        <v>405</v>
      </c>
      <c r="K67">
        <v>47</v>
      </c>
    </row>
    <row r="68" spans="7:12" x14ac:dyDescent="0.3">
      <c r="G68" s="5">
        <f t="shared" si="0"/>
        <v>10374</v>
      </c>
      <c r="I68">
        <v>-45</v>
      </c>
      <c r="J68">
        <f t="shared" si="3"/>
        <v>360</v>
      </c>
      <c r="K68">
        <v>45</v>
      </c>
    </row>
    <row r="69" spans="7:12" x14ac:dyDescent="0.3">
      <c r="G69" s="5">
        <f t="shared" si="0"/>
        <v>10328</v>
      </c>
      <c r="I69">
        <v>-46</v>
      </c>
      <c r="J69">
        <f t="shared" si="3"/>
        <v>314</v>
      </c>
      <c r="K69">
        <v>46</v>
      </c>
    </row>
    <row r="70" spans="7:12" x14ac:dyDescent="0.3">
      <c r="G70" s="5">
        <f t="shared" si="0"/>
        <v>10290</v>
      </c>
      <c r="I70">
        <v>-38</v>
      </c>
      <c r="J70">
        <f t="shared" si="3"/>
        <v>276</v>
      </c>
      <c r="K70">
        <v>38</v>
      </c>
    </row>
    <row r="71" spans="7:12" x14ac:dyDescent="0.3">
      <c r="G71" s="5">
        <f t="shared" si="0"/>
        <v>10254</v>
      </c>
      <c r="I71">
        <v>-36</v>
      </c>
      <c r="J71">
        <f t="shared" si="3"/>
        <v>240</v>
      </c>
      <c r="K71">
        <v>36</v>
      </c>
    </row>
    <row r="72" spans="7:12" x14ac:dyDescent="0.3">
      <c r="G72" s="5">
        <f t="shared" si="0"/>
        <v>10274</v>
      </c>
      <c r="H72">
        <v>20</v>
      </c>
      <c r="J72">
        <f t="shared" si="3"/>
        <v>260</v>
      </c>
      <c r="K72">
        <v>36</v>
      </c>
    </row>
    <row r="73" spans="7:12" x14ac:dyDescent="0.3">
      <c r="G73" s="5">
        <f t="shared" si="0"/>
        <v>10241</v>
      </c>
      <c r="I73">
        <v>-33</v>
      </c>
      <c r="J73">
        <f t="shared" si="3"/>
        <v>227</v>
      </c>
      <c r="K73">
        <v>33</v>
      </c>
    </row>
    <row r="74" spans="7:12" x14ac:dyDescent="0.3">
      <c r="G74" s="5">
        <f t="shared" si="0"/>
        <v>10196</v>
      </c>
      <c r="I74">
        <v>-45</v>
      </c>
      <c r="J74">
        <f t="shared" si="3"/>
        <v>182</v>
      </c>
      <c r="K74">
        <v>45</v>
      </c>
    </row>
    <row r="75" spans="7:12" x14ac:dyDescent="0.3">
      <c r="G75" s="3">
        <f t="shared" si="0"/>
        <v>10166</v>
      </c>
      <c r="H75" s="3"/>
      <c r="I75" s="3">
        <v>-30</v>
      </c>
      <c r="J75" s="3">
        <f t="shared" si="3"/>
        <v>152</v>
      </c>
      <c r="K75" s="3">
        <v>30</v>
      </c>
    </row>
    <row r="76" spans="7:12" x14ac:dyDescent="0.3">
      <c r="G76" s="5">
        <f t="shared" si="0"/>
        <v>10205</v>
      </c>
      <c r="H76">
        <v>39</v>
      </c>
      <c r="J76" s="5">
        <v>369</v>
      </c>
      <c r="K76" s="4">
        <v>25</v>
      </c>
      <c r="L76">
        <v>330</v>
      </c>
    </row>
    <row r="77" spans="7:12" x14ac:dyDescent="0.3">
      <c r="G77" s="5">
        <f t="shared" si="0"/>
        <v>10216</v>
      </c>
      <c r="H77">
        <v>11</v>
      </c>
      <c r="J77">
        <f>H77+I77+L77+J76</f>
        <v>380</v>
      </c>
      <c r="K77" s="4">
        <v>38</v>
      </c>
    </row>
    <row r="78" spans="7:12" x14ac:dyDescent="0.3">
      <c r="G78" s="5">
        <f t="shared" si="0"/>
        <v>10285</v>
      </c>
      <c r="H78">
        <v>69</v>
      </c>
      <c r="J78">
        <f>H78+I78+L78+J77</f>
        <v>449</v>
      </c>
      <c r="K78" s="4">
        <v>32</v>
      </c>
    </row>
    <row r="79" spans="7:12" x14ac:dyDescent="0.3">
      <c r="G79" s="3">
        <f t="shared" si="0"/>
        <v>10347</v>
      </c>
      <c r="H79" s="3">
        <v>62</v>
      </c>
      <c r="I79" s="3"/>
      <c r="J79" s="3">
        <f>H79+I79+L79+J78</f>
        <v>511</v>
      </c>
      <c r="K79" s="7">
        <v>36</v>
      </c>
    </row>
    <row r="80" spans="7:12" x14ac:dyDescent="0.3">
      <c r="G80" s="5">
        <f t="shared" si="0"/>
        <v>10321</v>
      </c>
      <c r="I80">
        <v>-26</v>
      </c>
      <c r="J80">
        <v>304</v>
      </c>
      <c r="K80" s="4">
        <v>21</v>
      </c>
      <c r="L80">
        <v>330</v>
      </c>
    </row>
    <row r="81" spans="5:13" x14ac:dyDescent="0.3">
      <c r="G81" s="5">
        <f t="shared" si="0"/>
        <v>10307</v>
      </c>
      <c r="I81">
        <v>-14</v>
      </c>
      <c r="J81">
        <f>H81+I81+J80</f>
        <v>290</v>
      </c>
      <c r="K81" s="4">
        <v>61</v>
      </c>
    </row>
    <row r="82" spans="5:13" x14ac:dyDescent="0.3">
      <c r="G82" s="3">
        <f t="shared" si="0"/>
        <v>10267</v>
      </c>
      <c r="H82" s="3"/>
      <c r="I82" s="3">
        <v>-40</v>
      </c>
      <c r="J82" s="3">
        <f>H82+I82+J81</f>
        <v>250</v>
      </c>
      <c r="K82" s="7">
        <v>-40</v>
      </c>
    </row>
    <row r="83" spans="5:13" x14ac:dyDescent="0.3">
      <c r="G83" s="5">
        <f t="shared" si="0"/>
        <v>10214</v>
      </c>
      <c r="I83">
        <v>-53</v>
      </c>
      <c r="J83">
        <f>L83+I83</f>
        <v>277</v>
      </c>
      <c r="K83" s="4">
        <v>-53</v>
      </c>
      <c r="L83">
        <v>330</v>
      </c>
    </row>
    <row r="84" spans="5:13" x14ac:dyDescent="0.3">
      <c r="G84" s="3">
        <f t="shared" si="0"/>
        <v>10164</v>
      </c>
      <c r="H84" s="3"/>
      <c r="I84" s="3">
        <v>-50</v>
      </c>
      <c r="J84" s="3">
        <f>L84+I84+J83</f>
        <v>227</v>
      </c>
      <c r="K84" s="7">
        <v>-50</v>
      </c>
    </row>
    <row r="85" spans="5:13" x14ac:dyDescent="0.3">
      <c r="G85" s="8">
        <f t="shared" si="0"/>
        <v>11093</v>
      </c>
      <c r="H85" s="8">
        <v>929</v>
      </c>
      <c r="I85" s="8"/>
      <c r="J85" s="8">
        <f>L85+I85+J84+H85</f>
        <v>1486</v>
      </c>
      <c r="K85" s="9">
        <v>50</v>
      </c>
      <c r="L85">
        <v>330</v>
      </c>
    </row>
    <row r="86" spans="5:13" x14ac:dyDescent="0.3">
      <c r="G86" s="8">
        <f t="shared" si="0"/>
        <v>11729</v>
      </c>
      <c r="H86" s="8">
        <v>636</v>
      </c>
      <c r="I86" s="8"/>
      <c r="J86" s="8">
        <f>L86+H86</f>
        <v>1296</v>
      </c>
      <c r="K86" s="9">
        <v>118</v>
      </c>
      <c r="L86">
        <v>660</v>
      </c>
    </row>
    <row r="87" spans="5:13" x14ac:dyDescent="0.3">
      <c r="E87" t="s">
        <v>8</v>
      </c>
      <c r="F87">
        <v>12320</v>
      </c>
      <c r="G87" s="8">
        <f t="shared" si="0"/>
        <v>12344</v>
      </c>
      <c r="H87" s="8">
        <v>615</v>
      </c>
      <c r="I87" s="8"/>
      <c r="J87" s="8">
        <f>L87+H87</f>
        <v>1935</v>
      </c>
      <c r="K87" s="9">
        <v>186</v>
      </c>
      <c r="L87">
        <v>1320</v>
      </c>
    </row>
    <row r="88" spans="5:13" x14ac:dyDescent="0.3">
      <c r="E88" t="s">
        <v>9</v>
      </c>
      <c r="F88">
        <v>12920</v>
      </c>
      <c r="G88" s="10">
        <f t="shared" si="0"/>
        <v>12955</v>
      </c>
      <c r="H88" s="4">
        <v>611</v>
      </c>
      <c r="J88">
        <f>H88+L88</f>
        <v>2261</v>
      </c>
      <c r="K88" s="4">
        <v>100</v>
      </c>
      <c r="L88">
        <v>1650</v>
      </c>
      <c r="M88" s="11"/>
    </row>
    <row r="89" spans="5:13" x14ac:dyDescent="0.3">
      <c r="E89" t="s">
        <v>10</v>
      </c>
      <c r="F89">
        <v>13520</v>
      </c>
      <c r="G89" s="5">
        <f t="shared" si="0"/>
        <v>13555</v>
      </c>
      <c r="H89" s="4">
        <v>600</v>
      </c>
      <c r="J89">
        <f>H89+L89</f>
        <v>2580</v>
      </c>
      <c r="K89" s="4">
        <v>345</v>
      </c>
      <c r="L89">
        <v>1980</v>
      </c>
    </row>
    <row r="90" spans="5:13" x14ac:dyDescent="0.3">
      <c r="E90" t="s">
        <v>9</v>
      </c>
      <c r="G90" s="5">
        <f t="shared" si="0"/>
        <v>13155</v>
      </c>
      <c r="I90">
        <v>-400</v>
      </c>
      <c r="J90">
        <f>I90+L90</f>
        <v>1580</v>
      </c>
      <c r="K90" s="4">
        <v>400</v>
      </c>
      <c r="L90">
        <v>1980</v>
      </c>
      <c r="M90">
        <v>1650</v>
      </c>
    </row>
    <row r="91" spans="5:13" x14ac:dyDescent="0.3">
      <c r="G91" s="3">
        <f t="shared" si="0"/>
        <v>20026</v>
      </c>
      <c r="H91" s="3">
        <v>6871</v>
      </c>
      <c r="I91" s="3"/>
      <c r="J91" s="3"/>
      <c r="K91" s="7">
        <v>464</v>
      </c>
    </row>
    <row r="92" spans="5:13" x14ac:dyDescent="0.3">
      <c r="H92">
        <v>1300</v>
      </c>
      <c r="I92">
        <v>600</v>
      </c>
    </row>
    <row r="93" spans="5:13" x14ac:dyDescent="0.3">
      <c r="H93" t="s">
        <v>2</v>
      </c>
      <c r="I93" t="s">
        <v>3</v>
      </c>
      <c r="J93" t="s">
        <v>11</v>
      </c>
      <c r="K93" t="s">
        <v>7</v>
      </c>
    </row>
    <row r="95" spans="5:13" x14ac:dyDescent="0.3">
      <c r="G95">
        <v>15000</v>
      </c>
      <c r="H95">
        <f>SUM(H96:H137)</f>
        <v>1509</v>
      </c>
      <c r="I95">
        <f>SUM(I96:I137)*-1</f>
        <v>3311</v>
      </c>
    </row>
    <row r="96" spans="5:13" x14ac:dyDescent="0.3">
      <c r="G96">
        <v>20000</v>
      </c>
    </row>
    <row r="97" spans="5:16" x14ac:dyDescent="0.3">
      <c r="F97">
        <v>20000</v>
      </c>
      <c r="G97" s="5">
        <f>F97+H97+I97</f>
        <v>19899</v>
      </c>
      <c r="I97">
        <v>-101</v>
      </c>
      <c r="J97">
        <f>L97+I97</f>
        <v>499</v>
      </c>
      <c r="K97">
        <v>101</v>
      </c>
      <c r="L97">
        <v>600</v>
      </c>
      <c r="M97">
        <v>600</v>
      </c>
    </row>
    <row r="98" spans="5:16" x14ac:dyDescent="0.3">
      <c r="G98" s="3">
        <f>G97+H98+I98</f>
        <v>19776</v>
      </c>
      <c r="H98" s="3"/>
      <c r="I98" s="3">
        <v>-123</v>
      </c>
      <c r="J98" s="3">
        <f>J97+I98</f>
        <v>376</v>
      </c>
      <c r="K98" s="3">
        <v>122</v>
      </c>
    </row>
    <row r="99" spans="5:16" x14ac:dyDescent="0.3">
      <c r="G99" s="5">
        <f t="shared" ref="G99:G133" si="4">G98+H99+I99</f>
        <v>19776</v>
      </c>
      <c r="I99">
        <v>0</v>
      </c>
      <c r="J99">
        <v>600</v>
      </c>
      <c r="K99">
        <v>73</v>
      </c>
      <c r="L99">
        <v>600</v>
      </c>
    </row>
    <row r="100" spans="5:16" x14ac:dyDescent="0.3">
      <c r="G100" s="3">
        <f t="shared" si="4"/>
        <v>19713</v>
      </c>
      <c r="H100" s="3"/>
      <c r="I100" s="3">
        <v>-63</v>
      </c>
      <c r="J100" s="3">
        <f>J99+I100</f>
        <v>537</v>
      </c>
      <c r="K100" s="3"/>
    </row>
    <row r="101" spans="5:16" x14ac:dyDescent="0.3">
      <c r="G101" s="8">
        <f t="shared" si="4"/>
        <v>19613</v>
      </c>
      <c r="H101" s="8"/>
      <c r="I101" s="9">
        <v>-100</v>
      </c>
      <c r="J101" s="8">
        <v>500</v>
      </c>
      <c r="K101" s="9">
        <v>100</v>
      </c>
      <c r="L101">
        <v>600</v>
      </c>
    </row>
    <row r="102" spans="5:16" x14ac:dyDescent="0.3">
      <c r="G102" s="10">
        <f t="shared" si="4"/>
        <v>19570</v>
      </c>
      <c r="I102" s="4">
        <v>-43</v>
      </c>
      <c r="J102">
        <v>557</v>
      </c>
      <c r="K102" s="4">
        <v>100</v>
      </c>
      <c r="L102">
        <v>600</v>
      </c>
      <c r="P102">
        <v>19899</v>
      </c>
    </row>
    <row r="103" spans="5:16" x14ac:dyDescent="0.3">
      <c r="G103" s="3">
        <f t="shared" si="4"/>
        <v>19470</v>
      </c>
      <c r="H103" s="3"/>
      <c r="I103" s="7">
        <v>-100</v>
      </c>
      <c r="J103" s="3">
        <v>457</v>
      </c>
      <c r="K103" s="7">
        <v>100</v>
      </c>
      <c r="P103">
        <v>19776</v>
      </c>
    </row>
    <row r="104" spans="5:16" x14ac:dyDescent="0.3">
      <c r="G104" s="5">
        <f t="shared" si="4"/>
        <v>19388</v>
      </c>
      <c r="I104" s="4">
        <v>-82</v>
      </c>
      <c r="J104" s="4">
        <v>518</v>
      </c>
      <c r="K104" s="4">
        <v>82</v>
      </c>
      <c r="L104">
        <v>600</v>
      </c>
      <c r="P104">
        <v>19776</v>
      </c>
    </row>
    <row r="105" spans="5:16" x14ac:dyDescent="0.3">
      <c r="G105" s="5">
        <f t="shared" si="4"/>
        <v>19378</v>
      </c>
      <c r="I105" s="4">
        <v>-10</v>
      </c>
      <c r="J105" s="4">
        <v>508</v>
      </c>
      <c r="K105" s="4">
        <v>100</v>
      </c>
      <c r="P105">
        <v>19713</v>
      </c>
    </row>
    <row r="106" spans="5:16" x14ac:dyDescent="0.3">
      <c r="E106">
        <v>2008</v>
      </c>
      <c r="F106">
        <v>21300</v>
      </c>
      <c r="G106" s="5">
        <f t="shared" si="4"/>
        <v>19310</v>
      </c>
      <c r="I106" s="4">
        <v>-68</v>
      </c>
      <c r="J106">
        <f>J105+I106+H106</f>
        <v>440</v>
      </c>
      <c r="K106" s="4">
        <v>68</v>
      </c>
      <c r="P106">
        <v>19613</v>
      </c>
    </row>
    <row r="107" spans="5:16" x14ac:dyDescent="0.3">
      <c r="G107" s="3">
        <f t="shared" si="4"/>
        <v>20569</v>
      </c>
      <c r="H107" s="3">
        <v>1259</v>
      </c>
      <c r="I107" s="3"/>
      <c r="J107" s="3">
        <f>J106+I107+H107</f>
        <v>1699</v>
      </c>
      <c r="K107" s="7">
        <v>100</v>
      </c>
      <c r="P107">
        <v>19570</v>
      </c>
    </row>
    <row r="108" spans="5:16" x14ac:dyDescent="0.3">
      <c r="G108" s="8">
        <f t="shared" si="4"/>
        <v>20558</v>
      </c>
      <c r="H108" s="8"/>
      <c r="I108" s="9">
        <v>-11</v>
      </c>
      <c r="J108" s="9">
        <v>589</v>
      </c>
      <c r="K108" s="9">
        <v>100</v>
      </c>
      <c r="L108">
        <v>600</v>
      </c>
      <c r="P108">
        <v>19470</v>
      </c>
    </row>
    <row r="109" spans="5:16" x14ac:dyDescent="0.3">
      <c r="G109" s="8">
        <f t="shared" si="4"/>
        <v>20551</v>
      </c>
      <c r="H109" s="8"/>
      <c r="I109" s="9">
        <v>-7</v>
      </c>
      <c r="J109" s="9">
        <v>593</v>
      </c>
      <c r="K109" s="9">
        <v>100</v>
      </c>
      <c r="L109">
        <v>600</v>
      </c>
      <c r="P109">
        <v>19388</v>
      </c>
    </row>
    <row r="110" spans="5:16" x14ac:dyDescent="0.3">
      <c r="G110" s="10">
        <f t="shared" si="4"/>
        <v>20504</v>
      </c>
      <c r="I110" s="4">
        <v>-47</v>
      </c>
      <c r="J110" s="4">
        <v>553</v>
      </c>
      <c r="K110" s="4">
        <v>100</v>
      </c>
      <c r="L110">
        <v>600</v>
      </c>
      <c r="P110">
        <v>19378</v>
      </c>
    </row>
    <row r="111" spans="5:16" x14ac:dyDescent="0.3">
      <c r="E111">
        <f>F111-G111</f>
        <v>896</v>
      </c>
      <c r="F111">
        <v>21300</v>
      </c>
      <c r="G111" s="5">
        <f t="shared" si="4"/>
        <v>20404</v>
      </c>
      <c r="I111" s="4">
        <v>-100</v>
      </c>
      <c r="J111" s="4">
        <v>453</v>
      </c>
      <c r="K111" s="4">
        <v>100</v>
      </c>
      <c r="P111">
        <v>19310</v>
      </c>
    </row>
    <row r="112" spans="5:16" x14ac:dyDescent="0.3">
      <c r="G112" s="5">
        <f t="shared" si="4"/>
        <v>20304</v>
      </c>
      <c r="I112" s="4">
        <v>-100</v>
      </c>
      <c r="J112" s="4">
        <v>352</v>
      </c>
      <c r="K112" s="4">
        <v>100</v>
      </c>
      <c r="P112">
        <v>20569</v>
      </c>
    </row>
    <row r="113" spans="5:16" x14ac:dyDescent="0.3">
      <c r="G113" s="5">
        <f t="shared" si="4"/>
        <v>20258</v>
      </c>
      <c r="I113" s="4">
        <v>-46</v>
      </c>
      <c r="J113" s="4">
        <v>306</v>
      </c>
      <c r="K113" s="4">
        <v>46</v>
      </c>
      <c r="P113">
        <v>20558</v>
      </c>
    </row>
    <row r="114" spans="5:16" x14ac:dyDescent="0.3">
      <c r="G114" s="5">
        <f t="shared" si="4"/>
        <v>20156</v>
      </c>
      <c r="I114" s="4">
        <v>-102</v>
      </c>
      <c r="J114" s="4">
        <v>206</v>
      </c>
      <c r="K114" s="4">
        <v>100</v>
      </c>
      <c r="P114">
        <v>20551</v>
      </c>
    </row>
    <row r="115" spans="5:16" x14ac:dyDescent="0.3">
      <c r="G115" s="5">
        <f t="shared" si="4"/>
        <v>20056</v>
      </c>
      <c r="I115" s="4">
        <v>-100</v>
      </c>
      <c r="J115" s="4">
        <v>106</v>
      </c>
      <c r="K115" s="4">
        <v>100</v>
      </c>
      <c r="P115">
        <v>20504</v>
      </c>
    </row>
    <row r="116" spans="5:16" x14ac:dyDescent="0.3">
      <c r="G116" s="3">
        <f t="shared" si="4"/>
        <v>20040</v>
      </c>
      <c r="H116" s="3"/>
      <c r="I116" s="7">
        <v>-16</v>
      </c>
      <c r="J116" s="3">
        <f>J115+I116+H116</f>
        <v>90</v>
      </c>
      <c r="K116" s="7">
        <v>100</v>
      </c>
    </row>
    <row r="117" spans="5:16" x14ac:dyDescent="0.3">
      <c r="G117" s="5">
        <f t="shared" si="4"/>
        <v>20227</v>
      </c>
      <c r="H117">
        <v>187</v>
      </c>
      <c r="I117" s="4"/>
      <c r="J117" s="4">
        <v>787</v>
      </c>
      <c r="K117" s="4">
        <v>78</v>
      </c>
      <c r="L117">
        <v>600</v>
      </c>
    </row>
    <row r="118" spans="5:16" x14ac:dyDescent="0.3">
      <c r="G118" s="5">
        <f t="shared" si="4"/>
        <v>20165</v>
      </c>
      <c r="I118" s="4">
        <v>-62</v>
      </c>
      <c r="J118" s="4">
        <v>725</v>
      </c>
      <c r="K118" s="4">
        <v>62</v>
      </c>
    </row>
    <row r="119" spans="5:16" x14ac:dyDescent="0.3">
      <c r="G119" s="3">
        <f t="shared" si="4"/>
        <v>20036</v>
      </c>
      <c r="H119" s="3"/>
      <c r="I119" s="7">
        <v>-129</v>
      </c>
      <c r="J119" s="3">
        <f>J118+H119+I119</f>
        <v>596</v>
      </c>
      <c r="K119" s="7">
        <v>129</v>
      </c>
    </row>
    <row r="120" spans="5:16" x14ac:dyDescent="0.3">
      <c r="G120" s="5">
        <f t="shared" si="4"/>
        <v>19967</v>
      </c>
      <c r="I120" s="4">
        <v>-69</v>
      </c>
      <c r="J120" s="4">
        <v>531</v>
      </c>
      <c r="K120" s="4">
        <v>145</v>
      </c>
      <c r="L120">
        <v>600</v>
      </c>
    </row>
    <row r="121" spans="5:16" x14ac:dyDescent="0.3">
      <c r="G121" s="5">
        <f t="shared" si="4"/>
        <v>19860</v>
      </c>
      <c r="I121" s="4">
        <v>-107</v>
      </c>
      <c r="J121" s="4">
        <f>I121+H121+J120</f>
        <v>424</v>
      </c>
      <c r="K121" s="4">
        <v>107</v>
      </c>
    </row>
    <row r="122" spans="5:16" x14ac:dyDescent="0.3">
      <c r="G122" s="3">
        <f t="shared" si="4"/>
        <v>19790</v>
      </c>
      <c r="H122" s="3"/>
      <c r="I122" s="7">
        <v>-70</v>
      </c>
      <c r="J122" s="7">
        <f>I122+H122+J121</f>
        <v>354</v>
      </c>
      <c r="K122" s="7">
        <v>69</v>
      </c>
    </row>
    <row r="123" spans="5:16" x14ac:dyDescent="0.3">
      <c r="G123" s="5">
        <f t="shared" si="4"/>
        <v>19805</v>
      </c>
      <c r="H123">
        <v>15</v>
      </c>
      <c r="J123">
        <v>615</v>
      </c>
      <c r="K123" s="4">
        <v>47</v>
      </c>
      <c r="L123" s="4">
        <v>600</v>
      </c>
    </row>
    <row r="124" spans="5:16" x14ac:dyDescent="0.3">
      <c r="G124" s="3">
        <f t="shared" si="4"/>
        <v>19704</v>
      </c>
      <c r="H124" s="3"/>
      <c r="I124" s="3">
        <v>-101</v>
      </c>
      <c r="J124" s="3">
        <v>514</v>
      </c>
      <c r="K124" s="7">
        <v>101</v>
      </c>
    </row>
    <row r="125" spans="5:16" x14ac:dyDescent="0.3">
      <c r="G125" s="8">
        <f t="shared" si="4"/>
        <v>19545</v>
      </c>
      <c r="H125" s="8"/>
      <c r="I125" s="9">
        <v>-159</v>
      </c>
      <c r="J125" s="9">
        <v>441</v>
      </c>
      <c r="K125" s="9">
        <v>159</v>
      </c>
      <c r="L125">
        <v>600</v>
      </c>
    </row>
    <row r="126" spans="5:16" x14ac:dyDescent="0.3">
      <c r="E126">
        <v>21300</v>
      </c>
      <c r="F126">
        <f>E126-G125</f>
        <v>1755</v>
      </c>
      <c r="G126" s="10">
        <f t="shared" si="4"/>
        <v>19377</v>
      </c>
      <c r="I126" s="4">
        <v>-168</v>
      </c>
      <c r="J126" s="4">
        <v>432</v>
      </c>
      <c r="K126" s="4">
        <v>168</v>
      </c>
      <c r="L126">
        <v>600</v>
      </c>
    </row>
    <row r="127" spans="5:16" x14ac:dyDescent="0.3">
      <c r="G127" s="8">
        <f t="shared" si="4"/>
        <v>19263</v>
      </c>
      <c r="H127" s="3"/>
      <c r="I127" s="7">
        <v>-114</v>
      </c>
      <c r="J127" s="7">
        <v>318</v>
      </c>
      <c r="K127" s="7">
        <v>114</v>
      </c>
    </row>
    <row r="128" spans="5:16" x14ac:dyDescent="0.3">
      <c r="G128" s="10">
        <f t="shared" si="4"/>
        <v>19114</v>
      </c>
      <c r="I128" s="4">
        <v>-149</v>
      </c>
      <c r="J128" s="4">
        <v>451</v>
      </c>
      <c r="K128" s="4">
        <v>-149</v>
      </c>
      <c r="L128">
        <v>600</v>
      </c>
    </row>
    <row r="129" spans="5:13" x14ac:dyDescent="0.3">
      <c r="G129" s="3">
        <f t="shared" si="4"/>
        <v>18954</v>
      </c>
      <c r="H129" s="3"/>
      <c r="I129" s="7">
        <v>-160</v>
      </c>
      <c r="J129" s="3">
        <f>I129+L128</f>
        <v>440</v>
      </c>
      <c r="K129" s="7">
        <v>159</v>
      </c>
    </row>
    <row r="130" spans="5:13" x14ac:dyDescent="0.3">
      <c r="G130" s="8">
        <f t="shared" si="4"/>
        <v>18807</v>
      </c>
      <c r="H130" s="8"/>
      <c r="I130" s="9">
        <v>-147</v>
      </c>
      <c r="J130" s="9">
        <v>453</v>
      </c>
      <c r="K130" s="9">
        <v>147</v>
      </c>
      <c r="L130">
        <v>600</v>
      </c>
    </row>
    <row r="131" spans="5:13" x14ac:dyDescent="0.3">
      <c r="E131">
        <v>20000</v>
      </c>
      <c r="F131">
        <f>E131-G130</f>
        <v>1193</v>
      </c>
      <c r="G131" s="10">
        <f t="shared" si="4"/>
        <v>18719</v>
      </c>
      <c r="I131" s="4">
        <v>-88</v>
      </c>
      <c r="J131" s="4">
        <v>512</v>
      </c>
      <c r="K131" s="4">
        <v>88</v>
      </c>
      <c r="L131" s="4">
        <v>600</v>
      </c>
    </row>
    <row r="132" spans="5:13" x14ac:dyDescent="0.3">
      <c r="E132">
        <v>21300</v>
      </c>
      <c r="F132">
        <f>E132-G131</f>
        <v>2581</v>
      </c>
      <c r="G132" s="3">
        <f t="shared" si="4"/>
        <v>18754</v>
      </c>
      <c r="H132" s="3">
        <v>35</v>
      </c>
      <c r="I132" s="3"/>
      <c r="J132" s="3"/>
      <c r="K132" s="7">
        <v>136</v>
      </c>
    </row>
    <row r="133" spans="5:13" x14ac:dyDescent="0.3">
      <c r="G133" s="8">
        <f t="shared" si="4"/>
        <v>18767</v>
      </c>
      <c r="H133" s="8">
        <v>13</v>
      </c>
      <c r="I133" s="8"/>
      <c r="J133" s="8"/>
      <c r="K133" s="9">
        <v>141</v>
      </c>
      <c r="L133">
        <v>600</v>
      </c>
    </row>
    <row r="134" spans="5:13" x14ac:dyDescent="0.3">
      <c r="G134" s="10">
        <f t="shared" ref="G134:G239" si="5">G133+H134+I134</f>
        <v>18619</v>
      </c>
      <c r="I134" s="4">
        <v>-148</v>
      </c>
      <c r="J134">
        <v>452</v>
      </c>
      <c r="K134" s="4">
        <v>148</v>
      </c>
      <c r="L134">
        <v>600</v>
      </c>
      <c r="M134">
        <v>569</v>
      </c>
    </row>
    <row r="135" spans="5:13" x14ac:dyDescent="0.3">
      <c r="G135" s="5">
        <f t="shared" si="5"/>
        <v>18468</v>
      </c>
      <c r="I135" s="4">
        <v>-151</v>
      </c>
      <c r="J135">
        <v>301</v>
      </c>
      <c r="K135" s="4">
        <v>151</v>
      </c>
      <c r="M135">
        <f>L134-M134</f>
        <v>31</v>
      </c>
    </row>
    <row r="136" spans="5:13" x14ac:dyDescent="0.3">
      <c r="G136" s="5">
        <f t="shared" si="5"/>
        <v>18320</v>
      </c>
      <c r="I136" s="4">
        <v>-148</v>
      </c>
      <c r="J136">
        <f>J135+H136</f>
        <v>301</v>
      </c>
      <c r="K136" s="4">
        <v>148</v>
      </c>
    </row>
    <row r="137" spans="5:13" x14ac:dyDescent="0.3">
      <c r="G137" s="3">
        <f t="shared" si="5"/>
        <v>18198</v>
      </c>
      <c r="H137" s="3"/>
      <c r="I137" s="7">
        <v>-122</v>
      </c>
      <c r="J137" s="3">
        <v>31</v>
      </c>
      <c r="K137" s="7">
        <v>122</v>
      </c>
    </row>
    <row r="138" spans="5:13" x14ac:dyDescent="0.3">
      <c r="G138" s="5">
        <f t="shared" si="5"/>
        <v>18098</v>
      </c>
      <c r="I138" s="4">
        <v>-100</v>
      </c>
      <c r="J138" s="4">
        <v>500</v>
      </c>
      <c r="K138" s="4">
        <v>100</v>
      </c>
      <c r="L138">
        <v>600</v>
      </c>
    </row>
    <row r="139" spans="5:13" x14ac:dyDescent="0.3">
      <c r="G139" s="5">
        <f t="shared" si="5"/>
        <v>17990</v>
      </c>
      <c r="H139" s="5"/>
      <c r="I139" s="4">
        <v>-108</v>
      </c>
      <c r="J139" s="5">
        <f>I139+J138</f>
        <v>392</v>
      </c>
      <c r="K139" s="4">
        <v>108</v>
      </c>
    </row>
    <row r="140" spans="5:13" x14ac:dyDescent="0.3">
      <c r="G140" s="5">
        <f t="shared" si="5"/>
        <v>17842</v>
      </c>
      <c r="H140" s="5"/>
      <c r="I140" s="4">
        <v>-148</v>
      </c>
      <c r="J140" s="5">
        <f>I140+J139</f>
        <v>244</v>
      </c>
      <c r="K140" s="4">
        <v>148</v>
      </c>
    </row>
    <row r="141" spans="5:13" x14ac:dyDescent="0.3">
      <c r="G141" s="5">
        <f t="shared" si="5"/>
        <v>17705</v>
      </c>
      <c r="I141" s="4">
        <v>-137</v>
      </c>
      <c r="J141" s="5">
        <f>I141+J140</f>
        <v>107</v>
      </c>
      <c r="K141" s="4">
        <v>137</v>
      </c>
    </row>
    <row r="142" spans="5:13" x14ac:dyDescent="0.3">
      <c r="G142" s="3">
        <f t="shared" si="5"/>
        <v>17607</v>
      </c>
      <c r="H142" s="3"/>
      <c r="I142" s="7">
        <v>-98</v>
      </c>
      <c r="J142" s="3">
        <f>I142+J141</f>
        <v>9</v>
      </c>
      <c r="K142" s="7">
        <v>98</v>
      </c>
    </row>
    <row r="143" spans="5:13" x14ac:dyDescent="0.3">
      <c r="G143" s="8">
        <f t="shared" si="5"/>
        <v>17525</v>
      </c>
      <c r="H143" s="8"/>
      <c r="I143" s="9">
        <v>-82</v>
      </c>
      <c r="J143" s="8">
        <v>518</v>
      </c>
      <c r="K143" s="9">
        <v>82</v>
      </c>
    </row>
    <row r="144" spans="5:13" x14ac:dyDescent="0.3">
      <c r="G144" s="8">
        <f t="shared" si="5"/>
        <v>17414</v>
      </c>
      <c r="H144" s="8"/>
      <c r="I144" s="9">
        <v>-111</v>
      </c>
      <c r="J144" s="9">
        <f>I144+L144</f>
        <v>489</v>
      </c>
      <c r="K144" s="9">
        <v>111</v>
      </c>
      <c r="L144">
        <v>600</v>
      </c>
    </row>
    <row r="145" spans="5:12" x14ac:dyDescent="0.3">
      <c r="G145" s="10">
        <f t="shared" si="5"/>
        <v>17310</v>
      </c>
      <c r="I145" s="4">
        <v>-104</v>
      </c>
      <c r="J145">
        <f>I145+L145</f>
        <v>496</v>
      </c>
      <c r="K145" s="4">
        <v>104</v>
      </c>
      <c r="L145">
        <v>600</v>
      </c>
    </row>
    <row r="146" spans="5:12" x14ac:dyDescent="0.3">
      <c r="G146" s="5">
        <f t="shared" si="5"/>
        <v>17192</v>
      </c>
      <c r="I146" s="4">
        <v>-118</v>
      </c>
      <c r="J146">
        <f>I146+J145</f>
        <v>378</v>
      </c>
      <c r="K146" s="4">
        <v>118</v>
      </c>
    </row>
    <row r="147" spans="5:12" x14ac:dyDescent="0.3">
      <c r="E147">
        <v>21300</v>
      </c>
      <c r="F147">
        <f>E147-G147</f>
        <v>4249</v>
      </c>
      <c r="G147" s="5">
        <f t="shared" si="5"/>
        <v>17051</v>
      </c>
      <c r="I147" s="4">
        <v>-141</v>
      </c>
      <c r="J147">
        <f>I147+J146</f>
        <v>237</v>
      </c>
      <c r="K147" s="4">
        <v>141</v>
      </c>
    </row>
    <row r="148" spans="5:12" x14ac:dyDescent="0.3">
      <c r="E148">
        <v>21300</v>
      </c>
      <c r="F148">
        <f>E148-G148</f>
        <v>2366</v>
      </c>
      <c r="G148" s="3">
        <f t="shared" si="5"/>
        <v>18934</v>
      </c>
      <c r="H148" s="3">
        <v>1883</v>
      </c>
      <c r="I148" s="7"/>
      <c r="J148" s="3"/>
      <c r="K148" s="7">
        <v>138</v>
      </c>
    </row>
    <row r="149" spans="5:12" x14ac:dyDescent="0.3">
      <c r="E149">
        <v>21300</v>
      </c>
      <c r="F149">
        <f>E149-G149</f>
        <v>2510</v>
      </c>
      <c r="G149" s="8">
        <f t="shared" si="5"/>
        <v>18790</v>
      </c>
      <c r="H149" s="8"/>
      <c r="I149" s="9">
        <v>-144</v>
      </c>
      <c r="J149" s="8">
        <v>456</v>
      </c>
      <c r="K149" s="9">
        <v>144</v>
      </c>
      <c r="L149">
        <v>600</v>
      </c>
    </row>
    <row r="150" spans="5:12" x14ac:dyDescent="0.3">
      <c r="G150" s="8">
        <f t="shared" si="5"/>
        <v>18681</v>
      </c>
      <c r="H150" s="8"/>
      <c r="I150" s="9">
        <v>-109</v>
      </c>
      <c r="J150" s="8"/>
      <c r="K150" s="9">
        <v>116</v>
      </c>
      <c r="L150">
        <v>600</v>
      </c>
    </row>
    <row r="151" spans="5:12" x14ac:dyDescent="0.3">
      <c r="G151" s="10">
        <f t="shared" si="5"/>
        <v>18512</v>
      </c>
      <c r="I151" s="4">
        <v>-169</v>
      </c>
      <c r="J151">
        <f>I151+L151</f>
        <v>431</v>
      </c>
      <c r="K151" s="4">
        <v>169</v>
      </c>
      <c r="L151">
        <v>600</v>
      </c>
    </row>
    <row r="152" spans="5:12" x14ac:dyDescent="0.3">
      <c r="G152" s="3">
        <f t="shared" si="5"/>
        <v>18385</v>
      </c>
      <c r="H152" s="3"/>
      <c r="I152" s="7">
        <v>-127</v>
      </c>
      <c r="J152" s="3">
        <f>I152+J151</f>
        <v>304</v>
      </c>
      <c r="K152" s="7">
        <v>127</v>
      </c>
    </row>
    <row r="153" spans="5:12" x14ac:dyDescent="0.3">
      <c r="G153" s="8">
        <f t="shared" si="5"/>
        <v>18284</v>
      </c>
      <c r="H153" s="8"/>
      <c r="I153" s="9">
        <v>-101</v>
      </c>
      <c r="J153" s="8">
        <f>I153+L153</f>
        <v>499</v>
      </c>
      <c r="K153" s="9">
        <v>101</v>
      </c>
      <c r="L153">
        <v>600</v>
      </c>
    </row>
    <row r="154" spans="5:12" x14ac:dyDescent="0.3">
      <c r="G154" s="8">
        <f t="shared" si="5"/>
        <v>18119</v>
      </c>
      <c r="H154" s="8"/>
      <c r="I154" s="9">
        <v>-165</v>
      </c>
      <c r="J154" s="8">
        <f>I154+L154</f>
        <v>435</v>
      </c>
      <c r="K154" s="9">
        <v>165</v>
      </c>
      <c r="L154">
        <v>600</v>
      </c>
    </row>
    <row r="155" spans="5:12" x14ac:dyDescent="0.3">
      <c r="E155">
        <v>21300</v>
      </c>
      <c r="F155">
        <f>E155-G155</f>
        <v>3349</v>
      </c>
      <c r="G155" s="8">
        <f t="shared" si="5"/>
        <v>17951</v>
      </c>
      <c r="H155" s="8"/>
      <c r="I155" s="9">
        <v>-168</v>
      </c>
      <c r="J155" s="8">
        <f>I155+L155</f>
        <v>432</v>
      </c>
      <c r="K155" s="9">
        <v>168</v>
      </c>
      <c r="L155">
        <v>600</v>
      </c>
    </row>
    <row r="156" spans="5:12" x14ac:dyDescent="0.3">
      <c r="G156" s="8">
        <f t="shared" si="5"/>
        <v>17744</v>
      </c>
      <c r="H156" s="8"/>
      <c r="I156" s="9">
        <v>-207</v>
      </c>
      <c r="J156" s="8"/>
      <c r="K156" s="9">
        <v>207</v>
      </c>
    </row>
    <row r="157" spans="5:12" x14ac:dyDescent="0.3">
      <c r="E157">
        <v>21300</v>
      </c>
      <c r="G157" s="8">
        <f t="shared" si="5"/>
        <v>20067</v>
      </c>
      <c r="H157" s="8">
        <v>2323</v>
      </c>
      <c r="I157" s="8"/>
      <c r="J157" s="8"/>
      <c r="K157" s="9">
        <v>208</v>
      </c>
      <c r="L157">
        <v>600</v>
      </c>
    </row>
    <row r="158" spans="5:12" x14ac:dyDescent="0.3">
      <c r="G158" s="10">
        <f t="shared" si="5"/>
        <v>19903</v>
      </c>
      <c r="I158" s="4">
        <v>-164</v>
      </c>
      <c r="K158" s="4">
        <v>164</v>
      </c>
    </row>
    <row r="159" spans="5:12" x14ac:dyDescent="0.3">
      <c r="G159" s="3">
        <f t="shared" si="5"/>
        <v>19749</v>
      </c>
      <c r="H159" s="3"/>
      <c r="I159" s="7">
        <v>-154</v>
      </c>
      <c r="J159" s="3"/>
      <c r="K159" s="7">
        <v>154</v>
      </c>
    </row>
    <row r="160" spans="5:12" x14ac:dyDescent="0.3">
      <c r="G160" s="5">
        <f t="shared" si="5"/>
        <v>19616</v>
      </c>
      <c r="I160" s="4">
        <v>-133</v>
      </c>
      <c r="K160" s="4">
        <v>133</v>
      </c>
    </row>
    <row r="161" spans="5:16" x14ac:dyDescent="0.3">
      <c r="G161" s="5">
        <f t="shared" si="5"/>
        <v>19469</v>
      </c>
      <c r="I161" s="4">
        <v>-147</v>
      </c>
      <c r="K161" s="4">
        <v>147</v>
      </c>
    </row>
    <row r="162" spans="5:16" x14ac:dyDescent="0.3">
      <c r="G162" s="5">
        <f t="shared" si="5"/>
        <v>19313</v>
      </c>
      <c r="I162" s="4">
        <v>-156</v>
      </c>
      <c r="K162" s="4">
        <v>156</v>
      </c>
    </row>
    <row r="163" spans="5:16" x14ac:dyDescent="0.3">
      <c r="E163">
        <v>21300</v>
      </c>
      <c r="F163">
        <f>E163-G163</f>
        <v>2138</v>
      </c>
      <c r="G163" s="5">
        <f t="shared" si="5"/>
        <v>19162</v>
      </c>
      <c r="I163" s="4">
        <v>-151</v>
      </c>
      <c r="K163" s="4">
        <v>151</v>
      </c>
      <c r="N163">
        <v>1200</v>
      </c>
      <c r="O163">
        <v>300</v>
      </c>
    </row>
    <row r="164" spans="5:16" x14ac:dyDescent="0.3">
      <c r="G164" s="3">
        <f t="shared" si="5"/>
        <v>21155</v>
      </c>
      <c r="H164" s="3">
        <v>1993</v>
      </c>
      <c r="I164" s="3"/>
      <c r="J164" s="3"/>
      <c r="K164" s="7">
        <v>148</v>
      </c>
    </row>
    <row r="165" spans="5:16" x14ac:dyDescent="0.3">
      <c r="E165">
        <v>22600</v>
      </c>
      <c r="G165" s="5">
        <f t="shared" si="5"/>
        <v>21052</v>
      </c>
      <c r="I165" s="4">
        <v>-103</v>
      </c>
      <c r="J165">
        <f>L165+I165</f>
        <v>497</v>
      </c>
      <c r="K165" s="4">
        <v>103</v>
      </c>
      <c r="L165">
        <v>600</v>
      </c>
    </row>
    <row r="166" spans="5:16" x14ac:dyDescent="0.3">
      <c r="E166">
        <v>21300</v>
      </c>
      <c r="F166">
        <f>E166-G165</f>
        <v>248</v>
      </c>
      <c r="G166" s="5">
        <f t="shared" si="5"/>
        <v>21298</v>
      </c>
      <c r="H166" s="13">
        <v>246</v>
      </c>
      <c r="J166">
        <v>743</v>
      </c>
      <c r="K166" s="4">
        <v>198</v>
      </c>
      <c r="M166" s="13">
        <v>21052</v>
      </c>
    </row>
    <row r="167" spans="5:16" x14ac:dyDescent="0.3">
      <c r="E167">
        <v>21300</v>
      </c>
      <c r="F167">
        <f>E167-G167</f>
        <v>306</v>
      </c>
      <c r="G167" s="3">
        <f t="shared" si="5"/>
        <v>20994</v>
      </c>
      <c r="H167" s="3"/>
      <c r="I167" s="3">
        <v>-304</v>
      </c>
      <c r="J167" s="3"/>
      <c r="K167" s="7">
        <v>299</v>
      </c>
      <c r="M167">
        <v>21298</v>
      </c>
      <c r="N167">
        <v>246</v>
      </c>
      <c r="O167">
        <v>-299</v>
      </c>
      <c r="P167">
        <f>N167+O167</f>
        <v>-53</v>
      </c>
    </row>
    <row r="168" spans="5:16" x14ac:dyDescent="0.3">
      <c r="G168" s="5">
        <f t="shared" si="5"/>
        <v>20827</v>
      </c>
      <c r="I168" s="4">
        <v>-167</v>
      </c>
      <c r="J168">
        <f>I168+L168</f>
        <v>433</v>
      </c>
      <c r="K168" s="4">
        <v>167</v>
      </c>
      <c r="L168">
        <v>600</v>
      </c>
      <c r="M168" s="12">
        <f>M166+N168</f>
        <v>21449</v>
      </c>
      <c r="N168" s="12">
        <v>397</v>
      </c>
      <c r="O168">
        <v>1152</v>
      </c>
    </row>
    <row r="169" spans="5:16" x14ac:dyDescent="0.3">
      <c r="G169" s="5">
        <f t="shared" si="5"/>
        <v>20641</v>
      </c>
      <c r="I169" s="4">
        <v>-186</v>
      </c>
      <c r="J169">
        <f>I169+J168</f>
        <v>247</v>
      </c>
      <c r="K169" s="4">
        <v>186</v>
      </c>
    </row>
    <row r="170" spans="5:16" x14ac:dyDescent="0.3">
      <c r="G170" s="3">
        <f t="shared" si="5"/>
        <v>20513</v>
      </c>
      <c r="H170" s="3"/>
      <c r="I170" s="7">
        <v>-128</v>
      </c>
      <c r="J170" s="3"/>
      <c r="K170" s="7">
        <v>127</v>
      </c>
    </row>
    <row r="171" spans="5:16" x14ac:dyDescent="0.3">
      <c r="G171" s="5">
        <f t="shared" si="5"/>
        <v>20355</v>
      </c>
      <c r="I171" s="4">
        <v>-158</v>
      </c>
      <c r="J171">
        <f>I171+L171</f>
        <v>442</v>
      </c>
      <c r="K171" s="4">
        <v>157</v>
      </c>
      <c r="L171">
        <v>600</v>
      </c>
    </row>
    <row r="172" spans="5:16" x14ac:dyDescent="0.3">
      <c r="G172" s="3">
        <f t="shared" si="5"/>
        <v>20209</v>
      </c>
      <c r="H172" s="3"/>
      <c r="I172" s="7">
        <v>-146</v>
      </c>
      <c r="J172" s="3">
        <f>I172+J171</f>
        <v>296</v>
      </c>
      <c r="K172" s="7">
        <v>146</v>
      </c>
    </row>
    <row r="173" spans="5:16" x14ac:dyDescent="0.3">
      <c r="G173" s="5">
        <f t="shared" si="5"/>
        <v>20134</v>
      </c>
      <c r="I173" s="4">
        <v>-75</v>
      </c>
      <c r="J173">
        <f>I173+L171</f>
        <v>525</v>
      </c>
      <c r="K173" s="4">
        <v>75</v>
      </c>
    </row>
    <row r="174" spans="5:16" x14ac:dyDescent="0.3">
      <c r="G174" s="3">
        <f t="shared" si="5"/>
        <v>19978</v>
      </c>
      <c r="H174" s="3"/>
      <c r="I174" s="7">
        <v>-156</v>
      </c>
      <c r="J174" s="3">
        <f>I174+J173</f>
        <v>369</v>
      </c>
      <c r="K174" s="7">
        <v>156</v>
      </c>
    </row>
    <row r="175" spans="5:16" x14ac:dyDescent="0.3">
      <c r="G175" s="5">
        <f t="shared" si="5"/>
        <v>19825</v>
      </c>
      <c r="I175" s="4">
        <v>-153</v>
      </c>
      <c r="J175">
        <f>I175+L175</f>
        <v>447</v>
      </c>
      <c r="K175" s="4">
        <v>153</v>
      </c>
      <c r="L175">
        <v>600</v>
      </c>
    </row>
    <row r="176" spans="5:16" x14ac:dyDescent="0.3">
      <c r="G176" s="5">
        <f t="shared" si="5"/>
        <v>19724</v>
      </c>
      <c r="I176" s="4">
        <v>-101</v>
      </c>
      <c r="J176">
        <f>I176+J175</f>
        <v>346</v>
      </c>
      <c r="K176" s="4">
        <v>101</v>
      </c>
    </row>
    <row r="177" spans="5:12" x14ac:dyDescent="0.3">
      <c r="G177" s="3">
        <f t="shared" si="5"/>
        <v>19590</v>
      </c>
      <c r="H177" s="3"/>
      <c r="I177" s="7">
        <v>-134</v>
      </c>
      <c r="J177" s="3">
        <f>I177+J176</f>
        <v>212</v>
      </c>
      <c r="K177" s="7">
        <v>134</v>
      </c>
    </row>
    <row r="178" spans="5:12" x14ac:dyDescent="0.3">
      <c r="G178" s="5">
        <f t="shared" si="5"/>
        <v>19480</v>
      </c>
      <c r="I178" s="4">
        <v>-110</v>
      </c>
      <c r="J178">
        <f>I178+L178</f>
        <v>490</v>
      </c>
      <c r="K178" s="4">
        <v>110</v>
      </c>
      <c r="L178">
        <v>600</v>
      </c>
    </row>
    <row r="179" spans="5:12" x14ac:dyDescent="0.3">
      <c r="E179">
        <v>21300</v>
      </c>
      <c r="F179">
        <f>E179-G179</f>
        <v>1970</v>
      </c>
      <c r="G179" s="5">
        <f t="shared" si="5"/>
        <v>19330</v>
      </c>
      <c r="I179" s="4">
        <v>-150</v>
      </c>
      <c r="J179">
        <f>I179+J178</f>
        <v>340</v>
      </c>
      <c r="K179" s="4">
        <v>150</v>
      </c>
    </row>
    <row r="180" spans="5:12" x14ac:dyDescent="0.3">
      <c r="G180" s="3">
        <f t="shared" si="5"/>
        <v>19322</v>
      </c>
      <c r="H180" s="3"/>
      <c r="I180" s="7">
        <v>-8</v>
      </c>
      <c r="J180" s="3"/>
      <c r="K180" s="7">
        <v>146</v>
      </c>
    </row>
    <row r="181" spans="5:12" x14ac:dyDescent="0.3">
      <c r="G181" s="5">
        <f t="shared" si="5"/>
        <v>19318</v>
      </c>
      <c r="I181" s="4">
        <v>-4</v>
      </c>
      <c r="J181">
        <v>596</v>
      </c>
      <c r="K181" s="4">
        <v>139</v>
      </c>
      <c r="L181">
        <v>600</v>
      </c>
    </row>
    <row r="182" spans="5:12" x14ac:dyDescent="0.3">
      <c r="G182" s="3">
        <f t="shared" si="5"/>
        <v>19309</v>
      </c>
      <c r="H182" s="3"/>
      <c r="I182" s="7">
        <v>-9</v>
      </c>
      <c r="J182" s="3"/>
      <c r="K182" s="7">
        <v>99</v>
      </c>
    </row>
    <row r="183" spans="5:12" x14ac:dyDescent="0.3">
      <c r="E183">
        <v>21300</v>
      </c>
      <c r="F183">
        <f>E183-G183</f>
        <v>2113</v>
      </c>
      <c r="G183" s="5">
        <f t="shared" si="5"/>
        <v>19187</v>
      </c>
      <c r="I183" s="4">
        <v>-122</v>
      </c>
      <c r="J183">
        <f>I183+L183</f>
        <v>478</v>
      </c>
      <c r="K183" s="4">
        <v>122</v>
      </c>
      <c r="L183">
        <v>600</v>
      </c>
    </row>
    <row r="184" spans="5:12" x14ac:dyDescent="0.3">
      <c r="G184" s="3">
        <f t="shared" si="5"/>
        <v>19177</v>
      </c>
      <c r="H184" s="3"/>
      <c r="I184" s="7">
        <v>-10</v>
      </c>
      <c r="J184" s="3"/>
      <c r="K184" s="7">
        <v>120</v>
      </c>
    </row>
    <row r="185" spans="5:12" x14ac:dyDescent="0.3">
      <c r="E185">
        <v>21300</v>
      </c>
      <c r="F185">
        <f>E185-G185</f>
        <v>2168</v>
      </c>
      <c r="G185" s="5">
        <f t="shared" si="5"/>
        <v>19132</v>
      </c>
      <c r="I185" s="4">
        <v>-45</v>
      </c>
      <c r="J185">
        <f>I185+L185</f>
        <v>555</v>
      </c>
      <c r="K185" s="4">
        <v>136</v>
      </c>
      <c r="L185">
        <v>600</v>
      </c>
    </row>
    <row r="186" spans="5:12" x14ac:dyDescent="0.3">
      <c r="G186" s="3">
        <f t="shared" si="5"/>
        <v>19122</v>
      </c>
      <c r="H186" s="3"/>
      <c r="I186" s="7">
        <v>-10</v>
      </c>
      <c r="J186" s="3"/>
      <c r="K186" s="7">
        <v>136</v>
      </c>
    </row>
    <row r="187" spans="5:12" x14ac:dyDescent="0.3">
      <c r="G187" s="8">
        <f t="shared" si="5"/>
        <v>19114</v>
      </c>
      <c r="H187" s="8"/>
      <c r="I187" s="9">
        <v>-8</v>
      </c>
      <c r="J187" s="8">
        <v>592</v>
      </c>
      <c r="K187" s="9">
        <v>110</v>
      </c>
      <c r="L187">
        <v>600</v>
      </c>
    </row>
    <row r="188" spans="5:12" x14ac:dyDescent="0.3">
      <c r="G188" s="10">
        <f t="shared" si="5"/>
        <v>19039</v>
      </c>
      <c r="I188" s="4">
        <v>-75</v>
      </c>
      <c r="J188">
        <v>525</v>
      </c>
      <c r="K188" s="4">
        <v>100</v>
      </c>
    </row>
    <row r="189" spans="5:12" x14ac:dyDescent="0.3">
      <c r="G189" s="5">
        <f t="shared" si="5"/>
        <v>18956</v>
      </c>
      <c r="H189" s="5"/>
      <c r="I189" s="4">
        <v>-83</v>
      </c>
      <c r="J189" s="5">
        <v>442</v>
      </c>
      <c r="K189" s="4">
        <v>100</v>
      </c>
    </row>
    <row r="190" spans="5:12" x14ac:dyDescent="0.3">
      <c r="G190" s="5">
        <f t="shared" si="5"/>
        <v>18856</v>
      </c>
      <c r="I190" s="4">
        <v>-100</v>
      </c>
      <c r="J190" s="4">
        <v>500</v>
      </c>
      <c r="K190" s="4">
        <v>100</v>
      </c>
      <c r="L190">
        <v>600</v>
      </c>
    </row>
    <row r="191" spans="5:12" x14ac:dyDescent="0.3">
      <c r="G191" s="5">
        <f t="shared" si="5"/>
        <v>18851</v>
      </c>
      <c r="I191" s="4">
        <v>-5</v>
      </c>
      <c r="K191" s="4">
        <v>100</v>
      </c>
    </row>
    <row r="192" spans="5:12" x14ac:dyDescent="0.3">
      <c r="E192">
        <v>21300</v>
      </c>
      <c r="F192">
        <f>E192-G192</f>
        <v>2458</v>
      </c>
      <c r="G192" s="5">
        <f t="shared" si="5"/>
        <v>18842</v>
      </c>
      <c r="I192" s="4">
        <v>-9</v>
      </c>
      <c r="K192" s="4">
        <v>83</v>
      </c>
    </row>
    <row r="193" spans="5:12" x14ac:dyDescent="0.3">
      <c r="G193" s="3">
        <f t="shared" si="5"/>
        <v>18813</v>
      </c>
      <c r="H193" s="3"/>
      <c r="I193" s="7">
        <v>-29</v>
      </c>
      <c r="J193" s="3"/>
      <c r="K193" s="7">
        <v>29</v>
      </c>
    </row>
    <row r="194" spans="5:12" x14ac:dyDescent="0.3">
      <c r="G194" s="5">
        <f t="shared" si="5"/>
        <v>18774</v>
      </c>
      <c r="I194" s="4">
        <v>-39</v>
      </c>
      <c r="J194">
        <v>561</v>
      </c>
      <c r="K194" s="4">
        <v>100</v>
      </c>
      <c r="L194">
        <v>600</v>
      </c>
    </row>
    <row r="195" spans="5:12" x14ac:dyDescent="0.3">
      <c r="E195">
        <v>21300</v>
      </c>
      <c r="F195">
        <f>E195-G195</f>
        <v>2536</v>
      </c>
      <c r="G195" s="5">
        <f t="shared" si="5"/>
        <v>18764</v>
      </c>
      <c r="I195" s="4">
        <v>-10</v>
      </c>
      <c r="J195">
        <v>551</v>
      </c>
      <c r="K195" s="4">
        <v>59</v>
      </c>
    </row>
    <row r="196" spans="5:12" x14ac:dyDescent="0.3">
      <c r="G196" s="3">
        <f t="shared" si="5"/>
        <v>19759</v>
      </c>
      <c r="H196" s="3">
        <v>995</v>
      </c>
      <c r="I196" s="3"/>
      <c r="J196" s="3"/>
      <c r="K196" s="7">
        <v>12</v>
      </c>
    </row>
    <row r="197" spans="5:12" x14ac:dyDescent="0.3">
      <c r="E197">
        <v>21300</v>
      </c>
      <c r="F197">
        <f>E197-G197</f>
        <v>1553</v>
      </c>
      <c r="G197" s="5">
        <f t="shared" si="5"/>
        <v>19747</v>
      </c>
      <c r="I197" s="4">
        <v>-12</v>
      </c>
      <c r="K197" s="4">
        <v>63</v>
      </c>
      <c r="L197">
        <v>600</v>
      </c>
    </row>
    <row r="198" spans="5:12" x14ac:dyDescent="0.3">
      <c r="G198" s="5">
        <f t="shared" si="5"/>
        <v>19740</v>
      </c>
      <c r="I198" s="4">
        <v>-7</v>
      </c>
      <c r="K198" s="4">
        <v>182</v>
      </c>
    </row>
    <row r="199" spans="5:12" x14ac:dyDescent="0.3">
      <c r="G199" s="5">
        <f t="shared" si="5"/>
        <v>19731</v>
      </c>
      <c r="I199" s="4">
        <v>-9</v>
      </c>
      <c r="K199" s="4">
        <v>83</v>
      </c>
    </row>
    <row r="200" spans="5:12" x14ac:dyDescent="0.3">
      <c r="G200" s="5">
        <f t="shared" si="5"/>
        <v>19722</v>
      </c>
      <c r="I200" s="4">
        <v>-9</v>
      </c>
      <c r="K200" s="4">
        <v>99</v>
      </c>
    </row>
    <row r="201" spans="5:12" x14ac:dyDescent="0.3">
      <c r="G201" s="3">
        <f t="shared" si="5"/>
        <v>19718</v>
      </c>
      <c r="H201" s="3"/>
      <c r="I201" s="7">
        <v>-4</v>
      </c>
      <c r="J201" s="3"/>
      <c r="K201" s="7">
        <v>100</v>
      </c>
    </row>
    <row r="202" spans="5:12" x14ac:dyDescent="0.3">
      <c r="G202" s="5">
        <f t="shared" si="5"/>
        <v>19662</v>
      </c>
      <c r="I202" s="4">
        <v>-56</v>
      </c>
      <c r="K202" s="4">
        <v>121</v>
      </c>
      <c r="L202">
        <v>600</v>
      </c>
    </row>
    <row r="203" spans="5:12" x14ac:dyDescent="0.3">
      <c r="G203" s="5">
        <f t="shared" si="5"/>
        <v>19574</v>
      </c>
      <c r="I203" s="4">
        <v>-88</v>
      </c>
      <c r="K203" s="4">
        <v>88</v>
      </c>
    </row>
    <row r="204" spans="5:12" x14ac:dyDescent="0.3">
      <c r="G204" s="5">
        <f t="shared" si="5"/>
        <v>19567</v>
      </c>
      <c r="I204" s="4">
        <v>-7</v>
      </c>
      <c r="K204" s="4">
        <v>123</v>
      </c>
    </row>
    <row r="205" spans="5:12" x14ac:dyDescent="0.3">
      <c r="E205">
        <v>21300</v>
      </c>
      <c r="F205">
        <f>E205-G205</f>
        <v>1740</v>
      </c>
      <c r="G205" s="3">
        <f t="shared" si="5"/>
        <v>19560</v>
      </c>
      <c r="H205" s="3"/>
      <c r="I205" s="7">
        <v>-7</v>
      </c>
      <c r="J205" s="3"/>
      <c r="K205" s="7">
        <v>68</v>
      </c>
    </row>
    <row r="206" spans="5:12" x14ac:dyDescent="0.3">
      <c r="G206" s="10">
        <f t="shared" si="5"/>
        <v>19553</v>
      </c>
      <c r="H206" s="8"/>
      <c r="I206" s="9">
        <v>-7</v>
      </c>
      <c r="J206" s="8"/>
      <c r="K206" s="9">
        <v>65</v>
      </c>
      <c r="L206">
        <v>600</v>
      </c>
    </row>
    <row r="207" spans="5:12" x14ac:dyDescent="0.3">
      <c r="G207" s="10">
        <f t="shared" si="5"/>
        <v>19453</v>
      </c>
      <c r="I207" s="4">
        <v>-100</v>
      </c>
      <c r="J207">
        <v>500</v>
      </c>
      <c r="K207" s="4">
        <v>100</v>
      </c>
      <c r="L207">
        <v>600</v>
      </c>
    </row>
    <row r="208" spans="5:12" x14ac:dyDescent="0.3">
      <c r="G208" s="3">
        <f t="shared" si="5"/>
        <v>19397</v>
      </c>
      <c r="H208" s="3"/>
      <c r="I208" s="7">
        <v>-56</v>
      </c>
      <c r="J208" s="3"/>
      <c r="K208" s="7">
        <v>56</v>
      </c>
    </row>
    <row r="209" spans="5:12" x14ac:dyDescent="0.3">
      <c r="G209" s="5">
        <f t="shared" si="5"/>
        <v>19326</v>
      </c>
      <c r="I209" s="4">
        <v>-71</v>
      </c>
      <c r="K209" s="4">
        <v>-71</v>
      </c>
      <c r="L209">
        <v>600</v>
      </c>
    </row>
    <row r="210" spans="5:12" x14ac:dyDescent="0.3">
      <c r="E210">
        <v>21300</v>
      </c>
      <c r="F210">
        <f>E210-G210</f>
        <v>1981</v>
      </c>
      <c r="G210" s="5">
        <f t="shared" si="5"/>
        <v>19319</v>
      </c>
      <c r="I210" s="4">
        <v>-7</v>
      </c>
      <c r="K210" s="4">
        <v>104</v>
      </c>
    </row>
    <row r="211" spans="5:12" x14ac:dyDescent="0.3">
      <c r="G211" s="3">
        <f t="shared" si="5"/>
        <v>19319</v>
      </c>
      <c r="H211" s="3"/>
      <c r="I211" s="7">
        <v>0</v>
      </c>
      <c r="J211" s="3"/>
      <c r="K211" s="7">
        <v>85</v>
      </c>
    </row>
    <row r="212" spans="5:12" x14ac:dyDescent="0.3">
      <c r="G212" s="5">
        <f t="shared" si="5"/>
        <v>19305</v>
      </c>
      <c r="I212" s="4">
        <v>-14</v>
      </c>
      <c r="K212" s="4">
        <v>83</v>
      </c>
      <c r="L212">
        <v>600</v>
      </c>
    </row>
    <row r="213" spans="5:12" x14ac:dyDescent="0.3">
      <c r="G213" s="5">
        <f t="shared" si="5"/>
        <v>19302</v>
      </c>
      <c r="I213" s="4">
        <v>-3</v>
      </c>
      <c r="K213" s="4">
        <v>100</v>
      </c>
    </row>
    <row r="214" spans="5:12" x14ac:dyDescent="0.3">
      <c r="G214" s="5">
        <f t="shared" si="5"/>
        <v>19292</v>
      </c>
      <c r="I214" s="4">
        <v>-10</v>
      </c>
      <c r="K214" s="4">
        <v>65</v>
      </c>
    </row>
    <row r="215" spans="5:12" x14ac:dyDescent="0.3">
      <c r="G215" s="5">
        <f t="shared" si="5"/>
        <v>19290</v>
      </c>
      <c r="I215" s="4">
        <v>-2</v>
      </c>
      <c r="K215" s="4">
        <v>83</v>
      </c>
    </row>
    <row r="216" spans="5:12" x14ac:dyDescent="0.3">
      <c r="G216" s="5">
        <f t="shared" si="5"/>
        <v>19277</v>
      </c>
      <c r="I216" s="4">
        <v>-13</v>
      </c>
      <c r="K216" s="4">
        <v>63</v>
      </c>
    </row>
    <row r="217" spans="5:12" x14ac:dyDescent="0.3">
      <c r="G217" s="3">
        <f t="shared" si="5"/>
        <v>19270</v>
      </c>
      <c r="H217" s="3"/>
      <c r="I217" s="7">
        <v>-7</v>
      </c>
      <c r="J217" s="3"/>
      <c r="K217" s="7">
        <v>59</v>
      </c>
    </row>
    <row r="218" spans="5:12" x14ac:dyDescent="0.3">
      <c r="G218" s="5">
        <f t="shared" si="5"/>
        <v>19231</v>
      </c>
      <c r="I218" s="4">
        <v>-39</v>
      </c>
      <c r="K218" s="4">
        <v>100</v>
      </c>
      <c r="L218">
        <v>600</v>
      </c>
    </row>
    <row r="219" spans="5:12" x14ac:dyDescent="0.3">
      <c r="G219" s="5">
        <f t="shared" si="5"/>
        <v>19221</v>
      </c>
      <c r="I219" s="4">
        <v>-10</v>
      </c>
      <c r="K219" s="4">
        <v>100</v>
      </c>
    </row>
    <row r="220" spans="5:12" x14ac:dyDescent="0.3">
      <c r="G220" s="5">
        <f t="shared" si="5"/>
        <v>19165</v>
      </c>
      <c r="I220" s="4">
        <v>-56</v>
      </c>
      <c r="K220" s="4">
        <v>100</v>
      </c>
    </row>
    <row r="221" spans="5:12" x14ac:dyDescent="0.3">
      <c r="G221" s="5">
        <f t="shared" si="5"/>
        <v>19130</v>
      </c>
      <c r="I221" s="4">
        <v>-35</v>
      </c>
      <c r="K221" s="4">
        <v>100</v>
      </c>
    </row>
    <row r="222" spans="5:12" x14ac:dyDescent="0.3">
      <c r="G222" s="5">
        <f t="shared" si="5"/>
        <v>19119</v>
      </c>
      <c r="I222" s="4">
        <v>-11</v>
      </c>
      <c r="K222">
        <v>100</v>
      </c>
    </row>
    <row r="223" spans="5:12" x14ac:dyDescent="0.3">
      <c r="G223" s="5">
        <f t="shared" si="5"/>
        <v>19046</v>
      </c>
      <c r="I223" s="4">
        <v>-73</v>
      </c>
      <c r="K223">
        <v>100</v>
      </c>
    </row>
    <row r="224" spans="5:12" x14ac:dyDescent="0.3">
      <c r="G224" s="5">
        <f t="shared" si="5"/>
        <v>19030</v>
      </c>
      <c r="I224" s="4">
        <v>-16</v>
      </c>
      <c r="K224">
        <v>100</v>
      </c>
    </row>
    <row r="225" spans="5:12" x14ac:dyDescent="0.3">
      <c r="G225" s="5">
        <f t="shared" si="5"/>
        <v>19007</v>
      </c>
      <c r="I225" s="4">
        <v>-23</v>
      </c>
      <c r="K225">
        <v>100</v>
      </c>
    </row>
    <row r="226" spans="5:12" x14ac:dyDescent="0.3">
      <c r="G226" s="5">
        <f t="shared" si="5"/>
        <v>18946</v>
      </c>
      <c r="I226" s="4">
        <v>-61</v>
      </c>
      <c r="K226">
        <v>100</v>
      </c>
    </row>
    <row r="227" spans="5:12" x14ac:dyDescent="0.3">
      <c r="G227" s="5">
        <f t="shared" si="5"/>
        <v>18884</v>
      </c>
      <c r="I227" s="4">
        <v>-62</v>
      </c>
      <c r="K227">
        <v>100</v>
      </c>
    </row>
    <row r="228" spans="5:12" x14ac:dyDescent="0.3">
      <c r="G228" s="3">
        <f t="shared" si="5"/>
        <v>18837</v>
      </c>
      <c r="H228" s="3"/>
      <c r="I228" s="7">
        <v>-47</v>
      </c>
      <c r="J228" s="3"/>
      <c r="K228" s="3">
        <v>47</v>
      </c>
    </row>
    <row r="229" spans="5:12" x14ac:dyDescent="0.3">
      <c r="G229" s="5">
        <f t="shared" si="5"/>
        <v>18799</v>
      </c>
      <c r="I229" s="4">
        <v>-38</v>
      </c>
      <c r="K229" s="4">
        <v>38</v>
      </c>
    </row>
    <row r="230" spans="5:12" x14ac:dyDescent="0.3">
      <c r="G230" s="5">
        <f t="shared" si="5"/>
        <v>18766</v>
      </c>
      <c r="I230" s="4">
        <v>-33</v>
      </c>
      <c r="K230" s="4">
        <v>52</v>
      </c>
    </row>
    <row r="231" spans="5:12" x14ac:dyDescent="0.3">
      <c r="G231" s="5">
        <f t="shared" si="5"/>
        <v>18725</v>
      </c>
      <c r="I231" s="4">
        <v>-41</v>
      </c>
      <c r="K231" s="4">
        <v>41</v>
      </c>
    </row>
    <row r="232" spans="5:12" x14ac:dyDescent="0.3">
      <c r="G232" s="5">
        <f t="shared" si="5"/>
        <v>18667</v>
      </c>
      <c r="I232" s="4">
        <v>-58</v>
      </c>
      <c r="K232" s="4">
        <v>58</v>
      </c>
    </row>
    <row r="233" spans="5:12" x14ac:dyDescent="0.3">
      <c r="E233">
        <v>21300</v>
      </c>
      <c r="F233">
        <f>E233-G233</f>
        <v>2653</v>
      </c>
      <c r="G233" s="5">
        <f t="shared" si="5"/>
        <v>18647</v>
      </c>
      <c r="I233" s="4">
        <v>-20</v>
      </c>
      <c r="K233" s="4">
        <v>100</v>
      </c>
    </row>
    <row r="234" spans="5:12" x14ac:dyDescent="0.3">
      <c r="G234" s="3">
        <f t="shared" si="5"/>
        <v>18645</v>
      </c>
      <c r="H234" s="3"/>
      <c r="I234" s="7">
        <v>-2</v>
      </c>
      <c r="J234" s="3"/>
      <c r="K234" s="7">
        <v>100</v>
      </c>
    </row>
    <row r="235" spans="5:12" x14ac:dyDescent="0.3">
      <c r="G235" s="5">
        <f t="shared" si="5"/>
        <v>18637</v>
      </c>
      <c r="I235" s="4">
        <v>-8</v>
      </c>
      <c r="K235" s="4">
        <v>100</v>
      </c>
      <c r="L235">
        <v>600</v>
      </c>
    </row>
    <row r="236" spans="5:12" x14ac:dyDescent="0.3">
      <c r="G236" s="5">
        <f t="shared" si="5"/>
        <v>18534</v>
      </c>
      <c r="I236" s="4">
        <v>-103</v>
      </c>
      <c r="K236" s="4">
        <v>103</v>
      </c>
    </row>
    <row r="237" spans="5:12" x14ac:dyDescent="0.3">
      <c r="G237" s="3">
        <f t="shared" si="5"/>
        <v>18528</v>
      </c>
      <c r="H237" s="3"/>
      <c r="I237" s="7">
        <v>-6</v>
      </c>
      <c r="J237" s="3"/>
      <c r="K237" s="7">
        <v>100</v>
      </c>
    </row>
    <row r="238" spans="5:12" x14ac:dyDescent="0.3">
      <c r="G238" s="5">
        <f t="shared" si="5"/>
        <v>18513</v>
      </c>
      <c r="I238" s="4">
        <v>-15</v>
      </c>
      <c r="K238" s="4">
        <v>100</v>
      </c>
      <c r="L238">
        <v>600</v>
      </c>
    </row>
    <row r="239" spans="5:12" x14ac:dyDescent="0.3">
      <c r="G239" s="5">
        <f t="shared" si="5"/>
        <v>18505</v>
      </c>
      <c r="I239" s="4">
        <v>-8</v>
      </c>
      <c r="K239" s="4">
        <v>100</v>
      </c>
    </row>
    <row r="240" spans="5:12" x14ac:dyDescent="0.3">
      <c r="G240" s="3">
        <f t="shared" ref="G240:G284" si="6">G239+H240+I240</f>
        <v>18387</v>
      </c>
      <c r="H240" s="3"/>
      <c r="I240" s="7">
        <v>-118</v>
      </c>
      <c r="J240" s="3"/>
      <c r="K240" s="7">
        <v>118</v>
      </c>
    </row>
    <row r="241" spans="5:13" x14ac:dyDescent="0.3">
      <c r="G241" s="5">
        <f t="shared" si="6"/>
        <v>18371</v>
      </c>
      <c r="I241" s="4">
        <v>-16</v>
      </c>
      <c r="K241" s="4">
        <v>100</v>
      </c>
      <c r="L241">
        <v>600</v>
      </c>
    </row>
    <row r="242" spans="5:13" x14ac:dyDescent="0.3">
      <c r="G242" s="5">
        <f t="shared" si="6"/>
        <v>18348</v>
      </c>
      <c r="I242" s="4">
        <v>-23</v>
      </c>
      <c r="K242" s="4">
        <v>100</v>
      </c>
    </row>
    <row r="243" spans="5:13" x14ac:dyDescent="0.3">
      <c r="E243">
        <v>21300</v>
      </c>
      <c r="F243">
        <f>E243-G243</f>
        <v>3027</v>
      </c>
      <c r="G243" s="5">
        <f t="shared" si="6"/>
        <v>18273</v>
      </c>
      <c r="I243" s="4">
        <v>-75</v>
      </c>
      <c r="K243" s="4">
        <v>75</v>
      </c>
    </row>
    <row r="244" spans="5:13" x14ac:dyDescent="0.3">
      <c r="G244" s="3">
        <f t="shared" si="6"/>
        <v>18541</v>
      </c>
      <c r="H244" s="3">
        <v>268</v>
      </c>
      <c r="I244" s="7"/>
      <c r="J244" s="3"/>
      <c r="K244" s="7">
        <v>99</v>
      </c>
    </row>
    <row r="245" spans="5:13" x14ac:dyDescent="0.3">
      <c r="G245" s="5">
        <f t="shared" si="6"/>
        <v>18700</v>
      </c>
      <c r="H245">
        <v>159</v>
      </c>
      <c r="J245">
        <f>L245+H245</f>
        <v>759</v>
      </c>
      <c r="K245" s="4">
        <v>69</v>
      </c>
      <c r="L245">
        <v>600</v>
      </c>
    </row>
    <row r="246" spans="5:13" x14ac:dyDescent="0.3">
      <c r="G246" s="5">
        <f t="shared" si="6"/>
        <v>18600</v>
      </c>
      <c r="I246">
        <v>-100</v>
      </c>
      <c r="J246">
        <v>659</v>
      </c>
      <c r="K246" s="4">
        <v>100</v>
      </c>
      <c r="M246">
        <v>327</v>
      </c>
    </row>
    <row r="247" spans="5:13" x14ac:dyDescent="0.3">
      <c r="G247" s="3">
        <f t="shared" si="6"/>
        <v>18497</v>
      </c>
      <c r="H247" s="3"/>
      <c r="I247" s="3">
        <v>-103</v>
      </c>
      <c r="J247" s="3"/>
      <c r="K247" s="7">
        <v>100</v>
      </c>
      <c r="M247">
        <f>M246+I247</f>
        <v>224</v>
      </c>
    </row>
    <row r="248" spans="5:13" x14ac:dyDescent="0.3">
      <c r="G248" s="5">
        <f t="shared" si="6"/>
        <v>18397</v>
      </c>
      <c r="I248" s="4">
        <v>-100</v>
      </c>
      <c r="K248" s="4">
        <v>100</v>
      </c>
      <c r="L248">
        <v>600</v>
      </c>
      <c r="M248">
        <v>124</v>
      </c>
    </row>
    <row r="249" spans="5:13" x14ac:dyDescent="0.3">
      <c r="E249">
        <v>21300</v>
      </c>
      <c r="F249">
        <f>E249-G249</f>
        <v>2879</v>
      </c>
      <c r="G249" s="5">
        <f t="shared" si="6"/>
        <v>18421</v>
      </c>
      <c r="H249">
        <v>24</v>
      </c>
      <c r="I249" s="4"/>
      <c r="K249" s="4">
        <v>100</v>
      </c>
      <c r="M249">
        <f t="shared" ref="M249:M255" si="7">I249+H249+M248</f>
        <v>148</v>
      </c>
    </row>
    <row r="250" spans="5:13" x14ac:dyDescent="0.3">
      <c r="G250" s="3">
        <f t="shared" si="6"/>
        <v>18771</v>
      </c>
      <c r="H250" s="3">
        <v>350</v>
      </c>
      <c r="I250" s="7"/>
      <c r="J250" s="3"/>
      <c r="K250" s="7">
        <v>100</v>
      </c>
      <c r="M250">
        <f t="shared" si="7"/>
        <v>498</v>
      </c>
    </row>
    <row r="251" spans="5:13" x14ac:dyDescent="0.3">
      <c r="G251" s="5">
        <f t="shared" si="6"/>
        <v>18710</v>
      </c>
      <c r="I251" s="4">
        <v>-61</v>
      </c>
      <c r="K251" s="4">
        <v>100</v>
      </c>
      <c r="M251">
        <f t="shared" si="7"/>
        <v>437</v>
      </c>
    </row>
    <row r="252" spans="5:13" x14ac:dyDescent="0.3">
      <c r="G252" s="5">
        <f t="shared" si="6"/>
        <v>18634</v>
      </c>
      <c r="I252" s="4">
        <v>-76</v>
      </c>
      <c r="K252" s="4">
        <v>76</v>
      </c>
      <c r="M252">
        <f t="shared" si="7"/>
        <v>361</v>
      </c>
    </row>
    <row r="253" spans="5:13" x14ac:dyDescent="0.3">
      <c r="G253" s="5">
        <f t="shared" si="6"/>
        <v>18580</v>
      </c>
      <c r="I253" s="4">
        <v>-54</v>
      </c>
      <c r="K253" s="4">
        <v>54</v>
      </c>
      <c r="M253">
        <f t="shared" si="7"/>
        <v>307</v>
      </c>
    </row>
    <row r="254" spans="5:13" x14ac:dyDescent="0.3">
      <c r="G254" s="5">
        <f t="shared" si="6"/>
        <v>18465</v>
      </c>
      <c r="I254" s="4">
        <v>-115</v>
      </c>
      <c r="K254" s="4">
        <v>115</v>
      </c>
      <c r="M254">
        <f t="shared" si="7"/>
        <v>192</v>
      </c>
    </row>
    <row r="255" spans="5:13" x14ac:dyDescent="0.3">
      <c r="G255" s="5">
        <f t="shared" si="6"/>
        <v>18371</v>
      </c>
      <c r="I255" s="4">
        <v>-94</v>
      </c>
      <c r="K255" s="4">
        <v>94</v>
      </c>
      <c r="M255">
        <f t="shared" si="7"/>
        <v>98</v>
      </c>
    </row>
    <row r="256" spans="5:13" x14ac:dyDescent="0.3">
      <c r="G256" s="3">
        <f t="shared" si="6"/>
        <v>18271</v>
      </c>
      <c r="H256" s="3"/>
      <c r="I256" s="7">
        <v>-100</v>
      </c>
      <c r="J256" s="3"/>
      <c r="K256" s="7">
        <v>100</v>
      </c>
    </row>
    <row r="257" spans="5:13" x14ac:dyDescent="0.3">
      <c r="G257" s="5">
        <f t="shared" si="6"/>
        <v>18171</v>
      </c>
      <c r="I257" s="4">
        <v>-100</v>
      </c>
      <c r="K257" s="4">
        <v>100</v>
      </c>
    </row>
    <row r="258" spans="5:13" x14ac:dyDescent="0.3">
      <c r="G258" s="5">
        <f t="shared" si="6"/>
        <v>18012</v>
      </c>
      <c r="I258" s="4">
        <v>-159</v>
      </c>
      <c r="K258" s="4">
        <v>159</v>
      </c>
    </row>
    <row r="259" spans="5:13" x14ac:dyDescent="0.3">
      <c r="E259">
        <v>21300</v>
      </c>
      <c r="F259">
        <f>E259-G259</f>
        <v>3415</v>
      </c>
      <c r="G259" s="3">
        <f t="shared" si="6"/>
        <v>17885</v>
      </c>
      <c r="H259" s="3"/>
      <c r="I259" s="7">
        <v>-127</v>
      </c>
      <c r="J259" s="3"/>
      <c r="K259" s="7">
        <v>127</v>
      </c>
    </row>
    <row r="260" spans="5:13" x14ac:dyDescent="0.3">
      <c r="G260" s="8">
        <f t="shared" si="6"/>
        <v>18448</v>
      </c>
      <c r="H260" s="8">
        <v>563</v>
      </c>
      <c r="I260" s="8"/>
      <c r="J260" s="8"/>
      <c r="K260" s="9">
        <v>100</v>
      </c>
    </row>
    <row r="261" spans="5:13" x14ac:dyDescent="0.3">
      <c r="G261" s="8">
        <f t="shared" si="6"/>
        <v>18438</v>
      </c>
      <c r="H261" s="8"/>
      <c r="I261" s="9">
        <v>-10</v>
      </c>
      <c r="J261" s="8"/>
      <c r="K261" s="9">
        <v>100</v>
      </c>
      <c r="M261">
        <v>563</v>
      </c>
    </row>
    <row r="262" spans="5:13" x14ac:dyDescent="0.3">
      <c r="G262" s="10">
        <f t="shared" si="6"/>
        <v>19011</v>
      </c>
      <c r="H262">
        <v>573</v>
      </c>
      <c r="K262" s="4">
        <v>100</v>
      </c>
      <c r="M262">
        <f>H262+M261</f>
        <v>1136</v>
      </c>
    </row>
    <row r="263" spans="5:13" x14ac:dyDescent="0.3">
      <c r="G263" s="5">
        <f t="shared" si="6"/>
        <v>18999</v>
      </c>
      <c r="I263">
        <v>-12</v>
      </c>
      <c r="K263" s="4">
        <v>100</v>
      </c>
      <c r="M263">
        <f t="shared" ref="M263:M273" si="8">H263+M262+I263</f>
        <v>1124</v>
      </c>
    </row>
    <row r="264" spans="5:13" x14ac:dyDescent="0.3">
      <c r="G264" s="3">
        <f t="shared" si="6"/>
        <v>18898</v>
      </c>
      <c r="H264" s="3"/>
      <c r="I264" s="3">
        <v>-101</v>
      </c>
      <c r="J264" s="3"/>
      <c r="K264" s="7">
        <v>101</v>
      </c>
      <c r="M264">
        <f t="shared" si="8"/>
        <v>1023</v>
      </c>
    </row>
    <row r="265" spans="5:13" x14ac:dyDescent="0.3">
      <c r="G265" s="5">
        <f t="shared" si="6"/>
        <v>18868</v>
      </c>
      <c r="I265" s="4">
        <v>-30</v>
      </c>
      <c r="K265" s="4">
        <v>93</v>
      </c>
      <c r="M265">
        <f t="shared" si="8"/>
        <v>993</v>
      </c>
    </row>
    <row r="266" spans="5:13" x14ac:dyDescent="0.3">
      <c r="G266" s="3">
        <f t="shared" si="6"/>
        <v>18844</v>
      </c>
      <c r="H266" s="3"/>
      <c r="I266" s="7">
        <v>-24</v>
      </c>
      <c r="J266" s="3"/>
      <c r="K266" s="7">
        <v>93</v>
      </c>
      <c r="M266">
        <f t="shared" si="8"/>
        <v>969</v>
      </c>
    </row>
    <row r="267" spans="5:13" x14ac:dyDescent="0.3">
      <c r="G267" s="5">
        <f t="shared" si="6"/>
        <v>18742</v>
      </c>
      <c r="I267" s="4">
        <v>-102</v>
      </c>
      <c r="K267" s="4">
        <v>102</v>
      </c>
      <c r="M267">
        <f t="shared" si="8"/>
        <v>867</v>
      </c>
    </row>
    <row r="268" spans="5:13" x14ac:dyDescent="0.3">
      <c r="G268" s="5">
        <f t="shared" si="6"/>
        <v>18773</v>
      </c>
      <c r="H268">
        <v>31</v>
      </c>
      <c r="K268" s="4">
        <v>100</v>
      </c>
      <c r="M268">
        <f t="shared" si="8"/>
        <v>898</v>
      </c>
    </row>
    <row r="269" spans="5:13" x14ac:dyDescent="0.3">
      <c r="G269" s="5">
        <f t="shared" si="6"/>
        <v>18673</v>
      </c>
      <c r="I269">
        <v>-100</v>
      </c>
      <c r="K269" s="4">
        <v>100</v>
      </c>
      <c r="M269">
        <f t="shared" si="8"/>
        <v>798</v>
      </c>
    </row>
    <row r="270" spans="5:13" x14ac:dyDescent="0.3">
      <c r="G270" s="5">
        <f t="shared" si="6"/>
        <v>18786</v>
      </c>
      <c r="H270">
        <v>113</v>
      </c>
      <c r="K270" s="4">
        <v>66</v>
      </c>
      <c r="M270">
        <f t="shared" si="8"/>
        <v>911</v>
      </c>
    </row>
    <row r="271" spans="5:13" x14ac:dyDescent="0.3">
      <c r="G271" s="3">
        <f t="shared" si="6"/>
        <v>18686</v>
      </c>
      <c r="H271" s="3"/>
      <c r="I271" s="3">
        <v>-100</v>
      </c>
      <c r="J271" s="3"/>
      <c r="K271" s="7">
        <v>100</v>
      </c>
      <c r="M271">
        <f t="shared" si="8"/>
        <v>811</v>
      </c>
    </row>
    <row r="272" spans="5:13" x14ac:dyDescent="0.3">
      <c r="G272" s="5">
        <f t="shared" si="6"/>
        <v>18676</v>
      </c>
      <c r="I272" s="4">
        <v>-10</v>
      </c>
      <c r="K272" s="4">
        <v>100</v>
      </c>
      <c r="M272">
        <f t="shared" si="8"/>
        <v>801</v>
      </c>
    </row>
    <row r="273" spans="7:13" x14ac:dyDescent="0.3">
      <c r="G273" s="5">
        <f t="shared" si="6"/>
        <v>18658</v>
      </c>
      <c r="I273" s="4">
        <v>-18</v>
      </c>
      <c r="K273" s="4">
        <v>100</v>
      </c>
      <c r="M273">
        <f t="shared" si="8"/>
        <v>783</v>
      </c>
    </row>
    <row r="274" spans="7:13" x14ac:dyDescent="0.3">
      <c r="G274" s="3">
        <f t="shared" si="6"/>
        <v>18558</v>
      </c>
      <c r="H274" s="3"/>
      <c r="I274" s="7">
        <v>-100</v>
      </c>
      <c r="J274" s="3"/>
      <c r="K274" s="7">
        <v>100</v>
      </c>
      <c r="M274">
        <f t="shared" ref="M274:M283" si="9">H274+M273+I274</f>
        <v>683</v>
      </c>
    </row>
    <row r="275" spans="7:13" x14ac:dyDescent="0.3">
      <c r="G275" s="5">
        <f t="shared" si="6"/>
        <v>18430</v>
      </c>
      <c r="I275" s="4">
        <v>-128</v>
      </c>
      <c r="K275" s="4">
        <v>128</v>
      </c>
      <c r="M275">
        <f t="shared" si="9"/>
        <v>555</v>
      </c>
    </row>
    <row r="276" spans="7:13" x14ac:dyDescent="0.3">
      <c r="G276" s="5">
        <f t="shared" si="6"/>
        <v>18405</v>
      </c>
      <c r="I276" s="4">
        <v>-25</v>
      </c>
      <c r="K276" s="4">
        <v>100</v>
      </c>
      <c r="M276">
        <f t="shared" si="9"/>
        <v>530</v>
      </c>
    </row>
    <row r="277" spans="7:13" x14ac:dyDescent="0.3">
      <c r="G277" s="3">
        <f t="shared" si="6"/>
        <v>18305</v>
      </c>
      <c r="H277" s="3"/>
      <c r="I277" s="7">
        <v>-100</v>
      </c>
      <c r="J277" s="3"/>
      <c r="K277" s="7">
        <v>100</v>
      </c>
      <c r="M277">
        <f t="shared" si="9"/>
        <v>430</v>
      </c>
    </row>
    <row r="278" spans="7:13" x14ac:dyDescent="0.3">
      <c r="G278" s="5">
        <f t="shared" si="6"/>
        <v>18143</v>
      </c>
      <c r="I278" s="4">
        <v>-162</v>
      </c>
      <c r="K278" s="4">
        <v>162</v>
      </c>
      <c r="M278">
        <f t="shared" si="9"/>
        <v>268</v>
      </c>
    </row>
    <row r="279" spans="7:13" x14ac:dyDescent="0.3">
      <c r="G279" s="5">
        <f t="shared" si="6"/>
        <v>18000</v>
      </c>
      <c r="I279" s="4">
        <v>-143</v>
      </c>
      <c r="K279" s="4">
        <v>143</v>
      </c>
      <c r="M279">
        <f t="shared" si="9"/>
        <v>125</v>
      </c>
    </row>
    <row r="280" spans="7:13" x14ac:dyDescent="0.3">
      <c r="G280" s="3">
        <f t="shared" si="6"/>
        <v>17952</v>
      </c>
      <c r="H280" s="3"/>
      <c r="I280" s="7">
        <v>-48</v>
      </c>
      <c r="J280" s="3"/>
      <c r="K280" s="7">
        <v>100</v>
      </c>
      <c r="M280">
        <f t="shared" si="9"/>
        <v>77</v>
      </c>
    </row>
    <row r="281" spans="7:13" x14ac:dyDescent="0.3">
      <c r="G281" s="5">
        <f t="shared" si="6"/>
        <v>17942</v>
      </c>
      <c r="I281" s="4">
        <v>-10</v>
      </c>
      <c r="K281" s="4">
        <v>100</v>
      </c>
      <c r="M281">
        <f t="shared" si="9"/>
        <v>67</v>
      </c>
    </row>
    <row r="282" spans="7:13" x14ac:dyDescent="0.3">
      <c r="G282" s="5">
        <f t="shared" si="6"/>
        <v>17929</v>
      </c>
      <c r="I282" s="4">
        <v>-13</v>
      </c>
      <c r="K282" s="4">
        <v>100</v>
      </c>
      <c r="M282">
        <f t="shared" si="9"/>
        <v>54</v>
      </c>
    </row>
    <row r="283" spans="7:13" x14ac:dyDescent="0.3">
      <c r="G283" s="5">
        <f t="shared" si="6"/>
        <v>17913</v>
      </c>
      <c r="I283" s="4">
        <v>-16</v>
      </c>
      <c r="K283" s="4">
        <v>100</v>
      </c>
      <c r="M283">
        <f t="shared" si="9"/>
        <v>38</v>
      </c>
    </row>
    <row r="284" spans="7:13" x14ac:dyDescent="0.3">
      <c r="G284" s="5">
        <f t="shared" si="6"/>
        <v>17811</v>
      </c>
      <c r="I284" s="4">
        <v>-102</v>
      </c>
      <c r="K284" s="4">
        <v>102</v>
      </c>
    </row>
  </sheetData>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D84"/>
  <sheetViews>
    <sheetView topLeftCell="A10" workbookViewId="0">
      <selection activeCell="I22" sqref="I22"/>
    </sheetView>
  </sheetViews>
  <sheetFormatPr defaultRowHeight="14.4" x14ac:dyDescent="0.3"/>
  <sheetData>
    <row r="4" spans="4:4" x14ac:dyDescent="0.3">
      <c r="D4" t="s">
        <v>5</v>
      </c>
    </row>
    <row r="5" spans="4:4" x14ac:dyDescent="0.3">
      <c r="D5">
        <v>9920</v>
      </c>
    </row>
    <row r="6" spans="4:4" x14ac:dyDescent="0.3">
      <c r="D6">
        <v>9878</v>
      </c>
    </row>
    <row r="7" spans="4:4" x14ac:dyDescent="0.3">
      <c r="D7">
        <v>9985</v>
      </c>
    </row>
    <row r="8" spans="4:4" x14ac:dyDescent="0.3">
      <c r="D8">
        <v>10012</v>
      </c>
    </row>
    <row r="9" spans="4:4" x14ac:dyDescent="0.3">
      <c r="D9">
        <v>10031</v>
      </c>
    </row>
    <row r="10" spans="4:4" x14ac:dyDescent="0.3">
      <c r="D10">
        <v>10059</v>
      </c>
    </row>
    <row r="11" spans="4:4" x14ac:dyDescent="0.3">
      <c r="D11">
        <v>10096</v>
      </c>
    </row>
    <row r="12" spans="4:4" x14ac:dyDescent="0.3">
      <c r="D12">
        <v>10066</v>
      </c>
    </row>
    <row r="13" spans="4:4" x14ac:dyDescent="0.3">
      <c r="D13">
        <v>10029</v>
      </c>
    </row>
    <row r="14" spans="4:4" x14ac:dyDescent="0.3">
      <c r="D14">
        <v>10091</v>
      </c>
    </row>
    <row r="15" spans="4:4" x14ac:dyDescent="0.3">
      <c r="D15">
        <v>10162</v>
      </c>
    </row>
    <row r="16" spans="4:4" x14ac:dyDescent="0.3">
      <c r="D16">
        <v>10105</v>
      </c>
    </row>
    <row r="17" spans="4:4" x14ac:dyDescent="0.3">
      <c r="D17">
        <v>10269</v>
      </c>
    </row>
    <row r="18" spans="4:4" x14ac:dyDescent="0.3">
      <c r="D18">
        <v>10367</v>
      </c>
    </row>
    <row r="19" spans="4:4" x14ac:dyDescent="0.3">
      <c r="D19">
        <v>10412</v>
      </c>
    </row>
    <row r="20" spans="4:4" x14ac:dyDescent="0.3">
      <c r="D20">
        <v>10373</v>
      </c>
    </row>
    <row r="21" spans="4:4" x14ac:dyDescent="0.3">
      <c r="D21">
        <v>10436</v>
      </c>
    </row>
    <row r="22" spans="4:4" x14ac:dyDescent="0.3">
      <c r="D22">
        <v>10462</v>
      </c>
    </row>
    <row r="23" spans="4:4" x14ac:dyDescent="0.3">
      <c r="D23">
        <v>10570</v>
      </c>
    </row>
    <row r="24" spans="4:4" x14ac:dyDescent="0.3">
      <c r="D24">
        <v>10497</v>
      </c>
    </row>
    <row r="25" spans="4:4" x14ac:dyDescent="0.3">
      <c r="D25">
        <v>10424</v>
      </c>
    </row>
    <row r="26" spans="4:4" x14ac:dyDescent="0.3">
      <c r="D26">
        <v>10330</v>
      </c>
    </row>
    <row r="27" spans="4:4" x14ac:dyDescent="0.3">
      <c r="D27">
        <v>10258</v>
      </c>
    </row>
    <row r="28" spans="4:4" x14ac:dyDescent="0.3">
      <c r="D28">
        <v>10211</v>
      </c>
    </row>
    <row r="29" spans="4:4" x14ac:dyDescent="0.3">
      <c r="D29">
        <v>10256</v>
      </c>
    </row>
    <row r="30" spans="4:4" x14ac:dyDescent="0.3">
      <c r="D30">
        <v>10301</v>
      </c>
    </row>
    <row r="31" spans="4:4" x14ac:dyDescent="0.3">
      <c r="D31">
        <v>10261</v>
      </c>
    </row>
    <row r="32" spans="4:4" x14ac:dyDescent="0.3">
      <c r="D32">
        <v>10204</v>
      </c>
    </row>
    <row r="33" spans="4:4" x14ac:dyDescent="0.3">
      <c r="D33">
        <v>10338</v>
      </c>
    </row>
    <row r="34" spans="4:4" x14ac:dyDescent="0.3">
      <c r="D34">
        <v>10410</v>
      </c>
    </row>
    <row r="35" spans="4:4" x14ac:dyDescent="0.3">
      <c r="D35">
        <v>10469</v>
      </c>
    </row>
    <row r="36" spans="4:4" x14ac:dyDescent="0.3">
      <c r="D36">
        <v>10578</v>
      </c>
    </row>
    <row r="37" spans="4:4" x14ac:dyDescent="0.3">
      <c r="D37">
        <v>10579</v>
      </c>
    </row>
    <row r="38" spans="4:4" x14ac:dyDescent="0.3">
      <c r="D38">
        <v>10505</v>
      </c>
    </row>
    <row r="39" spans="4:4" x14ac:dyDescent="0.3">
      <c r="D39">
        <v>10400</v>
      </c>
    </row>
    <row r="40" spans="4:4" x14ac:dyDescent="0.3">
      <c r="D40">
        <v>10400</v>
      </c>
    </row>
    <row r="41" spans="4:4" x14ac:dyDescent="0.3">
      <c r="D41">
        <v>10327</v>
      </c>
    </row>
    <row r="42" spans="4:4" x14ac:dyDescent="0.3">
      <c r="D42">
        <v>10372</v>
      </c>
    </row>
    <row r="43" spans="4:4" x14ac:dyDescent="0.3">
      <c r="D43">
        <v>10320</v>
      </c>
    </row>
    <row r="44" spans="4:4" x14ac:dyDescent="0.3">
      <c r="D44">
        <v>10284</v>
      </c>
    </row>
    <row r="45" spans="4:4" x14ac:dyDescent="0.3">
      <c r="D45">
        <v>10314</v>
      </c>
    </row>
    <row r="46" spans="4:4" x14ac:dyDescent="0.3">
      <c r="D46">
        <v>10328</v>
      </c>
    </row>
    <row r="47" spans="4:4" x14ac:dyDescent="0.3">
      <c r="D47">
        <v>10463</v>
      </c>
    </row>
    <row r="48" spans="4:4" x14ac:dyDescent="0.3">
      <c r="D48">
        <v>10502</v>
      </c>
    </row>
    <row r="49" spans="4:4" x14ac:dyDescent="0.3">
      <c r="D49">
        <v>10476</v>
      </c>
    </row>
    <row r="50" spans="4:4" x14ac:dyDescent="0.3">
      <c r="D50">
        <v>10445</v>
      </c>
    </row>
    <row r="51" spans="4:4" x14ac:dyDescent="0.3">
      <c r="D51">
        <v>10384</v>
      </c>
    </row>
    <row r="52" spans="4:4" x14ac:dyDescent="0.3">
      <c r="D52">
        <v>10383</v>
      </c>
    </row>
    <row r="53" spans="4:4" x14ac:dyDescent="0.3">
      <c r="D53">
        <v>10357</v>
      </c>
    </row>
    <row r="54" spans="4:4" x14ac:dyDescent="0.3">
      <c r="D54">
        <v>10319</v>
      </c>
    </row>
    <row r="55" spans="4:4" x14ac:dyDescent="0.3">
      <c r="D55">
        <v>10284</v>
      </c>
    </row>
    <row r="56" spans="4:4" x14ac:dyDescent="0.3">
      <c r="D56">
        <v>10234</v>
      </c>
    </row>
    <row r="57" spans="4:4" x14ac:dyDescent="0.3">
      <c r="D57">
        <v>10178</v>
      </c>
    </row>
    <row r="58" spans="4:4" x14ac:dyDescent="0.3">
      <c r="D58">
        <v>10406</v>
      </c>
    </row>
    <row r="59" spans="4:4" x14ac:dyDescent="0.3">
      <c r="D59">
        <v>10433</v>
      </c>
    </row>
    <row r="60" spans="4:4" x14ac:dyDescent="0.3">
      <c r="D60">
        <v>10314</v>
      </c>
    </row>
    <row r="61" spans="4:4" x14ac:dyDescent="0.3">
      <c r="D61">
        <v>10343</v>
      </c>
    </row>
    <row r="62" spans="4:4" x14ac:dyDescent="0.3">
      <c r="D62">
        <v>10509</v>
      </c>
    </row>
    <row r="63" spans="4:4" x14ac:dyDescent="0.3">
      <c r="D63">
        <v>10466</v>
      </c>
    </row>
    <row r="64" spans="4:4" x14ac:dyDescent="0.3">
      <c r="D64">
        <v>10419</v>
      </c>
    </row>
    <row r="65" spans="4:4" x14ac:dyDescent="0.3">
      <c r="D65">
        <v>10374</v>
      </c>
    </row>
    <row r="66" spans="4:4" x14ac:dyDescent="0.3">
      <c r="D66">
        <v>10328</v>
      </c>
    </row>
    <row r="67" spans="4:4" x14ac:dyDescent="0.3">
      <c r="D67">
        <v>10290</v>
      </c>
    </row>
    <row r="68" spans="4:4" x14ac:dyDescent="0.3">
      <c r="D68">
        <v>10254</v>
      </c>
    </row>
    <row r="69" spans="4:4" x14ac:dyDescent="0.3">
      <c r="D69">
        <v>10274</v>
      </c>
    </row>
    <row r="70" spans="4:4" x14ac:dyDescent="0.3">
      <c r="D70">
        <v>10241</v>
      </c>
    </row>
    <row r="71" spans="4:4" x14ac:dyDescent="0.3">
      <c r="D71">
        <v>10196</v>
      </c>
    </row>
    <row r="72" spans="4:4" x14ac:dyDescent="0.3">
      <c r="D72">
        <v>10166</v>
      </c>
    </row>
    <row r="73" spans="4:4" x14ac:dyDescent="0.3">
      <c r="D73">
        <v>10205</v>
      </c>
    </row>
    <row r="74" spans="4:4" x14ac:dyDescent="0.3">
      <c r="D74">
        <v>10216</v>
      </c>
    </row>
    <row r="75" spans="4:4" x14ac:dyDescent="0.3">
      <c r="D75">
        <v>10285</v>
      </c>
    </row>
    <row r="76" spans="4:4" x14ac:dyDescent="0.3">
      <c r="D76">
        <v>10347</v>
      </c>
    </row>
    <row r="77" spans="4:4" x14ac:dyDescent="0.3">
      <c r="D77">
        <v>10321</v>
      </c>
    </row>
    <row r="78" spans="4:4" x14ac:dyDescent="0.3">
      <c r="D78">
        <v>10307</v>
      </c>
    </row>
    <row r="79" spans="4:4" x14ac:dyDescent="0.3">
      <c r="D79">
        <v>10267</v>
      </c>
    </row>
    <row r="80" spans="4:4" x14ac:dyDescent="0.3">
      <c r="D80">
        <v>10214</v>
      </c>
    </row>
    <row r="81" spans="4:4" x14ac:dyDescent="0.3">
      <c r="D81">
        <v>10164</v>
      </c>
    </row>
    <row r="82" spans="4:4" x14ac:dyDescent="0.3">
      <c r="D82">
        <v>11093</v>
      </c>
    </row>
    <row r="83" spans="4:4" x14ac:dyDescent="0.3">
      <c r="D83">
        <v>11729</v>
      </c>
    </row>
    <row r="84" spans="4:4" x14ac:dyDescent="0.3">
      <c r="D84">
        <v>12344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topLeftCell="P94" workbookViewId="0">
      <selection activeCell="Z112" sqref="Z112"/>
    </sheetView>
  </sheetViews>
  <sheetFormatPr defaultRowHeight="14.4" x14ac:dyDescent="0.3"/>
  <sheetData>
    <row r="1" spans="1:1" x14ac:dyDescent="0.3">
      <c r="A1" t="s">
        <v>12</v>
      </c>
    </row>
    <row r="2" spans="1:1" x14ac:dyDescent="0.3">
      <c r="A2" t="s">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Лист2</vt:lpstr>
      <vt:lpstr>Лист3</vt:lpstr>
      <vt:lpstr>Лист4</vt:lpstr>
      <vt:lpstr>Лист5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2022-10-20T08:56:16Z</dcterms:modified>
</cp:coreProperties>
</file>