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defaultThemeVersion="166925"/>
  <mc:AlternateContent xmlns:mc="http://schemas.openxmlformats.org/markup-compatibility/2006">
    <mc:Choice Requires="x15">
      <x15ac:absPath xmlns:x15ac="http://schemas.microsoft.com/office/spreadsheetml/2010/11/ac" url="/Users/tanakahda/Desktop/project-management-toolbox/006_資源マネジメント/"/>
    </mc:Choice>
  </mc:AlternateContent>
  <xr:revisionPtr revIDLastSave="0" documentId="13_ncr:1_{D3BF36BD-26FF-6449-B70C-7A0F706A2BF2}" xr6:coauthVersionLast="47" xr6:coauthVersionMax="47" xr10:uidLastSave="{00000000-0000-0000-0000-000000000000}"/>
  <bookViews>
    <workbookView xWindow="32780" yWindow="1420" windowWidth="28300" windowHeight="16940" xr2:uid="{2A5B3926-B251-2F46-8D94-562C30265314}"/>
  </bookViews>
  <sheets>
    <sheet name="Readme" sheetId="5" r:id="rId1"/>
    <sheet name="データ" sheetId="1" r:id="rId2"/>
    <sheet name="人別" sheetId="7" r:id="rId3"/>
    <sheet name="プロジェクト別" sheetId="10" r:id="rId4"/>
  </sheets>
  <definedNames>
    <definedName name="_xlnm._FilterDatabase" localSheetId="1" hidden="1">データ!$B$1:$D$12</definedName>
  </definedNames>
  <calcPr calcId="191029"/>
  <pivotCaches>
    <pivotCache cacheId="62" r:id="rId5"/>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F12" i="1" l="1"/>
  <c r="E12" i="1"/>
  <c r="F11" i="1"/>
  <c r="E11" i="1"/>
  <c r="F10" i="1"/>
  <c r="E10" i="1"/>
  <c r="E9" i="1"/>
  <c r="E8" i="1"/>
  <c r="E7" i="1"/>
  <c r="E6" i="1"/>
  <c r="E5" i="1"/>
  <c r="E4" i="1"/>
  <c r="E3" i="1"/>
  <c r="E2" i="1"/>
  <c r="F9" i="1"/>
  <c r="F8" i="1"/>
  <c r="F7" i="1"/>
  <c r="F6" i="1"/>
  <c r="F5" i="1"/>
  <c r="F4" i="1"/>
  <c r="F3" i="1"/>
  <c r="F2" i="1"/>
</calcChain>
</file>

<file path=xl/sharedStrings.xml><?xml version="1.0" encoding="utf-8"?>
<sst xmlns="http://schemas.openxmlformats.org/spreadsheetml/2006/main" count="80" uniqueCount="46">
  <si>
    <t>田中</t>
  </si>
  <si>
    <t>田中</t>
    <rPh sb="0" eb="2">
      <t xml:space="preserve">タナカ </t>
    </rPh>
    <phoneticPr fontId="1"/>
  </si>
  <si>
    <t>氏名</t>
    <rPh sb="0" eb="2">
      <t xml:space="preserve">シメイ </t>
    </rPh>
    <phoneticPr fontId="1"/>
  </si>
  <si>
    <t>仕事</t>
    <rPh sb="0" eb="2">
      <t xml:space="preserve">シゴト </t>
    </rPh>
    <phoneticPr fontId="1"/>
  </si>
  <si>
    <t>プロジェクトA</t>
  </si>
  <si>
    <t>プロジェクトA</t>
    <phoneticPr fontId="1"/>
  </si>
  <si>
    <t>プロジェクトB</t>
  </si>
  <si>
    <t>プロジェクトB</t>
    <phoneticPr fontId="1"/>
  </si>
  <si>
    <t>鈴木</t>
  </si>
  <si>
    <t>鈴木</t>
    <rPh sb="0" eb="2">
      <t xml:space="preserve">スズキ </t>
    </rPh>
    <phoneticPr fontId="1"/>
  </si>
  <si>
    <t>鈴木</t>
    <rPh sb="0" eb="1">
      <t xml:space="preserve">スズキ </t>
    </rPh>
    <phoneticPr fontId="1"/>
  </si>
  <si>
    <t>佐藤</t>
  </si>
  <si>
    <t>佐藤</t>
    <rPh sb="0" eb="2">
      <t xml:space="preserve">サトウ </t>
    </rPh>
    <phoneticPr fontId="1"/>
  </si>
  <si>
    <t>プロジェクトC</t>
  </si>
  <si>
    <t>プロジェクトC</t>
    <phoneticPr fontId="1"/>
  </si>
  <si>
    <t>山田</t>
  </si>
  <si>
    <t>山田</t>
    <rPh sb="0" eb="2">
      <t xml:space="preserve">ヤマダ </t>
    </rPh>
    <phoneticPr fontId="1"/>
  </si>
  <si>
    <t>稼働工数</t>
    <rPh sb="0" eb="2">
      <t xml:space="preserve">カドウ </t>
    </rPh>
    <rPh sb="2" eb="4">
      <t xml:space="preserve">コウスウ </t>
    </rPh>
    <phoneticPr fontId="1"/>
  </si>
  <si>
    <t>https://deskworklabo.jp/sum-year-month/</t>
    <phoneticPr fontId="1"/>
  </si>
  <si>
    <t>Excelで月別・年別に集計する手軽な方法～システムからダウンロードしたデータの集計などに使える</t>
    <phoneticPr fontId="1"/>
  </si>
  <si>
    <t>月</t>
    <rPh sb="0" eb="1">
      <t xml:space="preserve">ツキ </t>
    </rPh>
    <phoneticPr fontId="1"/>
  </si>
  <si>
    <t>稼働年月</t>
    <rPh sb="0" eb="2">
      <t xml:space="preserve">カドウ </t>
    </rPh>
    <rPh sb="2" eb="3">
      <t xml:space="preserve">ネン </t>
    </rPh>
    <rPh sb="3" eb="4">
      <t xml:space="preserve">ツキ </t>
    </rPh>
    <phoneticPr fontId="1"/>
  </si>
  <si>
    <t>年</t>
    <rPh sb="0" eb="1">
      <t xml:space="preserve">ネン </t>
    </rPh>
    <phoneticPr fontId="1"/>
  </si>
  <si>
    <t>行ラベル</t>
  </si>
  <si>
    <t>総計</t>
  </si>
  <si>
    <t>合計 / 稼働工数</t>
  </si>
  <si>
    <t>列ラベル</t>
  </si>
  <si>
    <t>高橋</t>
  </si>
  <si>
    <t>高橋</t>
    <rPh sb="0" eb="2">
      <t xml:space="preserve">タカハシ </t>
    </rPh>
    <phoneticPr fontId="1"/>
  </si>
  <si>
    <t>伊藤</t>
  </si>
  <si>
    <t>伊藤</t>
    <rPh sb="0" eb="2">
      <t xml:space="preserve">イトウ </t>
    </rPh>
    <phoneticPr fontId="1"/>
  </si>
  <si>
    <t>林</t>
  </si>
  <si>
    <t>林</t>
    <rPh sb="0" eb="1">
      <t xml:space="preserve">ハヤシ </t>
    </rPh>
    <phoneticPr fontId="1"/>
  </si>
  <si>
    <t>会計</t>
  </si>
  <si>
    <t>会計</t>
    <rPh sb="0" eb="2">
      <t xml:space="preserve">カイケイ </t>
    </rPh>
    <phoneticPr fontId="1"/>
  </si>
  <si>
    <t>使い方</t>
    <rPh sb="0" eb="1">
      <t xml:space="preserve">ツカイカタ </t>
    </rPh>
    <phoneticPr fontId="1"/>
  </si>
  <si>
    <t>このツールについて</t>
    <phoneticPr fontId="1"/>
  </si>
  <si>
    <t>参考文献：</t>
    <rPh sb="0" eb="4">
      <t xml:space="preserve">サンコウブンケン </t>
    </rPh>
    <phoneticPr fontId="1"/>
  </si>
  <si>
    <t>ピポットテーブルについて</t>
    <phoneticPr fontId="1"/>
  </si>
  <si>
    <t>「データ」シートを入力する。</t>
    <rPh sb="9" eb="11">
      <t xml:space="preserve">ニュウリョク </t>
    </rPh>
    <phoneticPr fontId="1"/>
  </si>
  <si>
    <t>年（E）、月（F）は関数なのでコピー</t>
    <rPh sb="0" eb="1">
      <t xml:space="preserve">ネン </t>
    </rPh>
    <rPh sb="5" eb="6">
      <t xml:space="preserve">ガツ </t>
    </rPh>
    <rPh sb="10" eb="12">
      <t xml:space="preserve">カンスウ </t>
    </rPh>
    <phoneticPr fontId="1"/>
  </si>
  <si>
    <t>人別の稼働工数をみたい場合は、「人別」シートを開く。</t>
    <rPh sb="0" eb="2">
      <t xml:space="preserve">ヒトベツ </t>
    </rPh>
    <rPh sb="3" eb="5">
      <t xml:space="preserve">カドウ </t>
    </rPh>
    <rPh sb="5" eb="7">
      <t xml:space="preserve">コウスウ </t>
    </rPh>
    <rPh sb="11" eb="13">
      <t xml:space="preserve">バアイ </t>
    </rPh>
    <rPh sb="16" eb="18">
      <t xml:space="preserve">ヒトベツ </t>
    </rPh>
    <rPh sb="23" eb="24">
      <t xml:space="preserve">ヒライテ </t>
    </rPh>
    <phoneticPr fontId="1"/>
  </si>
  <si>
    <t>表はピポットテーブルなので、表のいずれかセルを選択すると下記のとおり「ピポットテーブル分析」というメニューが表示される</t>
    <rPh sb="0" eb="1">
      <t xml:space="preserve">ヒョウ </t>
    </rPh>
    <rPh sb="14" eb="15">
      <t xml:space="preserve">ヒョウ </t>
    </rPh>
    <rPh sb="23" eb="25">
      <t xml:space="preserve">センタク </t>
    </rPh>
    <rPh sb="28" eb="30">
      <t xml:space="preserve">カキ </t>
    </rPh>
    <rPh sb="43" eb="45">
      <t xml:space="preserve">ブンセキ </t>
    </rPh>
    <rPh sb="54" eb="56">
      <t xml:space="preserve">ヒョウジ </t>
    </rPh>
    <phoneticPr fontId="1"/>
  </si>
  <si>
    <t>「更新」をクリックすると「データ」シートの最新状態にピポットテーブルが更新される</t>
    <rPh sb="1" eb="3">
      <t xml:space="preserve">コウシン </t>
    </rPh>
    <rPh sb="21" eb="23">
      <t xml:space="preserve">サイシン </t>
    </rPh>
    <rPh sb="23" eb="25">
      <t xml:space="preserve">ジョウタイ </t>
    </rPh>
    <rPh sb="35" eb="37">
      <t xml:space="preserve">コウシン </t>
    </rPh>
    <phoneticPr fontId="1"/>
  </si>
  <si>
    <t>更新するとデータ バーが消えてしまうため、「ホーム」　＞　「データ バー」で再設定する。</t>
    <rPh sb="0" eb="2">
      <t xml:space="preserve">コウシン </t>
    </rPh>
    <rPh sb="12" eb="13">
      <t xml:space="preserve">キエテ </t>
    </rPh>
    <rPh sb="38" eb="41">
      <t xml:space="preserve">サイセッテイ </t>
    </rPh>
    <phoneticPr fontId="1"/>
  </si>
  <si>
    <t>誰がいつどの仕事にどれくらい稼働しているか確認するためのアサイン表です。</t>
    <rPh sb="0" eb="1">
      <t xml:space="preserve">ダレガ </t>
    </rPh>
    <rPh sb="4" eb="6">
      <t xml:space="preserve">シゴト </t>
    </rPh>
    <rPh sb="14" eb="16">
      <t xml:space="preserve">カドウ </t>
    </rPh>
    <rPh sb="21" eb="23">
      <t xml:space="preserve">カクニｎ </t>
    </rPh>
    <rPh sb="32" eb="33">
      <t xml:space="preserve">ヒョウ </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</si>
</sst>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quot;年&quot;m&quot;月&quot;;@"/>
  </numFmts>
  <fonts count="7">
    <font>
      <sz val="12"/>
      <color theme="1"/>
      <name val="游ゴシック"/>
      <family val="2"/>
      <charset val="128"/>
      <scheme val="minor"/>
    </font>
    <font>
      <sz val="6"/>
      <name val="游ゴシック"/>
      <family val="2"/>
      <charset val="128"/>
      <scheme val="minor"/>
    </font>
    <font>
      <u/>
      <sz val="12"/>
      <color theme="10"/>
      <name val="游ゴシック"/>
      <family val="2"/>
      <charset val="128"/>
      <scheme val="minor"/>
    </font>
    <font>
      <sz val="12"/>
      <color theme="1"/>
      <name val="Meiryo UI"/>
      <family val="2"/>
      <charset val="128"/>
    </font>
    <font>
      <sz val="13"/>
      <color theme="1"/>
      <name val="Meiryo UI"/>
      <family val="2"/>
      <charset val="128"/>
    </font>
    <font>
      <u/>
      <sz val="12"/>
      <color theme="10"/>
      <name val="Meiryo UI"/>
      <family val="2"/>
      <charset val="128"/>
    </font>
    <font>
      <sz val="12"/>
      <color theme="0"/>
      <name val="Meiryo UI"/>
      <family val="2"/>
      <charset val="128"/>
    </font>
  </fonts>
  <fills count="4">
    <fill>
      <patternFill patternType="none"/>
    </fill>
    <fill>
      <patternFill patternType="gray125"/>
    </fill>
    <fill>
      <patternFill patternType="solid">
        <fgColor theme="1" tint="0.249977111117893"/>
        <bgColor indexed="64"/>
      </patternFill>
    </fill>
    <fill>
      <patternFill patternType="solid">
        <fgColor theme="0" tint="-4.9989318521683403E-2"/>
        <bgColor indexed="64"/>
      </patternFill>
    </fill>
  </fills>
  <borders count="4">
    <border>
      <left/>
      <right/>
      <top/>
      <bottom/>
      <diagonal/>
    </border>
    <border>
      <left/>
      <right style="thin">
        <color auto="1"/>
      </right>
      <top/>
      <bottom/>
      <diagonal/>
    </border>
    <border>
      <left style="thin">
        <color auto="1"/>
      </left>
      <right style="thin">
        <color auto="1"/>
      </right>
      <top/>
      <bottom/>
      <diagonal/>
    </border>
    <border>
      <left style="thin">
        <color auto="1"/>
      </left>
      <right/>
      <top/>
      <bottom/>
      <diagonal/>
    </border>
  </borders>
  <cellStyleXfs count="2">
    <xf numFmtId="0" fontId="0" fillId="0" borderId="0">
      <alignment vertical="center"/>
    </xf>
    <xf numFmtId="0" fontId="2" fillId="0" borderId="0" applyNumberFormat="0" applyFill="0" applyBorder="0" applyAlignment="0" applyProtection="0">
      <alignment vertical="center"/>
    </xf>
  </cellStyleXfs>
  <cellXfs count="14">
    <xf numFmtId="0" fontId="0" fillId="0" borderId="0" xfId="0">
      <alignment vertical="center"/>
    </xf>
    <xf numFmtId="0" fontId="3" fillId="0" borderId="0" xfId="0" applyFont="1">
      <alignment vertical="center"/>
    </xf>
    <xf numFmtId="0" fontId="4" fillId="0" borderId="0" xfId="0" applyFont="1">
      <alignment vertical="center"/>
    </xf>
    <xf numFmtId="0" fontId="5" fillId="0" borderId="0" xfId="1" applyFont="1">
      <alignment vertical="center"/>
    </xf>
    <xf numFmtId="0" fontId="6" fillId="2" borderId="0" xfId="0" applyFont="1" applyFill="1">
      <alignment vertical="center"/>
    </xf>
    <xf numFmtId="176" fontId="3" fillId="0" borderId="0" xfId="0" applyNumberFormat="1" applyFont="1">
      <alignment vertical="center"/>
    </xf>
    <xf numFmtId="0" fontId="3" fillId="3" borderId="0" xfId="0" applyFont="1" applyFill="1">
      <alignment vertical="center"/>
    </xf>
    <xf numFmtId="0" fontId="3" fillId="0" borderId="0" xfId="0" pivotButton="1" applyFont="1">
      <alignment vertical="center"/>
    </xf>
    <xf numFmtId="0" fontId="3" fillId="0" borderId="0" xfId="0" applyFont="1" applyAlignment="1">
      <alignment horizontal="left" vertical="center"/>
    </xf>
    <xf numFmtId="0" fontId="3" fillId="0" borderId="0" xfId="0" applyFont="1" applyAlignment="1">
      <alignment horizontal="left" vertical="center" indent="1"/>
    </xf>
    <xf numFmtId="0" fontId="3" fillId="0" borderId="1" xfId="0" applyNumberFormat="1" applyFont="1" applyBorder="1">
      <alignment vertical="center"/>
    </xf>
    <xf numFmtId="0" fontId="3" fillId="0" borderId="2" xfId="0" applyNumberFormat="1" applyFont="1" applyBorder="1">
      <alignment vertical="center"/>
    </xf>
    <xf numFmtId="0" fontId="3" fillId="0" borderId="3" xfId="0" applyNumberFormat="1" applyFont="1" applyBorder="1">
      <alignment vertical="center"/>
    </xf>
    <xf numFmtId="0" fontId="3" fillId="0" borderId="0" xfId="0" applyNumberFormat="1" applyFont="1">
      <alignment vertical="center"/>
    </xf>
  </cellXfs>
  <cellStyles count="2">
    <cellStyle name="ハイパーリンク" xfId="1" builtinId="8"/>
    <cellStyle name="標準" xfId="0" builtinId="0"/>
  </cellStyles>
  <dxfs count="48">
    <dxf>
      <font>
        <name val="Meiryo UI"/>
        <scheme val="none"/>
      </font>
    </dxf>
    <dxf>
      <font>
        <name val="Meiryo UI"/>
        <scheme val="none"/>
      </font>
    </dxf>
    <dxf>
      <font>
        <name val="Meiryo UI"/>
        <scheme val="none"/>
      </font>
    </dxf>
    <dxf>
      <font>
        <name val="Meiryo UI"/>
        <scheme val="none"/>
      </font>
    </dxf>
    <dxf>
      <font>
        <name val="Meiryo UI"/>
        <scheme val="none"/>
      </font>
    </dxf>
    <dxf>
      <font>
        <name val="Meiryo UI"/>
        <scheme val="none"/>
      </font>
    </dxf>
    <dxf>
      <font>
        <name val="Meiryo UI"/>
        <scheme val="none"/>
      </font>
    </dxf>
    <dxf>
      <font>
        <name val="Meiryo UI"/>
        <scheme val="none"/>
      </font>
    </dxf>
    <dxf>
      <font>
        <name val="Meiryo UI"/>
        <scheme val="none"/>
      </font>
    </dxf>
    <dxf>
      <font>
        <name val="Meiryo UI"/>
        <scheme val="none"/>
      </font>
    </dxf>
    <dxf>
      <font>
        <name val="Meiryo UI"/>
        <scheme val="none"/>
      </font>
    </dxf>
    <dxf>
      <font>
        <name val="Meiryo UI"/>
        <scheme val="none"/>
      </font>
    </dxf>
    <dxf>
      <font>
        <name val="Meiryo UI"/>
        <scheme val="none"/>
      </font>
    </dxf>
    <dxf>
      <font>
        <name val="Meiryo UI"/>
        <scheme val="none"/>
      </font>
    </dxf>
    <dxf>
      <font>
        <name val="Meiryo UI"/>
        <scheme val="none"/>
      </font>
    </dxf>
    <dxf>
      <font>
        <name val="Meiryo UI"/>
        <scheme val="none"/>
      </font>
    </dxf>
    <dxf>
      <font>
        <name val="Meiryo UI"/>
        <scheme val="none"/>
      </font>
    </dxf>
    <dxf>
      <font>
        <name val="Meiryo UI"/>
        <scheme val="none"/>
      </font>
    </dxf>
    <dxf>
      <font>
        <name val="Meiryo UI"/>
        <scheme val="none"/>
      </font>
    </dxf>
    <dxf>
      <font>
        <name val="Meiryo UI"/>
        <scheme val="none"/>
      </font>
    </dxf>
    <dxf>
      <font>
        <name val="Meiryo UI"/>
        <scheme val="none"/>
      </font>
    </dxf>
    <dxf>
      <font>
        <name val="Meiryo UI"/>
        <scheme val="none"/>
      </font>
    </dxf>
    <dxf>
      <font>
        <name val="Meiryo UI"/>
        <scheme val="none"/>
      </font>
    </dxf>
    <dxf>
      <font>
        <name val="Meiryo UI"/>
        <scheme val="none"/>
      </font>
    </dxf>
    <dxf>
      <font>
        <name val="Meiryo UI"/>
        <scheme val="none"/>
      </font>
    </dxf>
    <dxf>
      <font>
        <name val="Meiryo UI"/>
        <scheme val="none"/>
      </font>
    </dxf>
    <dxf>
      <font>
        <name val="Meiryo UI"/>
        <scheme val="none"/>
      </font>
    </dxf>
    <dxf>
      <font>
        <name val="Meiryo UI"/>
        <scheme val="none"/>
      </font>
    </dxf>
    <dxf>
      <font>
        <name val="Meiryo UI"/>
        <scheme val="none"/>
      </font>
    </dxf>
    <dxf>
      <font>
        <name val="Meiryo UI"/>
        <scheme val="none"/>
      </font>
    </dxf>
    <dxf>
      <font>
        <name val="Meiryo UI"/>
        <scheme val="none"/>
      </font>
    </dxf>
    <dxf>
      <font>
        <name val="Meiryo UI"/>
        <scheme val="none"/>
      </font>
    </dxf>
    <dxf>
      <border>
        <vertical style="thin">
          <color auto="1"/>
        </vertical>
      </border>
    </dxf>
    <dxf>
      <border>
        <vertical style="thin">
          <color auto="1"/>
        </vertical>
      </border>
    </dxf>
    <dxf>
      <border>
        <vertical style="thin">
          <color auto="1"/>
        </vertical>
      </border>
    </dxf>
    <dxf>
      <border>
        <vertical style="thin">
          <color auto="1"/>
        </vertical>
      </border>
    </dxf>
    <dxf>
      <border>
        <vertical style="thin">
          <color auto="1"/>
        </vertical>
      </border>
    </dxf>
    <dxf>
      <border>
        <vertical style="thin">
          <color auto="1"/>
        </vertical>
      </border>
    </dxf>
    <dxf>
      <border>
        <vertical style="thin">
          <color auto="1"/>
        </vertical>
      </border>
    </dxf>
    <dxf>
      <border>
        <vertical style="thin">
          <color auto="1"/>
        </vertical>
      </border>
    </dxf>
    <dxf>
      <border>
        <vertical style="thin">
          <color auto="1"/>
        </vertical>
      </border>
    </dxf>
    <dxf>
      <border>
        <vertical style="thin">
          <color auto="1"/>
        </vertical>
      </border>
    </dxf>
    <dxf>
      <border>
        <vertical style="thin">
          <color auto="1"/>
        </vertical>
      </border>
    </dxf>
    <dxf>
      <border>
        <vertical style="thin">
          <color auto="1"/>
        </vertical>
      </border>
    </dxf>
    <dxf>
      <border>
        <vertical style="thin">
          <color auto="1"/>
        </vertical>
      </border>
    </dxf>
    <dxf>
      <border>
        <vertical style="thin">
          <color auto="1"/>
        </vertical>
      </border>
    </dxf>
    <dxf>
      <border>
        <vertical style="thin">
          <color auto="1"/>
        </vertical>
      </border>
    </dxf>
    <dxf>
      <border>
        <vertical style="thin">
          <color auto="1"/>
        </vertic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2</xdr:col>
      <xdr:colOff>88900</xdr:colOff>
      <xdr:row>6</xdr:row>
      <xdr:rowOff>0</xdr:rowOff>
    </xdr:from>
    <xdr:to>
      <xdr:col>23</xdr:col>
      <xdr:colOff>127000</xdr:colOff>
      <xdr:row>11</xdr:row>
      <xdr:rowOff>183390</xdr:rowOff>
    </xdr:to>
    <xdr:pic>
      <xdr:nvPicPr>
        <xdr:cNvPr id="2" name="図 1">
          <a:extLst>
            <a:ext uri="{FF2B5EF4-FFF2-40B4-BE49-F238E27FC236}">
              <a16:creationId xmlns:a16="http://schemas.microsoft.com/office/drawing/2014/main" id="{4919007A-4F1E-3B4B-F275-B03E2729993D}"/>
            </a:ext>
          </a:extLst>
        </xdr:cNvPr>
        <xdr:cNvPicPr>
          <a:picLocks noChangeAspect="1"/>
        </xdr:cNvPicPr>
      </xdr:nvPicPr>
      <xdr:blipFill>
        <a:blip xmlns:r="http://schemas.openxmlformats.org/officeDocument/2006/relationships" r:embed="rId1"/>
        <a:stretch>
          <a:fillRect/>
        </a:stretch>
      </xdr:blipFill>
      <xdr:spPr>
        <a:xfrm>
          <a:off x="825500" y="1524000"/>
          <a:ext cx="7772400" cy="1326390"/>
        </a:xfrm>
        <a:prstGeom prst="rect">
          <a:avLst/>
        </a:prstGeom>
      </xdr:spPr>
    </xdr:pic>
    <xdr:clientData/>
  </xdr:twoCellAnchor>
  <xdr:twoCellAnchor editAs="oneCell">
    <xdr:from>
      <xdr:col>2</xdr:col>
      <xdr:colOff>63500</xdr:colOff>
      <xdr:row>13</xdr:row>
      <xdr:rowOff>0</xdr:rowOff>
    </xdr:from>
    <xdr:to>
      <xdr:col>20</xdr:col>
      <xdr:colOff>139700</xdr:colOff>
      <xdr:row>26</xdr:row>
      <xdr:rowOff>215900</xdr:rowOff>
    </xdr:to>
    <xdr:pic>
      <xdr:nvPicPr>
        <xdr:cNvPr id="3" name="図 2">
          <a:extLst>
            <a:ext uri="{FF2B5EF4-FFF2-40B4-BE49-F238E27FC236}">
              <a16:creationId xmlns:a16="http://schemas.microsoft.com/office/drawing/2014/main" id="{F5B23FB8-5642-D640-7AAB-298D6506BB3E}"/>
            </a:ext>
          </a:extLst>
        </xdr:cNvPr>
        <xdr:cNvPicPr>
          <a:picLocks noChangeAspect="1"/>
        </xdr:cNvPicPr>
      </xdr:nvPicPr>
      <xdr:blipFill>
        <a:blip xmlns:r="http://schemas.openxmlformats.org/officeDocument/2006/relationships" r:embed="rId2"/>
        <a:stretch>
          <a:fillRect/>
        </a:stretch>
      </xdr:blipFill>
      <xdr:spPr>
        <a:xfrm>
          <a:off x="800100" y="3302000"/>
          <a:ext cx="6705600" cy="3187700"/>
        </a:xfrm>
        <a:prstGeom prst="rect">
          <a:avLst/>
        </a:prstGeom>
      </xdr:spPr>
    </xdr:pic>
    <xdr:clientData/>
  </xdr:twoCellAnchor>
  <xdr:twoCellAnchor editAs="oneCell">
    <xdr:from>
      <xdr:col>2</xdr:col>
      <xdr:colOff>76200</xdr:colOff>
      <xdr:row>28</xdr:row>
      <xdr:rowOff>101600</xdr:rowOff>
    </xdr:from>
    <xdr:to>
      <xdr:col>23</xdr:col>
      <xdr:colOff>114300</xdr:colOff>
      <xdr:row>39</xdr:row>
      <xdr:rowOff>40284</xdr:rowOff>
    </xdr:to>
    <xdr:pic>
      <xdr:nvPicPr>
        <xdr:cNvPr id="4" name="図 3">
          <a:extLst>
            <a:ext uri="{FF2B5EF4-FFF2-40B4-BE49-F238E27FC236}">
              <a16:creationId xmlns:a16="http://schemas.microsoft.com/office/drawing/2014/main" id="{2F702642-D6EC-D9AF-00FE-621B291E5FE4}"/>
            </a:ext>
          </a:extLst>
        </xdr:cNvPr>
        <xdr:cNvPicPr>
          <a:picLocks noChangeAspect="1"/>
        </xdr:cNvPicPr>
      </xdr:nvPicPr>
      <xdr:blipFill>
        <a:blip xmlns:r="http://schemas.openxmlformats.org/officeDocument/2006/relationships" r:embed="rId3"/>
        <a:stretch>
          <a:fillRect/>
        </a:stretch>
      </xdr:blipFill>
      <xdr:spPr>
        <a:xfrm>
          <a:off x="812800" y="7213600"/>
          <a:ext cx="7772400" cy="2453284"/>
        </a:xfrm>
        <a:prstGeom prst="rect">
          <a:avLst/>
        </a:prstGeom>
      </xdr:spPr>
    </xdr:pic>
    <xdr:clientData/>
  </xdr:twoCellAnchor>
  <xdr:twoCellAnchor editAs="oneCell">
    <xdr:from>
      <xdr:col>2</xdr:col>
      <xdr:colOff>0</xdr:colOff>
      <xdr:row>41</xdr:row>
      <xdr:rowOff>0</xdr:rowOff>
    </xdr:from>
    <xdr:to>
      <xdr:col>13</xdr:col>
      <xdr:colOff>228600</xdr:colOff>
      <xdr:row>46</xdr:row>
      <xdr:rowOff>215900</xdr:rowOff>
    </xdr:to>
    <xdr:pic>
      <xdr:nvPicPr>
        <xdr:cNvPr id="5" name="図 4">
          <a:extLst>
            <a:ext uri="{FF2B5EF4-FFF2-40B4-BE49-F238E27FC236}">
              <a16:creationId xmlns:a16="http://schemas.microsoft.com/office/drawing/2014/main" id="{0EF25FF6-5A16-D5A2-EA9E-903E727F10D5}"/>
            </a:ext>
          </a:extLst>
        </xdr:cNvPr>
        <xdr:cNvPicPr>
          <a:picLocks noChangeAspect="1"/>
        </xdr:cNvPicPr>
      </xdr:nvPicPr>
      <xdr:blipFill>
        <a:blip xmlns:r="http://schemas.openxmlformats.org/officeDocument/2006/relationships" r:embed="rId4"/>
        <a:stretch>
          <a:fillRect/>
        </a:stretch>
      </xdr:blipFill>
      <xdr:spPr>
        <a:xfrm>
          <a:off x="736600" y="9906000"/>
          <a:ext cx="4279900" cy="1358900"/>
        </a:xfrm>
        <a:prstGeom prst="rect">
          <a:avLst/>
        </a:prstGeom>
      </xdr:spPr>
    </xdr:pic>
    <xdr:clientData/>
  </xdr:twoCellAnchor>
  <xdr:twoCellAnchor editAs="oneCell">
    <xdr:from>
      <xdr:col>1</xdr:col>
      <xdr:colOff>342899</xdr:colOff>
      <xdr:row>49</xdr:row>
      <xdr:rowOff>84340</xdr:rowOff>
    </xdr:from>
    <xdr:to>
      <xdr:col>23</xdr:col>
      <xdr:colOff>363766</xdr:colOff>
      <xdr:row>61</xdr:row>
      <xdr:rowOff>152399</xdr:rowOff>
    </xdr:to>
    <xdr:pic>
      <xdr:nvPicPr>
        <xdr:cNvPr id="6" name="図 5">
          <a:extLst>
            <a:ext uri="{FF2B5EF4-FFF2-40B4-BE49-F238E27FC236}">
              <a16:creationId xmlns:a16="http://schemas.microsoft.com/office/drawing/2014/main" id="{A65A7184-EA18-1F10-6E95-64F243E6AD7C}"/>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711199" y="12530340"/>
          <a:ext cx="8123467" cy="282395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anaka Hideaki" refreshedDate="45325.420873495372" createdVersion="8" refreshedVersion="8" minRefreshableVersion="3" recordCount="12" xr:uid="{43A74667-4A75-724F-8E0E-59AD986E1342}">
  <cacheSource type="worksheet">
    <worksheetSource ref="A1:F1000" sheet="データ"/>
  </cacheSource>
  <cacheFields count="6">
    <cacheField name="稼働年月" numFmtId="0">
      <sharedItems containsNonDate="0" containsDate="1" containsString="0" containsBlank="1" minDate="2024-01-01T00:00:00" maxDate="2024-03-02T00:00:00" count="4">
        <d v="2024-01-01T00:00:00"/>
        <d v="2024-02-01T00:00:00"/>
        <d v="2024-03-01T00:00:00"/>
        <m/>
      </sharedItems>
    </cacheField>
    <cacheField name="氏名" numFmtId="0">
      <sharedItems containsBlank="1" count="8">
        <s v="田中"/>
        <s v="佐藤"/>
        <s v="山田"/>
        <s v="鈴木"/>
        <s v="高橋"/>
        <s v="伊藤"/>
        <s v="林"/>
        <m/>
      </sharedItems>
    </cacheField>
    <cacheField name="仕事" numFmtId="0">
      <sharedItems containsBlank="1" count="5">
        <s v="プロジェクトA"/>
        <s v="プロジェクトB"/>
        <s v="プロジェクトC"/>
        <s v="会計"/>
        <m/>
      </sharedItems>
    </cacheField>
    <cacheField name="稼働工数" numFmtId="0">
      <sharedItems containsString="0" containsBlank="1" containsNumber="1" minValue="0.1" maxValue="1"/>
    </cacheField>
    <cacheField name="年" numFmtId="0">
      <sharedItems containsString="0" containsBlank="1" containsNumber="1" containsInteger="1" minValue="2024" maxValue="2024"/>
    </cacheField>
    <cacheField name="月" numFmtId="0">
      <sharedItems containsString="0" containsBlank="1" containsNumber="1" containsInteger="1" minValue="1" maxValue="3" count="4">
        <n v="1"/>
        <n v="2"/>
        <n v="3"/>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
  <r>
    <x v="0"/>
    <x v="0"/>
    <x v="0"/>
    <n v="0.2"/>
    <n v="2024"/>
    <x v="0"/>
  </r>
  <r>
    <x v="0"/>
    <x v="0"/>
    <x v="1"/>
    <n v="0.4"/>
    <n v="2024"/>
    <x v="0"/>
  </r>
  <r>
    <x v="0"/>
    <x v="1"/>
    <x v="2"/>
    <n v="0.8"/>
    <n v="2024"/>
    <x v="0"/>
  </r>
  <r>
    <x v="0"/>
    <x v="2"/>
    <x v="0"/>
    <n v="0.1"/>
    <n v="2024"/>
    <x v="0"/>
  </r>
  <r>
    <x v="1"/>
    <x v="3"/>
    <x v="0"/>
    <n v="0.1"/>
    <n v="2024"/>
    <x v="1"/>
  </r>
  <r>
    <x v="1"/>
    <x v="3"/>
    <x v="1"/>
    <n v="0.1"/>
    <n v="2024"/>
    <x v="1"/>
  </r>
  <r>
    <x v="1"/>
    <x v="1"/>
    <x v="2"/>
    <n v="0.8"/>
    <n v="2024"/>
    <x v="1"/>
  </r>
  <r>
    <x v="2"/>
    <x v="1"/>
    <x v="2"/>
    <n v="0.8"/>
    <n v="2024"/>
    <x v="2"/>
  </r>
  <r>
    <x v="0"/>
    <x v="4"/>
    <x v="2"/>
    <n v="1"/>
    <n v="2024"/>
    <x v="0"/>
  </r>
  <r>
    <x v="0"/>
    <x v="5"/>
    <x v="0"/>
    <n v="0.9"/>
    <n v="2024"/>
    <x v="0"/>
  </r>
  <r>
    <x v="0"/>
    <x v="6"/>
    <x v="3"/>
    <n v="1"/>
    <n v="2024"/>
    <x v="0"/>
  </r>
  <r>
    <x v="3"/>
    <x v="7"/>
    <x v="4"/>
    <m/>
    <m/>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FC175F5-D21E-224A-B46F-12A64F70359E}" name="ピボットテーブル2" cacheId="62" applyNumberFormats="0" applyBorderFormats="0" applyFontFormats="0" applyPatternFormats="0" applyAlignmentFormats="0" applyWidthHeightFormats="1" dataCaption="値" updatedVersion="8" minRefreshableVersion="3" useAutoFormatting="1" itemPrintTitles="1" createdVersion="8" indent="0" outline="1" outlineData="1" multipleFieldFilters="0">
  <location ref="A3:E21" firstHeaderRow="1" firstDataRow="2" firstDataCol="1"/>
  <pivotFields count="6">
    <pivotField showAll="0"/>
    <pivotField axis="axisRow" showAll="0">
      <items count="9">
        <item x="5"/>
        <item x="4"/>
        <item x="1"/>
        <item x="2"/>
        <item x="0"/>
        <item x="6"/>
        <item x="3"/>
        <item h="1" x="7"/>
        <item t="default"/>
      </items>
    </pivotField>
    <pivotField axis="axisRow" showAll="0">
      <items count="6">
        <item x="0"/>
        <item x="1"/>
        <item x="2"/>
        <item x="3"/>
        <item x="4"/>
        <item t="default"/>
      </items>
    </pivotField>
    <pivotField dataField="1" showAll="0"/>
    <pivotField showAll="0"/>
    <pivotField axis="axisCol" showAll="0">
      <items count="5">
        <item x="0"/>
        <item x="1"/>
        <item x="2"/>
        <item x="3"/>
        <item t="default"/>
      </items>
    </pivotField>
  </pivotFields>
  <rowFields count="2">
    <field x="1"/>
    <field x="2"/>
  </rowFields>
  <rowItems count="17">
    <i>
      <x/>
    </i>
    <i r="1">
      <x/>
    </i>
    <i>
      <x v="1"/>
    </i>
    <i r="1">
      <x v="2"/>
    </i>
    <i>
      <x v="2"/>
    </i>
    <i r="1">
      <x v="2"/>
    </i>
    <i>
      <x v="3"/>
    </i>
    <i r="1">
      <x/>
    </i>
    <i>
      <x v="4"/>
    </i>
    <i r="1">
      <x/>
    </i>
    <i r="1">
      <x v="1"/>
    </i>
    <i>
      <x v="5"/>
    </i>
    <i r="1">
      <x v="3"/>
    </i>
    <i>
      <x v="6"/>
    </i>
    <i r="1">
      <x/>
    </i>
    <i r="1">
      <x v="1"/>
    </i>
    <i t="grand">
      <x/>
    </i>
  </rowItems>
  <colFields count="1">
    <field x="5"/>
  </colFields>
  <colItems count="4">
    <i>
      <x/>
    </i>
    <i>
      <x v="1"/>
    </i>
    <i>
      <x v="2"/>
    </i>
    <i t="grand">
      <x/>
    </i>
  </colItems>
  <dataFields count="1">
    <dataField name="合計 / 稼働工数" fld="3" baseField="0" baseItem="0"/>
  </dataFields>
  <formats count="34">
    <format dxfId="47">
      <pivotArea collapsedLevelsAreSubtotals="1" fieldPosition="0">
        <references count="2">
          <reference field="1" count="1">
            <x v="0"/>
          </reference>
          <reference field="5" count="0" selected="0"/>
        </references>
      </pivotArea>
    </format>
    <format dxfId="46">
      <pivotArea collapsedLevelsAreSubtotals="1" fieldPosition="0">
        <references count="3">
          <reference field="1" count="1" selected="0">
            <x v="0"/>
          </reference>
          <reference field="2" count="1">
            <x v="0"/>
          </reference>
          <reference field="5" count="0" selected="0"/>
        </references>
      </pivotArea>
    </format>
    <format dxfId="45">
      <pivotArea collapsedLevelsAreSubtotals="1" fieldPosition="0">
        <references count="2">
          <reference field="1" count="1">
            <x v="1"/>
          </reference>
          <reference field="5" count="0" selected="0"/>
        </references>
      </pivotArea>
    </format>
    <format dxfId="44">
      <pivotArea collapsedLevelsAreSubtotals="1" fieldPosition="0">
        <references count="3">
          <reference field="1" count="1" selected="0">
            <x v="1"/>
          </reference>
          <reference field="2" count="1">
            <x v="2"/>
          </reference>
          <reference field="5" count="0" selected="0"/>
        </references>
      </pivotArea>
    </format>
    <format dxfId="43">
      <pivotArea collapsedLevelsAreSubtotals="1" fieldPosition="0">
        <references count="2">
          <reference field="1" count="1">
            <x v="2"/>
          </reference>
          <reference field="5" count="0" selected="0"/>
        </references>
      </pivotArea>
    </format>
    <format dxfId="42">
      <pivotArea collapsedLevelsAreSubtotals="1" fieldPosition="0">
        <references count="3">
          <reference field="1" count="1" selected="0">
            <x v="2"/>
          </reference>
          <reference field="2" count="1">
            <x v="2"/>
          </reference>
          <reference field="5" count="0" selected="0"/>
        </references>
      </pivotArea>
    </format>
    <format dxfId="41">
      <pivotArea collapsedLevelsAreSubtotals="1" fieldPosition="0">
        <references count="2">
          <reference field="1" count="1">
            <x v="3"/>
          </reference>
          <reference field="5" count="0" selected="0"/>
        </references>
      </pivotArea>
    </format>
    <format dxfId="40">
      <pivotArea collapsedLevelsAreSubtotals="1" fieldPosition="0">
        <references count="3">
          <reference field="1" count="1" selected="0">
            <x v="3"/>
          </reference>
          <reference field="2" count="1">
            <x v="0"/>
          </reference>
          <reference field="5" count="0" selected="0"/>
        </references>
      </pivotArea>
    </format>
    <format dxfId="39">
      <pivotArea collapsedLevelsAreSubtotals="1" fieldPosition="0">
        <references count="2">
          <reference field="1" count="1">
            <x v="4"/>
          </reference>
          <reference field="5" count="0" selected="0"/>
        </references>
      </pivotArea>
    </format>
    <format dxfId="38">
      <pivotArea collapsedLevelsAreSubtotals="1" fieldPosition="0">
        <references count="3">
          <reference field="1" count="1" selected="0">
            <x v="4"/>
          </reference>
          <reference field="2" count="2">
            <x v="0"/>
            <x v="1"/>
          </reference>
          <reference field="5" count="0" selected="0"/>
        </references>
      </pivotArea>
    </format>
    <format dxfId="37">
      <pivotArea collapsedLevelsAreSubtotals="1" fieldPosition="0">
        <references count="2">
          <reference field="1" count="1">
            <x v="5"/>
          </reference>
          <reference field="5" count="0" selected="0"/>
        </references>
      </pivotArea>
    </format>
    <format dxfId="36">
      <pivotArea collapsedLevelsAreSubtotals="1" fieldPosition="0">
        <references count="3">
          <reference field="1" count="1" selected="0">
            <x v="5"/>
          </reference>
          <reference field="2" count="1">
            <x v="3"/>
          </reference>
          <reference field="5" count="0" selected="0"/>
        </references>
      </pivotArea>
    </format>
    <format dxfId="35">
      <pivotArea collapsedLevelsAreSubtotals="1" fieldPosition="0">
        <references count="2">
          <reference field="1" count="1">
            <x v="6"/>
          </reference>
          <reference field="5" count="0" selected="0"/>
        </references>
      </pivotArea>
    </format>
    <format dxfId="34">
      <pivotArea collapsedLevelsAreSubtotals="1" fieldPosition="0">
        <references count="3">
          <reference field="1" count="1" selected="0">
            <x v="6"/>
          </reference>
          <reference field="2" count="2">
            <x v="0"/>
            <x v="1"/>
          </reference>
          <reference field="5" count="0" selected="0"/>
        </references>
      </pivotArea>
    </format>
    <format dxfId="33">
      <pivotArea collapsedLevelsAreSubtotals="1" fieldPosition="0">
        <references count="2">
          <reference field="1" count="1">
            <x v="7"/>
          </reference>
          <reference field="5" count="0" selected="0"/>
        </references>
      </pivotArea>
    </format>
    <format dxfId="32">
      <pivotArea collapsedLevelsAreSubtotals="1" fieldPosition="0">
        <references count="3">
          <reference field="1" count="1" selected="0">
            <x v="7"/>
          </reference>
          <reference field="2" count="1">
            <x v="4"/>
          </reference>
          <reference field="5" count="0" selected="0"/>
        </references>
      </pivotArea>
    </format>
    <format dxfId="31">
      <pivotArea type="all" dataOnly="0" outline="0" fieldPosition="0"/>
    </format>
    <format dxfId="30">
      <pivotArea outline="0" collapsedLevelsAreSubtotals="1" fieldPosition="0"/>
    </format>
    <format dxfId="29">
      <pivotArea type="origin" dataOnly="0" labelOnly="1" outline="0" fieldPosition="0"/>
    </format>
    <format dxfId="28">
      <pivotArea field="5" type="button" dataOnly="0" labelOnly="1" outline="0" axis="axisCol" fieldPosition="0"/>
    </format>
    <format dxfId="27">
      <pivotArea type="topRight" dataOnly="0" labelOnly="1" outline="0" fieldPosition="0"/>
    </format>
    <format dxfId="26">
      <pivotArea field="1" type="button" dataOnly="0" labelOnly="1" outline="0" axis="axisRow" fieldPosition="0"/>
    </format>
    <format dxfId="25">
      <pivotArea dataOnly="0" labelOnly="1" fieldPosition="0">
        <references count="1">
          <reference field="1" count="0"/>
        </references>
      </pivotArea>
    </format>
    <format dxfId="24">
      <pivotArea dataOnly="0" labelOnly="1" grandRow="1" outline="0" fieldPosition="0"/>
    </format>
    <format dxfId="23">
      <pivotArea dataOnly="0" labelOnly="1" fieldPosition="0">
        <references count="2">
          <reference field="1" count="1" selected="0">
            <x v="0"/>
          </reference>
          <reference field="2" count="1">
            <x v="0"/>
          </reference>
        </references>
      </pivotArea>
    </format>
    <format dxfId="22">
      <pivotArea dataOnly="0" labelOnly="1" fieldPosition="0">
        <references count="2">
          <reference field="1" count="1" selected="0">
            <x v="1"/>
          </reference>
          <reference field="2" count="1">
            <x v="2"/>
          </reference>
        </references>
      </pivotArea>
    </format>
    <format dxfId="21">
      <pivotArea dataOnly="0" labelOnly="1" fieldPosition="0">
        <references count="2">
          <reference field="1" count="1" selected="0">
            <x v="2"/>
          </reference>
          <reference field="2" count="1">
            <x v="2"/>
          </reference>
        </references>
      </pivotArea>
    </format>
    <format dxfId="20">
      <pivotArea dataOnly="0" labelOnly="1" fieldPosition="0">
        <references count="2">
          <reference field="1" count="1" selected="0">
            <x v="3"/>
          </reference>
          <reference field="2" count="1">
            <x v="0"/>
          </reference>
        </references>
      </pivotArea>
    </format>
    <format dxfId="19">
      <pivotArea dataOnly="0" labelOnly="1" fieldPosition="0">
        <references count="2">
          <reference field="1" count="1" selected="0">
            <x v="4"/>
          </reference>
          <reference field="2" count="2">
            <x v="0"/>
            <x v="1"/>
          </reference>
        </references>
      </pivotArea>
    </format>
    <format dxfId="18">
      <pivotArea dataOnly="0" labelOnly="1" fieldPosition="0">
        <references count="2">
          <reference field="1" count="1" selected="0">
            <x v="5"/>
          </reference>
          <reference field="2" count="1">
            <x v="3"/>
          </reference>
        </references>
      </pivotArea>
    </format>
    <format dxfId="17">
      <pivotArea dataOnly="0" labelOnly="1" fieldPosition="0">
        <references count="2">
          <reference field="1" count="1" selected="0">
            <x v="6"/>
          </reference>
          <reference field="2" count="2">
            <x v="0"/>
            <x v="1"/>
          </reference>
        </references>
      </pivotArea>
    </format>
    <format dxfId="16">
      <pivotArea dataOnly="0" labelOnly="1" fieldPosition="0">
        <references count="2">
          <reference field="1" count="1" selected="0">
            <x v="7"/>
          </reference>
          <reference field="2" count="1">
            <x v="4"/>
          </reference>
        </references>
      </pivotArea>
    </format>
    <format dxfId="15">
      <pivotArea dataOnly="0" labelOnly="1" fieldPosition="0">
        <references count="1">
          <reference field="5" count="0"/>
        </references>
      </pivotArea>
    </format>
    <format dxfId="14">
      <pivotArea dataOnly="0" labelOnly="1" grandCol="1" outline="0" fieldPosition="0"/>
    </format>
  </formats>
  <conditionalFormats count="1">
    <conditionalFormat priority="1">
      <pivotAreas count="16">
        <pivotArea type="data" collapsedLevelsAreSubtotals="1" fieldPosition="0">
          <references count="3">
            <reference field="4294967294" count="1" selected="0">
              <x v="0"/>
            </reference>
            <reference field="1" count="1">
              <x v="0"/>
            </reference>
            <reference field="5" count="4" selected="0">
              <x v="0"/>
              <x v="1"/>
              <x v="2"/>
              <x v="3"/>
            </reference>
          </references>
        </pivotArea>
        <pivotArea type="data" collapsedLevelsAreSubtotals="1" fieldPosition="0">
          <references count="4">
            <reference field="4294967294" count="1" selected="0">
              <x v="0"/>
            </reference>
            <reference field="1" count="1" selected="0">
              <x v="0"/>
            </reference>
            <reference field="2" count="1">
              <x v="0"/>
            </reference>
            <reference field="5" count="4" selected="0">
              <x v="0"/>
              <x v="1"/>
              <x v="2"/>
              <x v="3"/>
            </reference>
          </references>
        </pivotArea>
        <pivotArea type="data" collapsedLevelsAreSubtotals="1" fieldPosition="0">
          <references count="3">
            <reference field="4294967294" count="1" selected="0">
              <x v="0"/>
            </reference>
            <reference field="1" count="1">
              <x v="1"/>
            </reference>
            <reference field="5" count="4" selected="0">
              <x v="0"/>
              <x v="1"/>
              <x v="2"/>
              <x v="3"/>
            </reference>
          </references>
        </pivotArea>
        <pivotArea type="data" collapsedLevelsAreSubtotals="1" fieldPosition="0">
          <references count="4">
            <reference field="4294967294" count="1" selected="0">
              <x v="0"/>
            </reference>
            <reference field="1" count="1" selected="0">
              <x v="1"/>
            </reference>
            <reference field="2" count="1">
              <x v="2"/>
            </reference>
            <reference field="5" count="4" selected="0">
              <x v="0"/>
              <x v="1"/>
              <x v="2"/>
              <x v="3"/>
            </reference>
          </references>
        </pivotArea>
        <pivotArea type="data" collapsedLevelsAreSubtotals="1" fieldPosition="0">
          <references count="3">
            <reference field="4294967294" count="1" selected="0">
              <x v="0"/>
            </reference>
            <reference field="1" count="1">
              <x v="2"/>
            </reference>
            <reference field="5" count="4" selected="0">
              <x v="0"/>
              <x v="1"/>
              <x v="2"/>
              <x v="3"/>
            </reference>
          </references>
        </pivotArea>
        <pivotArea type="data" collapsedLevelsAreSubtotals="1" fieldPosition="0">
          <references count="4">
            <reference field="4294967294" count="1" selected="0">
              <x v="0"/>
            </reference>
            <reference field="1" count="1" selected="0">
              <x v="2"/>
            </reference>
            <reference field="2" count="1">
              <x v="2"/>
            </reference>
            <reference field="5" count="4" selected="0">
              <x v="0"/>
              <x v="1"/>
              <x v="2"/>
              <x v="3"/>
            </reference>
          </references>
        </pivotArea>
        <pivotArea type="data" collapsedLevelsAreSubtotals="1" fieldPosition="0">
          <references count="3">
            <reference field="4294967294" count="1" selected="0">
              <x v="0"/>
            </reference>
            <reference field="1" count="1">
              <x v="3"/>
            </reference>
            <reference field="5" count="4" selected="0">
              <x v="0"/>
              <x v="1"/>
              <x v="2"/>
              <x v="3"/>
            </reference>
          </references>
        </pivotArea>
        <pivotArea type="data" collapsedLevelsAreSubtotals="1" fieldPosition="0">
          <references count="4">
            <reference field="4294967294" count="1" selected="0">
              <x v="0"/>
            </reference>
            <reference field="1" count="1" selected="0">
              <x v="3"/>
            </reference>
            <reference field="2" count="1">
              <x v="0"/>
            </reference>
            <reference field="5" count="4" selected="0">
              <x v="0"/>
              <x v="1"/>
              <x v="2"/>
              <x v="3"/>
            </reference>
          </references>
        </pivotArea>
        <pivotArea type="data" collapsedLevelsAreSubtotals="1" fieldPosition="0">
          <references count="3">
            <reference field="4294967294" count="1" selected="0">
              <x v="0"/>
            </reference>
            <reference field="1" count="1">
              <x v="4"/>
            </reference>
            <reference field="5" count="4" selected="0">
              <x v="0"/>
              <x v="1"/>
              <x v="2"/>
              <x v="3"/>
            </reference>
          </references>
        </pivotArea>
        <pivotArea type="data" collapsedLevelsAreSubtotals="1" fieldPosition="0">
          <references count="4">
            <reference field="4294967294" count="1" selected="0">
              <x v="0"/>
            </reference>
            <reference field="1" count="1" selected="0">
              <x v="4"/>
            </reference>
            <reference field="2" count="2">
              <x v="0"/>
              <x v="1"/>
            </reference>
            <reference field="5" count="4" selected="0">
              <x v="0"/>
              <x v="1"/>
              <x v="2"/>
              <x v="3"/>
            </reference>
          </references>
        </pivotArea>
        <pivotArea type="data" collapsedLevelsAreSubtotals="1" fieldPosition="0">
          <references count="3">
            <reference field="4294967294" count="1" selected="0">
              <x v="0"/>
            </reference>
            <reference field="1" count="1">
              <x v="5"/>
            </reference>
            <reference field="5" count="4" selected="0">
              <x v="0"/>
              <x v="1"/>
              <x v="2"/>
              <x v="3"/>
            </reference>
          </references>
        </pivotArea>
        <pivotArea type="data" collapsedLevelsAreSubtotals="1" fieldPosition="0">
          <references count="4">
            <reference field="4294967294" count="1" selected="0">
              <x v="0"/>
            </reference>
            <reference field="1" count="1" selected="0">
              <x v="5"/>
            </reference>
            <reference field="2" count="1">
              <x v="3"/>
            </reference>
            <reference field="5" count="4" selected="0">
              <x v="0"/>
              <x v="1"/>
              <x v="2"/>
              <x v="3"/>
            </reference>
          </references>
        </pivotArea>
        <pivotArea type="data" collapsedLevelsAreSubtotals="1" fieldPosition="0">
          <references count="3">
            <reference field="4294967294" count="1" selected="0">
              <x v="0"/>
            </reference>
            <reference field="1" count="1">
              <x v="6"/>
            </reference>
            <reference field="5" count="4" selected="0">
              <x v="0"/>
              <x v="1"/>
              <x v="2"/>
              <x v="3"/>
            </reference>
          </references>
        </pivotArea>
        <pivotArea type="data" collapsedLevelsAreSubtotals="1" fieldPosition="0">
          <references count="4">
            <reference field="4294967294" count="1" selected="0">
              <x v="0"/>
            </reference>
            <reference field="1" count="1" selected="0">
              <x v="6"/>
            </reference>
            <reference field="2" count="2">
              <x v="0"/>
              <x v="1"/>
            </reference>
            <reference field="5" count="4" selected="0">
              <x v="0"/>
              <x v="1"/>
              <x v="2"/>
              <x v="3"/>
            </reference>
          </references>
        </pivotArea>
        <pivotArea type="data" collapsedLevelsAreSubtotals="1" fieldPosition="0">
          <references count="3">
            <reference field="4294967294" count="1" selected="0">
              <x v="0"/>
            </reference>
            <reference field="1" count="1">
              <x v="7"/>
            </reference>
            <reference field="5" count="4" selected="0">
              <x v="0"/>
              <x v="1"/>
              <x v="2"/>
              <x v="3"/>
            </reference>
          </references>
        </pivotArea>
        <pivotArea type="data" collapsedLevelsAreSubtotals="1" fieldPosition="0">
          <references count="4">
            <reference field="4294967294" count="1" selected="0">
              <x v="0"/>
            </reference>
            <reference field="1" count="1" selected="0">
              <x v="7"/>
            </reference>
            <reference field="2" count="1">
              <x v="4"/>
            </reference>
            <reference field="5" count="4" selected="0">
              <x v="0"/>
              <x v="1"/>
              <x v="2"/>
              <x v="3"/>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383E727-DE33-054E-9487-80CADC2F8EE8}" name="ピボットテーブル3" cacheId="62" applyNumberFormats="0" applyBorderFormats="0" applyFontFormats="0" applyPatternFormats="0" applyAlignmentFormats="0" applyWidthHeightFormats="1" dataCaption="値" updatedVersion="8" minRefreshableVersion="3" useAutoFormatting="1" itemPrintTitles="1" createdVersion="8" indent="0" outline="1" outlineData="1" multipleFieldFilters="0">
  <location ref="A3:E18" firstHeaderRow="1" firstDataRow="2" firstDataCol="1"/>
  <pivotFields count="6">
    <pivotField showAll="0">
      <items count="5">
        <item x="0"/>
        <item x="1"/>
        <item x="2"/>
        <item x="3"/>
        <item t="default"/>
      </items>
    </pivotField>
    <pivotField axis="axisRow" showAll="0">
      <items count="9">
        <item x="5"/>
        <item x="4"/>
        <item x="1"/>
        <item x="2"/>
        <item x="0"/>
        <item x="6"/>
        <item x="3"/>
        <item x="7"/>
        <item t="default"/>
      </items>
    </pivotField>
    <pivotField axis="axisRow" showAll="0">
      <items count="6">
        <item x="0"/>
        <item x="1"/>
        <item x="2"/>
        <item x="3"/>
        <item h="1" x="4"/>
        <item t="default"/>
      </items>
    </pivotField>
    <pivotField dataField="1" showAll="0"/>
    <pivotField showAll="0"/>
    <pivotField axis="axisCol" showAll="0">
      <items count="5">
        <item x="0"/>
        <item x="1"/>
        <item x="2"/>
        <item x="3"/>
        <item t="default"/>
      </items>
    </pivotField>
  </pivotFields>
  <rowFields count="2">
    <field x="2"/>
    <field x="1"/>
  </rowFields>
  <rowItems count="14">
    <i>
      <x/>
    </i>
    <i r="1">
      <x/>
    </i>
    <i r="1">
      <x v="3"/>
    </i>
    <i r="1">
      <x v="4"/>
    </i>
    <i r="1">
      <x v="6"/>
    </i>
    <i>
      <x v="1"/>
    </i>
    <i r="1">
      <x v="4"/>
    </i>
    <i r="1">
      <x v="6"/>
    </i>
    <i>
      <x v="2"/>
    </i>
    <i r="1">
      <x v="1"/>
    </i>
    <i r="1">
      <x v="2"/>
    </i>
    <i>
      <x v="3"/>
    </i>
    <i r="1">
      <x v="5"/>
    </i>
    <i t="grand">
      <x/>
    </i>
  </rowItems>
  <colFields count="1">
    <field x="5"/>
  </colFields>
  <colItems count="4">
    <i>
      <x/>
    </i>
    <i>
      <x v="1"/>
    </i>
    <i>
      <x v="2"/>
    </i>
    <i t="grand">
      <x/>
    </i>
  </colItems>
  <dataFields count="1">
    <dataField name="合計 / 稼働工数" fld="3" baseField="0" baseItem="0"/>
  </dataFields>
  <formats count="14">
    <format dxfId="13">
      <pivotArea type="all" dataOnly="0" outline="0" fieldPosition="0"/>
    </format>
    <format dxfId="12">
      <pivotArea outline="0" collapsedLevelsAreSubtotals="1" fieldPosition="0"/>
    </format>
    <format dxfId="11">
      <pivotArea type="origin" dataOnly="0" labelOnly="1" outline="0" fieldPosition="0"/>
    </format>
    <format dxfId="10">
      <pivotArea field="5" type="button" dataOnly="0" labelOnly="1" outline="0" axis="axisCol" fieldPosition="0"/>
    </format>
    <format dxfId="9">
      <pivotArea type="topRight" dataOnly="0" labelOnly="1" outline="0" fieldPosition="0"/>
    </format>
    <format dxfId="8">
      <pivotArea field="2" type="button" dataOnly="0" labelOnly="1" outline="0" axis="axisRow" fieldPosition="0"/>
    </format>
    <format dxfId="7">
      <pivotArea dataOnly="0" labelOnly="1" fieldPosition="0">
        <references count="1">
          <reference field="2" count="0"/>
        </references>
      </pivotArea>
    </format>
    <format dxfId="6">
      <pivotArea dataOnly="0" labelOnly="1" grandRow="1" outline="0" fieldPosition="0"/>
    </format>
    <format dxfId="5">
      <pivotArea dataOnly="0" labelOnly="1" fieldPosition="0">
        <references count="2">
          <reference field="1" count="4">
            <x v="0"/>
            <x v="3"/>
            <x v="4"/>
            <x v="6"/>
          </reference>
          <reference field="2" count="1" selected="0">
            <x v="0"/>
          </reference>
        </references>
      </pivotArea>
    </format>
    <format dxfId="4">
      <pivotArea dataOnly="0" labelOnly="1" fieldPosition="0">
        <references count="2">
          <reference field="1" count="2">
            <x v="4"/>
            <x v="6"/>
          </reference>
          <reference field="2" count="1" selected="0">
            <x v="1"/>
          </reference>
        </references>
      </pivotArea>
    </format>
    <format dxfId="3">
      <pivotArea dataOnly="0" labelOnly="1" fieldPosition="0">
        <references count="2">
          <reference field="1" count="2">
            <x v="1"/>
            <x v="2"/>
          </reference>
          <reference field="2" count="1" selected="0">
            <x v="2"/>
          </reference>
        </references>
      </pivotArea>
    </format>
    <format dxfId="2">
      <pivotArea dataOnly="0" labelOnly="1" fieldPosition="0">
        <references count="2">
          <reference field="1" count="1">
            <x v="5"/>
          </reference>
          <reference field="2" count="1" selected="0">
            <x v="3"/>
          </reference>
        </references>
      </pivotArea>
    </format>
    <format dxfId="1">
      <pivotArea dataOnly="0" labelOnly="1" fieldPosition="0">
        <references count="1">
          <reference field="5" count="3">
            <x v="0"/>
            <x v="1"/>
            <x v="2"/>
          </reference>
        </references>
      </pivotArea>
    </format>
    <format dxfId="0">
      <pivotArea dataOnly="0" labelOnly="1" grandCol="1" outline="0" fieldPosition="0"/>
    </format>
  </formats>
  <conditionalFormats count="1">
    <conditionalFormat priority="1">
      <pivotAreas count="8">
        <pivotArea type="data" collapsedLevelsAreSubtotals="1" fieldPosition="0">
          <references count="3">
            <reference field="4294967294" count="1" selected="0">
              <x v="0"/>
            </reference>
            <reference field="2" count="1">
              <x v="0"/>
            </reference>
            <reference field="5" count="3" selected="0">
              <x v="0"/>
              <x v="1"/>
              <x v="2"/>
            </reference>
          </references>
        </pivotArea>
        <pivotArea type="data" collapsedLevelsAreSubtotals="1" fieldPosition="0">
          <references count="4">
            <reference field="4294967294" count="1" selected="0">
              <x v="0"/>
            </reference>
            <reference field="1" count="4">
              <x v="0"/>
              <x v="3"/>
              <x v="4"/>
              <x v="6"/>
            </reference>
            <reference field="2" count="1" selected="0">
              <x v="0"/>
            </reference>
            <reference field="5" count="3" selected="0">
              <x v="0"/>
              <x v="1"/>
              <x v="2"/>
            </reference>
          </references>
        </pivotArea>
        <pivotArea type="data" collapsedLevelsAreSubtotals="1" fieldPosition="0">
          <references count="3">
            <reference field="4294967294" count="1" selected="0">
              <x v="0"/>
            </reference>
            <reference field="2" count="1">
              <x v="1"/>
            </reference>
            <reference field="5" count="3" selected="0">
              <x v="0"/>
              <x v="1"/>
              <x v="2"/>
            </reference>
          </references>
        </pivotArea>
        <pivotArea type="data" collapsedLevelsAreSubtotals="1" fieldPosition="0">
          <references count="4">
            <reference field="4294967294" count="1" selected="0">
              <x v="0"/>
            </reference>
            <reference field="1" count="2">
              <x v="4"/>
              <x v="6"/>
            </reference>
            <reference field="2" count="1" selected="0">
              <x v="1"/>
            </reference>
            <reference field="5" count="3" selected="0">
              <x v="0"/>
              <x v="1"/>
              <x v="2"/>
            </reference>
          </references>
        </pivotArea>
        <pivotArea type="data" collapsedLevelsAreSubtotals="1" fieldPosition="0">
          <references count="3">
            <reference field="4294967294" count="1" selected="0">
              <x v="0"/>
            </reference>
            <reference field="2" count="1">
              <x v="2"/>
            </reference>
            <reference field="5" count="3" selected="0">
              <x v="0"/>
              <x v="1"/>
              <x v="2"/>
            </reference>
          </references>
        </pivotArea>
        <pivotArea type="data" collapsedLevelsAreSubtotals="1" fieldPosition="0">
          <references count="4">
            <reference field="4294967294" count="1" selected="0">
              <x v="0"/>
            </reference>
            <reference field="1" count="2">
              <x v="1"/>
              <x v="2"/>
            </reference>
            <reference field="2" count="1" selected="0">
              <x v="2"/>
            </reference>
            <reference field="5" count="3" selected="0">
              <x v="0"/>
              <x v="1"/>
              <x v="2"/>
            </reference>
          </references>
        </pivotArea>
        <pivotArea type="data" collapsedLevelsAreSubtotals="1" fieldPosition="0">
          <references count="3">
            <reference field="4294967294" count="1" selected="0">
              <x v="0"/>
            </reference>
            <reference field="2" count="1">
              <x v="3"/>
            </reference>
            <reference field="5" count="3" selected="0">
              <x v="0"/>
              <x v="1"/>
              <x v="2"/>
            </reference>
          </references>
        </pivotArea>
        <pivotArea type="data" collapsedLevelsAreSubtotals="1" fieldPosition="0">
          <references count="4">
            <reference field="4294967294" count="1" selected="0">
              <x v="0"/>
            </reference>
            <reference field="1" count="1">
              <x v="5"/>
            </reference>
            <reference field="2" count="1" selected="0">
              <x v="3"/>
            </reference>
            <reference field="5" count="3" selected="0">
              <x v="0"/>
              <x v="1"/>
              <x v="2"/>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deskworklabo.jp/sum-year-month/" TargetMode="Externa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548E2E-BD97-7B4C-8EAF-034CDECF6ADC}">
  <sheetPr>
    <pageSetUpPr fitToPage="1"/>
  </sheetPr>
  <dimension ref="A1:C67"/>
  <sheetViews>
    <sheetView showGridLines="0" tabSelected="1" workbookViewId="0">
      <selection activeCell="B3" sqref="B3"/>
    </sheetView>
  </sheetViews>
  <sheetFormatPr baseColWidth="10" defaultColWidth="4.140625" defaultRowHeight="18"/>
  <cols>
    <col min="1" max="16384" width="4.140625" style="1"/>
  </cols>
  <sheetData>
    <row r="1" spans="1:3">
      <c r="A1" s="1" t="s">
        <v>36</v>
      </c>
    </row>
    <row r="2" spans="1:3">
      <c r="B2" s="1" t="s">
        <v>45</v>
      </c>
    </row>
    <row r="3" spans="1:3">
      <c r="A3" s="1" t="s">
        <v>35</v>
      </c>
    </row>
    <row r="4" spans="1:3">
      <c r="B4" s="1" t="s">
        <v>39</v>
      </c>
    </row>
    <row r="6" spans="1:3">
      <c r="C6" s="1" t="s">
        <v>40</v>
      </c>
    </row>
    <row r="13" spans="1:3">
      <c r="B13" s="1" t="s">
        <v>41</v>
      </c>
    </row>
    <row r="28" spans="2:2">
      <c r="B28" s="1" t="s">
        <v>42</v>
      </c>
    </row>
    <row r="40" spans="2:2">
      <c r="B40" s="1" t="s">
        <v>43</v>
      </c>
    </row>
    <row r="49" spans="1:3">
      <c r="B49" s="1" t="s">
        <v>44</v>
      </c>
    </row>
    <row r="50" spans="1:3" ht="19">
      <c r="C50" s="2"/>
    </row>
    <row r="64" spans="1:3">
      <c r="A64" s="1" t="s">
        <v>37</v>
      </c>
    </row>
    <row r="65" spans="2:3">
      <c r="B65" s="1" t="s">
        <v>38</v>
      </c>
    </row>
    <row r="66" spans="2:3">
      <c r="C66" s="1" t="s">
        <v>19</v>
      </c>
    </row>
    <row r="67" spans="2:3">
      <c r="C67" s="3" t="s">
        <v>18</v>
      </c>
    </row>
  </sheetData>
  <phoneticPr fontId="1"/>
  <hyperlinks>
    <hyperlink ref="C67" r:id="rId1" xr:uid="{8BADF1DA-D5B4-7748-AB5F-BFB11DE74BC0}"/>
  </hyperlinks>
  <pageMargins left="0.7" right="0.7" top="0.75" bottom="0.75" header="0.3" footer="0.3"/>
  <pageSetup paperSize="9" scale="68" fitToHeight="50" orientation="portrait" horizontalDpi="0" verticalDpi="0"/>
  <headerFooter>
    <oddFooter>&amp;R&amp;"游ゴシック Regular,標準"&amp;K000000© 2024 Hideaki Tanaka</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1ABC2A-0236-6A44-9070-5C2ACC8DFF00}">
  <sheetPr>
    <pageSetUpPr fitToPage="1"/>
  </sheetPr>
  <dimension ref="A1:F12"/>
  <sheetViews>
    <sheetView showGridLines="0" workbookViewId="0">
      <selection activeCell="B14" sqref="B14"/>
    </sheetView>
  </sheetViews>
  <sheetFormatPr baseColWidth="10" defaultRowHeight="18"/>
  <cols>
    <col min="1" max="1" width="12.7109375" style="1" customWidth="1"/>
    <col min="2" max="2" width="10.7109375" style="1"/>
    <col min="3" max="3" width="29.42578125" style="1" customWidth="1"/>
    <col min="4" max="16384" width="10.7109375" style="1"/>
  </cols>
  <sheetData>
    <row r="1" spans="1:6">
      <c r="A1" s="4" t="s">
        <v>21</v>
      </c>
      <c r="B1" s="4" t="s">
        <v>2</v>
      </c>
      <c r="C1" s="4" t="s">
        <v>3</v>
      </c>
      <c r="D1" s="4" t="s">
        <v>17</v>
      </c>
      <c r="E1" s="4" t="s">
        <v>22</v>
      </c>
      <c r="F1" s="4" t="s">
        <v>20</v>
      </c>
    </row>
    <row r="2" spans="1:6">
      <c r="A2" s="5">
        <v>45292</v>
      </c>
      <c r="B2" s="1" t="s">
        <v>1</v>
      </c>
      <c r="C2" s="1" t="s">
        <v>5</v>
      </c>
      <c r="D2" s="1">
        <v>0.2</v>
      </c>
      <c r="E2" s="6">
        <f>YEAR(A2)</f>
        <v>2024</v>
      </c>
      <c r="F2" s="6">
        <f t="shared" ref="F2:F12" si="0">MONTH(A2)</f>
        <v>1</v>
      </c>
    </row>
    <row r="3" spans="1:6">
      <c r="A3" s="5">
        <v>45292</v>
      </c>
      <c r="B3" s="1" t="s">
        <v>1</v>
      </c>
      <c r="C3" s="1" t="s">
        <v>7</v>
      </c>
      <c r="D3" s="1">
        <v>0.4</v>
      </c>
      <c r="E3" s="6">
        <f t="shared" ref="E3:E9" si="1">YEAR(A3)</f>
        <v>2024</v>
      </c>
      <c r="F3" s="6">
        <f t="shared" si="0"/>
        <v>1</v>
      </c>
    </row>
    <row r="4" spans="1:6">
      <c r="A4" s="5">
        <v>45292</v>
      </c>
      <c r="B4" s="1" t="s">
        <v>12</v>
      </c>
      <c r="C4" s="1" t="s">
        <v>14</v>
      </c>
      <c r="D4" s="1">
        <v>0.8</v>
      </c>
      <c r="E4" s="6">
        <f t="shared" si="1"/>
        <v>2024</v>
      </c>
      <c r="F4" s="6">
        <f t="shared" si="0"/>
        <v>1</v>
      </c>
    </row>
    <row r="5" spans="1:6">
      <c r="A5" s="5">
        <v>45292</v>
      </c>
      <c r="B5" s="1" t="s">
        <v>16</v>
      </c>
      <c r="C5" s="1" t="s">
        <v>5</v>
      </c>
      <c r="D5" s="1">
        <v>0.1</v>
      </c>
      <c r="E5" s="6">
        <f t="shared" si="1"/>
        <v>2024</v>
      </c>
      <c r="F5" s="6">
        <f t="shared" si="0"/>
        <v>1</v>
      </c>
    </row>
    <row r="6" spans="1:6">
      <c r="A6" s="5">
        <v>45323</v>
      </c>
      <c r="B6" s="1" t="s">
        <v>9</v>
      </c>
      <c r="C6" s="1" t="s">
        <v>5</v>
      </c>
      <c r="D6" s="1">
        <v>0.1</v>
      </c>
      <c r="E6" s="6">
        <f t="shared" si="1"/>
        <v>2024</v>
      </c>
      <c r="F6" s="6">
        <f t="shared" si="0"/>
        <v>2</v>
      </c>
    </row>
    <row r="7" spans="1:6">
      <c r="A7" s="5">
        <v>45323</v>
      </c>
      <c r="B7" s="1" t="s">
        <v>10</v>
      </c>
      <c r="C7" s="1" t="s">
        <v>7</v>
      </c>
      <c r="D7" s="1">
        <v>0.1</v>
      </c>
      <c r="E7" s="6">
        <f t="shared" si="1"/>
        <v>2024</v>
      </c>
      <c r="F7" s="6">
        <f t="shared" si="0"/>
        <v>2</v>
      </c>
    </row>
    <row r="8" spans="1:6">
      <c r="A8" s="5">
        <v>45323</v>
      </c>
      <c r="B8" s="1" t="s">
        <v>12</v>
      </c>
      <c r="C8" s="1" t="s">
        <v>14</v>
      </c>
      <c r="D8" s="1">
        <v>0.8</v>
      </c>
      <c r="E8" s="6">
        <f t="shared" si="1"/>
        <v>2024</v>
      </c>
      <c r="F8" s="6">
        <f t="shared" si="0"/>
        <v>2</v>
      </c>
    </row>
    <row r="9" spans="1:6">
      <c r="A9" s="5">
        <v>45352</v>
      </c>
      <c r="B9" s="1" t="s">
        <v>12</v>
      </c>
      <c r="C9" s="1" t="s">
        <v>14</v>
      </c>
      <c r="D9" s="1">
        <v>0.8</v>
      </c>
      <c r="E9" s="6">
        <f t="shared" si="1"/>
        <v>2024</v>
      </c>
      <c r="F9" s="6">
        <f t="shared" si="0"/>
        <v>3</v>
      </c>
    </row>
    <row r="10" spans="1:6">
      <c r="A10" s="5">
        <v>45292</v>
      </c>
      <c r="B10" s="1" t="s">
        <v>28</v>
      </c>
      <c r="C10" s="1" t="s">
        <v>14</v>
      </c>
      <c r="D10" s="1">
        <v>1</v>
      </c>
      <c r="E10" s="6">
        <f t="shared" ref="E10" si="2">YEAR(A10)</f>
        <v>2024</v>
      </c>
      <c r="F10" s="6">
        <f t="shared" si="0"/>
        <v>1</v>
      </c>
    </row>
    <row r="11" spans="1:6">
      <c r="A11" s="5">
        <v>45292</v>
      </c>
      <c r="B11" s="1" t="s">
        <v>30</v>
      </c>
      <c r="C11" s="1" t="s">
        <v>5</v>
      </c>
      <c r="D11" s="1">
        <v>0.9</v>
      </c>
      <c r="E11" s="6">
        <f t="shared" ref="E11" si="3">YEAR(A11)</f>
        <v>2024</v>
      </c>
      <c r="F11" s="6">
        <f t="shared" si="0"/>
        <v>1</v>
      </c>
    </row>
    <row r="12" spans="1:6">
      <c r="A12" s="5">
        <v>45292</v>
      </c>
      <c r="B12" s="1" t="s">
        <v>32</v>
      </c>
      <c r="C12" s="1" t="s">
        <v>34</v>
      </c>
      <c r="D12" s="1">
        <v>1</v>
      </c>
      <c r="E12" s="6">
        <f t="shared" ref="E12" si="4">YEAR(A12)</f>
        <v>2024</v>
      </c>
      <c r="F12" s="6">
        <f t="shared" si="0"/>
        <v>1</v>
      </c>
    </row>
  </sheetData>
  <autoFilter ref="B1:D12" xr:uid="{911ABC2A-0236-6A44-9070-5C2ACC8DFF00}"/>
  <phoneticPr fontId="1"/>
  <pageMargins left="0.7" right="0.7" top="0.75" bottom="0.75" header="0.3" footer="0.3"/>
  <pageSetup paperSize="9" fitToHeight="100" orientation="landscape" horizontalDpi="0" verticalDpi="0"/>
  <headerFooter>
    <oddFooter>&amp;R&amp;"游ゴシック Regular,標準"&amp;K000000© 2024 Hideaki Tanaka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C52CDF-6201-6940-A9E9-3214F4FF6063}">
  <sheetPr>
    <pageSetUpPr fitToPage="1"/>
  </sheetPr>
  <dimension ref="A3:F23"/>
  <sheetViews>
    <sheetView showGridLines="0" workbookViewId="0">
      <selection activeCell="C27" sqref="C27"/>
    </sheetView>
  </sheetViews>
  <sheetFormatPr baseColWidth="10" defaultRowHeight="18"/>
  <cols>
    <col min="1" max="1" width="14.28515625" style="1" bestFit="1" customWidth="1"/>
    <col min="2" max="4" width="14" style="1" customWidth="1"/>
    <col min="5" max="6" width="5.140625" style="1" bestFit="1" customWidth="1"/>
    <col min="7" max="16384" width="10.7109375" style="1"/>
  </cols>
  <sheetData>
    <row r="3" spans="1:6" ht="20">
      <c r="A3" s="7" t="s">
        <v>25</v>
      </c>
      <c r="B3" s="7" t="s">
        <v>26</v>
      </c>
      <c r="F3"/>
    </row>
    <row r="4" spans="1:6" ht="20">
      <c r="A4" s="7" t="s">
        <v>23</v>
      </c>
      <c r="B4" s="1">
        <v>1</v>
      </c>
      <c r="C4" s="1">
        <v>2</v>
      </c>
      <c r="D4" s="1">
        <v>3</v>
      </c>
      <c r="E4" s="1" t="s">
        <v>24</v>
      </c>
      <c r="F4"/>
    </row>
    <row r="5" spans="1:6" ht="20">
      <c r="A5" s="8" t="s">
        <v>29</v>
      </c>
      <c r="B5" s="10">
        <v>0.9</v>
      </c>
      <c r="C5" s="11"/>
      <c r="D5" s="12"/>
      <c r="E5" s="13">
        <v>0.9</v>
      </c>
      <c r="F5"/>
    </row>
    <row r="6" spans="1:6" ht="20">
      <c r="A6" s="9" t="s">
        <v>4</v>
      </c>
      <c r="B6" s="10">
        <v>0.9</v>
      </c>
      <c r="C6" s="11"/>
      <c r="D6" s="12"/>
      <c r="E6" s="13">
        <v>0.9</v>
      </c>
      <c r="F6"/>
    </row>
    <row r="7" spans="1:6" ht="20">
      <c r="A7" s="8" t="s">
        <v>27</v>
      </c>
      <c r="B7" s="10">
        <v>1</v>
      </c>
      <c r="C7" s="11"/>
      <c r="D7" s="12"/>
      <c r="E7" s="13">
        <v>1</v>
      </c>
      <c r="F7"/>
    </row>
    <row r="8" spans="1:6" ht="20">
      <c r="A8" s="9" t="s">
        <v>13</v>
      </c>
      <c r="B8" s="10">
        <v>1</v>
      </c>
      <c r="C8" s="11"/>
      <c r="D8" s="12"/>
      <c r="E8" s="13">
        <v>1</v>
      </c>
      <c r="F8"/>
    </row>
    <row r="9" spans="1:6" ht="20">
      <c r="A9" s="8" t="s">
        <v>11</v>
      </c>
      <c r="B9" s="10">
        <v>0.8</v>
      </c>
      <c r="C9" s="11">
        <v>0.8</v>
      </c>
      <c r="D9" s="12">
        <v>0.8</v>
      </c>
      <c r="E9" s="13">
        <v>2.4000000000000004</v>
      </c>
      <c r="F9"/>
    </row>
    <row r="10" spans="1:6" ht="20">
      <c r="A10" s="9" t="s">
        <v>13</v>
      </c>
      <c r="B10" s="10">
        <v>0.8</v>
      </c>
      <c r="C10" s="11">
        <v>0.8</v>
      </c>
      <c r="D10" s="12">
        <v>0.8</v>
      </c>
      <c r="E10" s="13">
        <v>2.4000000000000004</v>
      </c>
      <c r="F10"/>
    </row>
    <row r="11" spans="1:6" ht="20">
      <c r="A11" s="8" t="s">
        <v>15</v>
      </c>
      <c r="B11" s="10">
        <v>0.1</v>
      </c>
      <c r="C11" s="11"/>
      <c r="D11" s="12"/>
      <c r="E11" s="13">
        <v>0.1</v>
      </c>
      <c r="F11"/>
    </row>
    <row r="12" spans="1:6" ht="20">
      <c r="A12" s="9" t="s">
        <v>4</v>
      </c>
      <c r="B12" s="10">
        <v>0.1</v>
      </c>
      <c r="C12" s="11"/>
      <c r="D12" s="12"/>
      <c r="E12" s="13">
        <v>0.1</v>
      </c>
      <c r="F12"/>
    </row>
    <row r="13" spans="1:6" ht="20">
      <c r="A13" s="8" t="s">
        <v>0</v>
      </c>
      <c r="B13" s="10">
        <v>0.60000000000000009</v>
      </c>
      <c r="C13" s="11"/>
      <c r="D13" s="12"/>
      <c r="E13" s="13">
        <v>0.60000000000000009</v>
      </c>
      <c r="F13"/>
    </row>
    <row r="14" spans="1:6" ht="20">
      <c r="A14" s="9" t="s">
        <v>4</v>
      </c>
      <c r="B14" s="10">
        <v>0.2</v>
      </c>
      <c r="C14" s="11"/>
      <c r="D14" s="12"/>
      <c r="E14" s="13">
        <v>0.2</v>
      </c>
      <c r="F14"/>
    </row>
    <row r="15" spans="1:6" ht="20">
      <c r="A15" s="9" t="s">
        <v>6</v>
      </c>
      <c r="B15" s="10">
        <v>0.4</v>
      </c>
      <c r="C15" s="11"/>
      <c r="D15" s="12"/>
      <c r="E15" s="13">
        <v>0.4</v>
      </c>
      <c r="F15"/>
    </row>
    <row r="16" spans="1:6" ht="20">
      <c r="A16" s="8" t="s">
        <v>31</v>
      </c>
      <c r="B16" s="10">
        <v>1</v>
      </c>
      <c r="C16" s="11"/>
      <c r="D16" s="12"/>
      <c r="E16" s="13">
        <v>1</v>
      </c>
      <c r="F16"/>
    </row>
    <row r="17" spans="1:6" ht="20">
      <c r="A17" s="9" t="s">
        <v>33</v>
      </c>
      <c r="B17" s="10">
        <v>1</v>
      </c>
      <c r="C17" s="11"/>
      <c r="D17" s="12"/>
      <c r="E17" s="13">
        <v>1</v>
      </c>
      <c r="F17"/>
    </row>
    <row r="18" spans="1:6" ht="20">
      <c r="A18" s="8" t="s">
        <v>8</v>
      </c>
      <c r="B18" s="10"/>
      <c r="C18" s="11">
        <v>0.2</v>
      </c>
      <c r="D18" s="12"/>
      <c r="E18" s="13">
        <v>0.2</v>
      </c>
      <c r="F18"/>
    </row>
    <row r="19" spans="1:6" ht="20">
      <c r="A19" s="9" t="s">
        <v>4</v>
      </c>
      <c r="B19" s="10"/>
      <c r="C19" s="11">
        <v>0.1</v>
      </c>
      <c r="D19" s="12"/>
      <c r="E19" s="13">
        <v>0.1</v>
      </c>
      <c r="F19"/>
    </row>
    <row r="20" spans="1:6" ht="20">
      <c r="A20" s="9" t="s">
        <v>6</v>
      </c>
      <c r="B20" s="10"/>
      <c r="C20" s="11">
        <v>0.1</v>
      </c>
      <c r="D20" s="12"/>
      <c r="E20" s="13">
        <v>0.1</v>
      </c>
      <c r="F20"/>
    </row>
    <row r="21" spans="1:6" ht="20">
      <c r="A21" s="8" t="s">
        <v>24</v>
      </c>
      <c r="B21" s="13">
        <v>4.4000000000000004</v>
      </c>
      <c r="C21" s="13">
        <v>1</v>
      </c>
      <c r="D21" s="13">
        <v>0.8</v>
      </c>
      <c r="E21" s="13">
        <v>6.2</v>
      </c>
      <c r="F21"/>
    </row>
    <row r="22" spans="1:6">
      <c r="A22"/>
      <c r="B22"/>
      <c r="C22"/>
      <c r="D22"/>
      <c r="E22"/>
      <c r="F22"/>
    </row>
    <row r="23" spans="1:6">
      <c r="A23"/>
      <c r="B23"/>
      <c r="C23"/>
      <c r="D23"/>
      <c r="E23"/>
      <c r="F23"/>
    </row>
  </sheetData>
  <phoneticPr fontId="1"/>
  <conditionalFormatting pivot="1" sqref="B5:D5 B6:D6 B7:D7 B8:D8 B9:D9 B10:D10 B11:D11 B12:D12 B13:D13 B14:D15 B16:D16 B17:D17 B18:D18 B19:D20">
    <cfRule type="dataBar" priority="1">
      <dataBar>
        <cfvo type="min"/>
        <cfvo type="max"/>
        <color rgb="FF638EC6"/>
      </dataBar>
      <extLst>
        <ext xmlns:x14="http://schemas.microsoft.com/office/spreadsheetml/2009/9/main" uri="{B025F937-C7B1-47D3-B67F-A62EFF666E3E}">
          <x14:id>{7A87F1E7-7814-6B43-9695-00EF9EA52CB8}</x14:id>
        </ext>
      </extLst>
    </cfRule>
  </conditionalFormatting>
  <pageMargins left="0.7" right="0.7" top="0.75" bottom="0.75" header="0.3" footer="0.3"/>
  <pageSetup paperSize="9" fitToHeight="10" orientation="landscape" horizontalDpi="0" verticalDpi="0"/>
  <headerFooter>
    <oddFooter>&amp;R&amp;"游ゴシック Regular,標準"&amp;K000000© 2024 Hideaki Tanaka</oddFooter>
  </headerFooter>
  <extLst>
    <ext xmlns:x14="http://schemas.microsoft.com/office/spreadsheetml/2009/9/main" uri="{78C0D931-6437-407d-A8EE-F0AAD7539E65}">
      <x14:conditionalFormattings>
        <x14:conditionalFormatting xmlns:xm="http://schemas.microsoft.com/office/excel/2006/main" pivot="1">
          <x14:cfRule type="dataBar" id="{7A87F1E7-7814-6B43-9695-00EF9EA52CB8}">
            <x14:dataBar minLength="0" maxLength="100" border="1" negativeBarBorderColorSameAsPositive="0">
              <x14:cfvo type="autoMin"/>
              <x14:cfvo type="autoMax"/>
              <x14:borderColor rgb="FF638EC6"/>
              <x14:negativeFillColor rgb="FFFF0000"/>
              <x14:negativeBorderColor rgb="FFFF0000"/>
              <x14:axisColor rgb="FF000000"/>
            </x14:dataBar>
          </x14:cfRule>
          <xm:sqref>B5:D5 B6:D6 B7:D7 B8:D8 B9:D9 B10:D10 B11:D11 B12:D12 B13:D13 B14:D15 B16:D16 B17:D17 B18:D18 B19:D20</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88D04C-25D3-3D44-BC92-89F420A84529}">
  <sheetPr>
    <pageSetUpPr fitToPage="1"/>
  </sheetPr>
  <dimension ref="A3:E18"/>
  <sheetViews>
    <sheetView showGridLines="0" workbookViewId="0">
      <selection activeCell="D26" sqref="D26"/>
    </sheetView>
  </sheetViews>
  <sheetFormatPr baseColWidth="10" defaultRowHeight="18"/>
  <cols>
    <col min="1" max="1" width="15.140625" style="1" bestFit="1" customWidth="1"/>
    <col min="2" max="4" width="14.42578125" style="1" customWidth="1"/>
    <col min="5" max="6" width="5.140625" style="1" bestFit="1" customWidth="1"/>
    <col min="7" max="16384" width="10.7109375" style="1"/>
  </cols>
  <sheetData>
    <row r="3" spans="1:5">
      <c r="A3" s="7" t="s">
        <v>25</v>
      </c>
      <c r="B3" s="7" t="s">
        <v>26</v>
      </c>
    </row>
    <row r="4" spans="1:5">
      <c r="A4" s="7" t="s">
        <v>23</v>
      </c>
      <c r="B4" s="1">
        <v>1</v>
      </c>
      <c r="C4" s="1">
        <v>2</v>
      </c>
      <c r="D4" s="1">
        <v>3</v>
      </c>
      <c r="E4" s="1" t="s">
        <v>24</v>
      </c>
    </row>
    <row r="5" spans="1:5">
      <c r="A5" s="8" t="s">
        <v>4</v>
      </c>
      <c r="B5" s="1">
        <v>1.2</v>
      </c>
      <c r="C5" s="1">
        <v>0.1</v>
      </c>
      <c r="E5" s="1">
        <v>1.3</v>
      </c>
    </row>
    <row r="6" spans="1:5">
      <c r="A6" s="9" t="s">
        <v>29</v>
      </c>
      <c r="B6" s="1">
        <v>0.9</v>
      </c>
      <c r="E6" s="1">
        <v>0.9</v>
      </c>
    </row>
    <row r="7" spans="1:5">
      <c r="A7" s="9" t="s">
        <v>15</v>
      </c>
      <c r="B7" s="1">
        <v>0.1</v>
      </c>
      <c r="E7" s="1">
        <v>0.1</v>
      </c>
    </row>
    <row r="8" spans="1:5">
      <c r="A8" s="9" t="s">
        <v>0</v>
      </c>
      <c r="B8" s="1">
        <v>0.2</v>
      </c>
      <c r="E8" s="1">
        <v>0.2</v>
      </c>
    </row>
    <row r="9" spans="1:5">
      <c r="A9" s="9" t="s">
        <v>8</v>
      </c>
      <c r="C9" s="1">
        <v>0.1</v>
      </c>
      <c r="E9" s="1">
        <v>0.1</v>
      </c>
    </row>
    <row r="10" spans="1:5">
      <c r="A10" s="8" t="s">
        <v>6</v>
      </c>
      <c r="B10" s="1">
        <v>0.4</v>
      </c>
      <c r="C10" s="1">
        <v>0.1</v>
      </c>
      <c r="E10" s="1">
        <v>0.5</v>
      </c>
    </row>
    <row r="11" spans="1:5">
      <c r="A11" s="9" t="s">
        <v>0</v>
      </c>
      <c r="B11" s="1">
        <v>0.4</v>
      </c>
      <c r="E11" s="1">
        <v>0.4</v>
      </c>
    </row>
    <row r="12" spans="1:5">
      <c r="A12" s="9" t="s">
        <v>8</v>
      </c>
      <c r="C12" s="1">
        <v>0.1</v>
      </c>
      <c r="E12" s="1">
        <v>0.1</v>
      </c>
    </row>
    <row r="13" spans="1:5">
      <c r="A13" s="8" t="s">
        <v>13</v>
      </c>
      <c r="B13" s="1">
        <v>1.8</v>
      </c>
      <c r="C13" s="1">
        <v>0.8</v>
      </c>
      <c r="D13" s="1">
        <v>0.8</v>
      </c>
      <c r="E13" s="1">
        <v>3.4000000000000004</v>
      </c>
    </row>
    <row r="14" spans="1:5">
      <c r="A14" s="9" t="s">
        <v>27</v>
      </c>
      <c r="B14" s="1">
        <v>1</v>
      </c>
      <c r="E14" s="1">
        <v>1</v>
      </c>
    </row>
    <row r="15" spans="1:5">
      <c r="A15" s="9" t="s">
        <v>11</v>
      </c>
      <c r="B15" s="1">
        <v>0.8</v>
      </c>
      <c r="C15" s="1">
        <v>0.8</v>
      </c>
      <c r="D15" s="1">
        <v>0.8</v>
      </c>
      <c r="E15" s="1">
        <v>2.4000000000000004</v>
      </c>
    </row>
    <row r="16" spans="1:5">
      <c r="A16" s="8" t="s">
        <v>33</v>
      </c>
      <c r="B16" s="1">
        <v>1</v>
      </c>
      <c r="E16" s="1">
        <v>1</v>
      </c>
    </row>
    <row r="17" spans="1:5">
      <c r="A17" s="9" t="s">
        <v>31</v>
      </c>
      <c r="B17" s="1">
        <v>1</v>
      </c>
      <c r="E17" s="1">
        <v>1</v>
      </c>
    </row>
    <row r="18" spans="1:5">
      <c r="A18" s="8" t="s">
        <v>24</v>
      </c>
      <c r="B18" s="1">
        <v>4.4000000000000004</v>
      </c>
      <c r="C18" s="1">
        <v>1</v>
      </c>
      <c r="D18" s="1">
        <v>0.8</v>
      </c>
      <c r="E18" s="1">
        <v>6.2000000000000011</v>
      </c>
    </row>
  </sheetData>
  <phoneticPr fontId="1"/>
  <conditionalFormatting pivot="1" sqref="B5:D5 B6:D9 B10:D10 B11:D12 B13:D13 B14:D15 B16:D16 B17:D17">
    <cfRule type="dataBar" priority="1">
      <dataBar>
        <cfvo type="min"/>
        <cfvo type="max"/>
        <color rgb="FF63C384"/>
      </dataBar>
      <extLst>
        <ext xmlns:x14="http://schemas.microsoft.com/office/spreadsheetml/2009/9/main" uri="{B025F937-C7B1-47D3-B67F-A62EFF666E3E}">
          <x14:id>{2C6647E1-01DD-C34E-A271-2017187FB2F3}</x14:id>
        </ext>
      </extLst>
    </cfRule>
  </conditionalFormatting>
  <pageMargins left="0.7" right="0.7" top="0.75" bottom="0.75" header="0.3" footer="0.3"/>
  <pageSetup paperSize="9" fitToHeight="10" orientation="landscape" horizontalDpi="0" verticalDpi="0"/>
  <headerFooter>
    <oddFooter>&amp;R&amp;"游ゴシック Regular,標準"&amp;K000000© 2024 Hideaki Tanaka</oddFooter>
  </headerFooter>
  <extLst>
    <ext xmlns:x14="http://schemas.microsoft.com/office/spreadsheetml/2009/9/main" uri="{78C0D931-6437-407d-A8EE-F0AAD7539E65}">
      <x14:conditionalFormattings>
        <x14:conditionalFormatting xmlns:xm="http://schemas.microsoft.com/office/excel/2006/main" pivot="1">
          <x14:cfRule type="dataBar" id="{2C6647E1-01DD-C34E-A271-2017187FB2F3}">
            <x14:dataBar minLength="0" maxLength="100" border="1" negativeBarBorderColorSameAsPositive="0">
              <x14:cfvo type="autoMin"/>
              <x14:cfvo type="autoMax"/>
              <x14:borderColor rgb="FF63C384"/>
              <x14:negativeFillColor rgb="FFFF0000"/>
              <x14:negativeBorderColor rgb="FFFF0000"/>
              <x14:axisColor rgb="FF000000"/>
            </x14:dataBar>
          </x14:cfRule>
          <xm:sqref>B5:D5 B6:D9 B10:D10 B11:D12 B13:D13 B14:D15 B16:D16 B17:D17</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4</vt:i4>
      </vt:variant>
    </vt:vector>
  </HeadingPairs>
  <TitlesOfParts>
    <vt:vector size="4" baseType="lpstr">
      <vt:lpstr>Readme</vt:lpstr>
      <vt:lpstr>データ</vt:lpstr>
      <vt:lpstr>人別</vt:lpstr>
      <vt:lpstr>プロジェクト別</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Hideaki Tanaka</dc:creator>
  <cp:lastModifiedBy>Hideaki Tanaka</cp:lastModifiedBy>
  <dcterms:created xsi:type="dcterms:W3CDTF">2024-02-03T00:08:15Z</dcterms:created>
  <dcterms:modified xsi:type="dcterms:W3CDTF">2024-02-03T03:54:25Z</dcterms:modified>
</cp:coreProperties>
</file>