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nut/Code/RoadBuilder/Data/"/>
    </mc:Choice>
  </mc:AlternateContent>
  <xr:revisionPtr revIDLastSave="0" documentId="13_ncr:1_{57E3F798-BCED-7E49-B885-58F39EFD03B1}" xr6:coauthVersionLast="47" xr6:coauthVersionMax="47" xr10:uidLastSave="{00000000-0000-0000-0000-000000000000}"/>
  <bookViews>
    <workbookView xWindow="1480" yWindow="2520" windowWidth="23480" windowHeight="14780" xr2:uid="{5059AB7A-6172-164E-8BAA-6883E59E2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0" i="1" l="1"/>
  <c r="C21" i="1"/>
  <c r="C22" i="1"/>
  <c r="C23" i="1"/>
  <c r="C24" i="1"/>
  <c r="C25" i="1"/>
  <c r="C26" i="1"/>
  <c r="C27" i="1"/>
  <c r="C28" i="1"/>
  <c r="C29" i="1"/>
  <c r="C30" i="1"/>
  <c r="C19" i="1"/>
  <c r="B32" i="1"/>
</calcChain>
</file>

<file path=xl/sharedStrings.xml><?xml version="1.0" encoding="utf-8"?>
<sst xmlns="http://schemas.openxmlformats.org/spreadsheetml/2006/main" count="8" uniqueCount="8">
  <si>
    <t xml:space="preserve">rpm (x) </t>
  </si>
  <si>
    <t>brz</t>
  </si>
  <si>
    <t>torque kgm (y)</t>
  </si>
  <si>
    <t>power kw (y2)</t>
  </si>
  <si>
    <t xml:space="preserve">slip angle (x) </t>
  </si>
  <si>
    <t>lateral force (N)</t>
  </si>
  <si>
    <t>normalized lateral force (N)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</si>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</sst>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BRZ torque profile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H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Sheet1!$B$3</c:f>
              <c:strCache>
                <c:ptCount val="1"/>
                <c:pt idx="0">
                  <c:v>torque kgm (y)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Sheet1!$A$4:$A$10</c:f>
              <c:numCache>
                <c:formatCode>General</c:formatCode>
                <c:ptCount val="7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</c:numCache>
            </c:numRef>
          </c:cat>
          <c:val>
            <c:numRef>
              <c:f>Sheet1!$B$4:$B$10</c:f>
              <c:numCache>
                <c:formatCode>General</c:formatCode>
                <c:ptCount val="7"/>
                <c:pt idx="0">
                  <c:v>140</c:v>
                </c:pt>
                <c:pt idx="1">
                  <c:v>160</c:v>
                </c:pt>
                <c:pt idx="2">
                  <c:v>200</c:v>
                </c:pt>
                <c:pt idx="3">
                  <c:v>180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0B-DF4D-8F29-AEFAEC760082}"/>
            </c:ext>
          </c:extLst>
        </c:ser>
        <c:ser>
          <c:idx val="2"/>
          <c:order val="1"/>
          <c:tx>
            <c:strRef>
              <c:f>Sheet1!$C$3</c:f>
              <c:strCache>
                <c:ptCount val="1"/>
                <c:pt idx="0">
                  <c:v>power kw (y2)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Sheet1!$A$4:$A$10</c:f>
              <c:numCache>
                <c:formatCode>General</c:formatCode>
                <c:ptCount val="7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</c:numCache>
            </c:numRef>
          </c:cat>
          <c:val>
            <c:numRef>
              <c:f>Sheet1!$C$4:$C$10</c:f>
              <c:numCache>
                <c:formatCode>General</c:formatCode>
                <c:ptCount val="7"/>
                <c:pt idx="0">
                  <c:v>20</c:v>
                </c:pt>
                <c:pt idx="1">
                  <c:v>40</c:v>
                </c:pt>
                <c:pt idx="2">
                  <c:v>70</c:v>
                </c:pt>
                <c:pt idx="3">
                  <c:v>70</c:v>
                </c:pt>
                <c:pt idx="4">
                  <c:v>210</c:v>
                </c:pt>
                <c:pt idx="5">
                  <c:v>260</c:v>
                </c:pt>
                <c:pt idx="6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0B-DF4D-8F29-AEFAEC7600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6259824"/>
        <c:axId val="752543184"/>
      </c:lineChart>
      <c:catAx>
        <c:axId val="1736259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752543184"/>
        <c:crosses val="autoZero"/>
        <c:auto val="1"/>
        <c:lblAlgn val="ctr"/>
        <c:lblOffset val="100"/>
        <c:noMultiLvlLbl val="0"/>
      </c:catAx>
      <c:valAx>
        <c:axId val="75254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1736259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tyre slip angle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H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Sheet1!$C$18</c:f>
              <c:strCache>
                <c:ptCount val="1"/>
                <c:pt idx="0">
                  <c:v>normalized lateral force (N)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Sheet1!$A$19:$A$30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7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  <c:pt idx="7">
                  <c:v>30</c:v>
                </c:pt>
                <c:pt idx="8">
                  <c:v>35</c:v>
                </c:pt>
                <c:pt idx="9">
                  <c:v>40</c:v>
                </c:pt>
                <c:pt idx="10">
                  <c:v>45</c:v>
                </c:pt>
                <c:pt idx="11">
                  <c:v>50</c:v>
                </c:pt>
              </c:numCache>
            </c:numRef>
          </c:cat>
          <c:val>
            <c:numRef>
              <c:f>Sheet1!$C$19:$C$30</c:f>
              <c:numCache>
                <c:formatCode>0.000</c:formatCode>
                <c:ptCount val="12"/>
                <c:pt idx="0">
                  <c:v>0</c:v>
                </c:pt>
                <c:pt idx="1">
                  <c:v>0.82456140350877194</c:v>
                </c:pt>
                <c:pt idx="2">
                  <c:v>0.92982456140350866</c:v>
                </c:pt>
                <c:pt idx="3">
                  <c:v>1</c:v>
                </c:pt>
                <c:pt idx="4">
                  <c:v>0.98245614035087714</c:v>
                </c:pt>
                <c:pt idx="5">
                  <c:v>0.94736842105263164</c:v>
                </c:pt>
                <c:pt idx="6">
                  <c:v>0.91228070175438591</c:v>
                </c:pt>
                <c:pt idx="7">
                  <c:v>0.89473684210526305</c:v>
                </c:pt>
                <c:pt idx="8">
                  <c:v>0.8771929824561403</c:v>
                </c:pt>
                <c:pt idx="9">
                  <c:v>0.84210526315789469</c:v>
                </c:pt>
                <c:pt idx="10">
                  <c:v>0.82456140350877194</c:v>
                </c:pt>
                <c:pt idx="11">
                  <c:v>0.82456140350877194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FAC-1041-8DB6-F67AB106C4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3895824"/>
        <c:axId val="1945988880"/>
      </c:lineChart>
      <c:catAx>
        <c:axId val="1933895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1945988880"/>
        <c:crosses val="autoZero"/>
        <c:auto val="1"/>
        <c:lblAlgn val="ctr"/>
        <c:lblOffset val="100"/>
        <c:noMultiLvlLbl val="0"/>
      </c:catAx>
      <c:valAx>
        <c:axId val="194598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1933895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260350</xdr:colOff>
      <xdr:row>0</xdr:row>
      <xdr:rowOff>177800</xdr:rowOff>
    </xdr:from>
    <xdr:to>
      <xdr:col>9</xdr:col>
      <xdr:colOff>704850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5AEC1D-D9A6-93BF-81FC-1335AD294F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69850</xdr:colOff>
      <xdr:row>17</xdr:row>
      <xdr:rowOff>38100</xdr:rowOff>
    </xdr:from>
    <xdr:to>
      <xdr:col>9</xdr:col>
      <xdr:colOff>514350</xdr:colOff>
      <xdr:row>30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FA0A800-3994-96C0-C409-CE04904F56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625F7-ECDF-8340-90B8-1A77EA0604A8}">
  <dimension ref="A1:C32"/>
  <sheetViews>
    <sheetView tabSelected="1" topLeftCell="A5" workbookViewId="0">
      <selection activeCell="C19" sqref="C19:C30"/>
    </sheetView>
  </sheetViews>
  <sheetFormatPr baseColWidth="10" defaultRowHeight="16" x14ac:dyDescent="0.2"/>
  <cols>
    <col min="1" max="1" width="13.1640625" customWidth="1"/>
    <col min="2" max="2" width="15.33203125" customWidth="1"/>
  </cols>
  <sheetData>
    <row r="1" spans="1:3" x14ac:dyDescent="0.2">
      <c r="A1" t="s">
        <v>1</v>
      </c>
    </row>
    <row r="3" spans="1:3" x14ac:dyDescent="0.2">
      <c r="A3" t="s">
        <v>0</v>
      </c>
      <c r="B3" t="s">
        <v>2</v>
      </c>
      <c r="C3" t="s">
        <v>3</v>
      </c>
    </row>
    <row r="4" spans="1:3" x14ac:dyDescent="0.2">
      <c r="A4">
        <v>1000</v>
      </c>
      <c r="B4">
        <v>140</v>
      </c>
      <c r="C4">
        <v>20</v>
      </c>
    </row>
    <row r="5" spans="1:3" x14ac:dyDescent="0.2">
      <c r="A5">
        <v>2000</v>
      </c>
      <c r="B5">
        <v>160</v>
      </c>
      <c r="C5">
        <v>40</v>
      </c>
    </row>
    <row r="6" spans="1:3" x14ac:dyDescent="0.2">
      <c r="A6">
        <v>3000</v>
      </c>
      <c r="B6">
        <v>200</v>
      </c>
      <c r="C6">
        <v>70</v>
      </c>
    </row>
    <row r="7" spans="1:3" x14ac:dyDescent="0.2">
      <c r="A7">
        <v>4000</v>
      </c>
      <c r="B7">
        <v>180</v>
      </c>
      <c r="C7">
        <v>70</v>
      </c>
    </row>
    <row r="8" spans="1:3" x14ac:dyDescent="0.2">
      <c r="A8">
        <v>5000</v>
      </c>
      <c r="B8">
        <v>200</v>
      </c>
      <c r="C8">
        <v>210</v>
      </c>
    </row>
    <row r="9" spans="1:3" x14ac:dyDescent="0.2">
      <c r="A9">
        <v>6000</v>
      </c>
      <c r="B9">
        <v>200</v>
      </c>
      <c r="C9">
        <v>260</v>
      </c>
    </row>
    <row r="10" spans="1:3" x14ac:dyDescent="0.2">
      <c r="A10">
        <v>7000</v>
      </c>
      <c r="B10">
        <v>200</v>
      </c>
      <c r="C10">
        <v>300</v>
      </c>
    </row>
    <row r="18" spans="1:3" x14ac:dyDescent="0.2">
      <c r="A18" t="s">
        <v>4</v>
      </c>
      <c r="B18" t="s">
        <v>5</v>
      </c>
      <c r="C18" t="s">
        <v>6</v>
      </c>
    </row>
    <row r="19" spans="1:3" x14ac:dyDescent="0.2">
      <c r="A19">
        <v>0</v>
      </c>
      <c r="B19">
        <v>0</v>
      </c>
      <c r="C19" s="1">
        <f>B19/$B$32</f>
        <v>0</v>
      </c>
    </row>
    <row r="20" spans="1:3" x14ac:dyDescent="0.2">
      <c r="A20">
        <v>5</v>
      </c>
      <c r="B20">
        <v>4.7</v>
      </c>
      <c r="C20" s="1">
        <f t="shared" ref="C20:C30" si="0">B20/$B$32</f>
        <v>0.82456140350877194</v>
      </c>
    </row>
    <row r="21" spans="1:3" x14ac:dyDescent="0.2">
      <c r="A21">
        <v>7</v>
      </c>
      <c r="B21">
        <v>5.3</v>
      </c>
      <c r="C21" s="1">
        <f t="shared" si="0"/>
        <v>0.92982456140350866</v>
      </c>
    </row>
    <row r="22" spans="1:3" x14ac:dyDescent="0.2">
      <c r="A22">
        <v>10</v>
      </c>
      <c r="B22">
        <v>5.7</v>
      </c>
      <c r="C22" s="1">
        <f t="shared" si="0"/>
        <v>1</v>
      </c>
    </row>
    <row r="23" spans="1:3" x14ac:dyDescent="0.2">
      <c r="A23">
        <v>15</v>
      </c>
      <c r="B23">
        <v>5.6</v>
      </c>
      <c r="C23" s="1">
        <f t="shared" si="0"/>
        <v>0.98245614035087714</v>
      </c>
    </row>
    <row r="24" spans="1:3" x14ac:dyDescent="0.2">
      <c r="A24">
        <v>20</v>
      </c>
      <c r="B24">
        <v>5.4</v>
      </c>
      <c r="C24" s="1">
        <f t="shared" si="0"/>
        <v>0.94736842105263164</v>
      </c>
    </row>
    <row r="25" spans="1:3" x14ac:dyDescent="0.2">
      <c r="A25">
        <v>25</v>
      </c>
      <c r="B25">
        <v>5.2</v>
      </c>
      <c r="C25" s="1">
        <f t="shared" si="0"/>
        <v>0.91228070175438591</v>
      </c>
    </row>
    <row r="26" spans="1:3" x14ac:dyDescent="0.2">
      <c r="A26">
        <v>30</v>
      </c>
      <c r="B26">
        <v>5.0999999999999996</v>
      </c>
      <c r="C26" s="1">
        <f t="shared" si="0"/>
        <v>0.89473684210526305</v>
      </c>
    </row>
    <row r="27" spans="1:3" x14ac:dyDescent="0.2">
      <c r="A27">
        <v>35</v>
      </c>
      <c r="B27">
        <v>5</v>
      </c>
      <c r="C27" s="1">
        <f t="shared" si="0"/>
        <v>0.8771929824561403</v>
      </c>
    </row>
    <row r="28" spans="1:3" x14ac:dyDescent="0.2">
      <c r="A28">
        <v>40</v>
      </c>
      <c r="B28">
        <v>4.8</v>
      </c>
      <c r="C28" s="1">
        <f t="shared" si="0"/>
        <v>0.84210526315789469</v>
      </c>
    </row>
    <row r="29" spans="1:3" x14ac:dyDescent="0.2">
      <c r="A29">
        <v>45</v>
      </c>
      <c r="B29">
        <v>4.7</v>
      </c>
      <c r="C29" s="1">
        <f t="shared" si="0"/>
        <v>0.82456140350877194</v>
      </c>
    </row>
    <row r="30" spans="1:3" x14ac:dyDescent="0.2">
      <c r="A30">
        <v>50</v>
      </c>
      <c r="B30">
        <v>4.7</v>
      </c>
      <c r="C30" s="1">
        <f t="shared" si="0"/>
        <v>0.82456140350877194</v>
      </c>
    </row>
    <row r="32" spans="1:3" x14ac:dyDescent="0.2">
      <c r="A32" t="s">
        <v>7</v>
      </c>
      <c r="B32">
        <f>MAX(B19:B30)</f>
        <v>5.7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Tanut Treratanakulwong</dc:creator>
  <cp:lastModifiedBy>Tanut Treratanakulwong</cp:lastModifiedBy>
  <dcterms:created xsi:type="dcterms:W3CDTF">2023-05-18T08:15:37Z</dcterms:created>
  <dcterms:modified xsi:type="dcterms:W3CDTF">2023-05-18T20:40:16Z</dcterms:modified>
</cp:coreProperties>
</file>