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G5" i="1"/>
  <c r="G6" i="1"/>
  <c r="G7" i="1"/>
  <c r="G8" i="1"/>
  <c r="G9" i="1"/>
  <c r="G10" i="1"/>
  <c r="G11" i="1"/>
  <c r="G12" i="1"/>
  <c r="G13" i="1"/>
  <c r="G4" i="1"/>
  <c r="D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<sst xmlns="http://schemas.openxmlformats.org/spreadsheetml/2006/main" count="10" uniqueCount="10">
  <si>
    <t>ฟังชั่นIF</t>
  </si>
  <si>
    <t>if(เงื่อนไข,จริง,เท็จ)</t>
  </si>
  <si>
    <t>เกรด</t>
  </si>
  <si>
    <t xml:space="preserve">ระดับ </t>
  </si>
  <si>
    <t>เงินเดือน</t>
  </si>
  <si>
    <t>ส่วนเพิ่ม</t>
  </si>
  <si>
    <t>ภาษี</t>
  </si>
  <si>
    <t>เสียภาษี</t>
  </si>
  <si>
    <t>เงินเดือนปัจจุบัน</t>
  </si>
  <si>
    <t>ได้รับเงินเดือนตลอดปี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</si>
</sst>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I7" sqref="I7"/>
    </sheetView>
  </sheetViews>
  <sheetFormatPr defaultRowHeight="14.25" x14ac:dyDescent="0.2"/>
  <cols>
    <col min="1" max="1" width="9" customWidth="1"/>
    <col min="4" max="4" width="11.375" bestFit="1" customWidth="1"/>
    <col min="7" max="7" width="13" bestFit="1" customWidth="1"/>
    <col min="8" max="8" width="17.37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s="3" t="s">
        <v>2</v>
      </c>
      <c r="B3" s="3" t="s">
        <v>3</v>
      </c>
      <c r="C3" s="3" t="s">
        <v>4</v>
      </c>
      <c r="D3" s="3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x14ac:dyDescent="0.2">
      <c r="A4" s="3">
        <v>2.1</v>
      </c>
      <c r="B4" s="3" t="str">
        <f>IF(A4&gt;=3.5,"เก่ง","อ่อน")</f>
        <v>อ่อน</v>
      </c>
      <c r="C4" s="3">
        <v>20000</v>
      </c>
      <c r="D4" s="3">
        <f>IF(C4&gt;20000,1000,500)</f>
        <v>500</v>
      </c>
      <c r="E4" s="3">
        <f>IF(C4&gt;=20000,7,5)</f>
        <v>7</v>
      </c>
      <c r="F4" s="1">
        <f>IF(C4&gt;=20000,C4*7/100,C4*5/100)</f>
        <v>1400</v>
      </c>
      <c r="G4" s="3">
        <f>IF(C4&gt;20000,C4+1000,C4+500)</f>
        <v>20500</v>
      </c>
      <c r="H4" s="3">
        <f>IF(C4&gt;20000,(C4+1000)*(12)-(F4),(C4+500)*(12)-(F4))</f>
        <v>244600</v>
      </c>
    </row>
    <row r="5" spans="1:8" x14ac:dyDescent="0.2">
      <c r="A5" s="3">
        <v>3</v>
      </c>
      <c r="B5" s="3" t="str">
        <f t="shared" ref="B5:B13" si="0">IF(A5&gt;=3.5,"เก่ง","อ่อน")</f>
        <v>อ่อน</v>
      </c>
      <c r="C5" s="3">
        <v>30000</v>
      </c>
      <c r="D5" s="3">
        <f t="shared" ref="D5:D13" si="1">IF(C5&gt;20000,1000,500)</f>
        <v>1000</v>
      </c>
      <c r="E5" s="3">
        <f t="shared" ref="E5:E13" si="2">IF(C5&gt;=20000,7,5)</f>
        <v>7</v>
      </c>
      <c r="F5" s="1">
        <f t="shared" ref="F5:F13" si="3">IF(C5&gt;=20000,C5*7/100,C5*5/100)</f>
        <v>2100</v>
      </c>
      <c r="G5" s="3">
        <f t="shared" ref="G5:G13" si="4">IF(C5&gt;20000,C5+1000,C5+500)</f>
        <v>31000</v>
      </c>
      <c r="H5" s="3">
        <f t="shared" ref="H5:H13" si="5">IF(C5&gt;20000,(C5+1000)*(12)-(F5),(C5+500)*(12)-(F5))</f>
        <v>369900</v>
      </c>
    </row>
    <row r="6" spans="1:8" x14ac:dyDescent="0.2">
      <c r="A6" s="3">
        <v>2.5</v>
      </c>
      <c r="B6" s="3" t="str">
        <f t="shared" si="0"/>
        <v>อ่อน</v>
      </c>
      <c r="C6" s="3">
        <v>35000</v>
      </c>
      <c r="D6" s="3">
        <f t="shared" si="1"/>
        <v>1000</v>
      </c>
      <c r="E6" s="3">
        <f t="shared" si="2"/>
        <v>7</v>
      </c>
      <c r="F6" s="1">
        <f t="shared" si="3"/>
        <v>2450</v>
      </c>
      <c r="G6" s="3">
        <f t="shared" si="4"/>
        <v>36000</v>
      </c>
      <c r="H6" s="3">
        <f t="shared" si="5"/>
        <v>429550</v>
      </c>
    </row>
    <row r="7" spans="1:8" x14ac:dyDescent="0.2">
      <c r="A7" s="3">
        <v>4</v>
      </c>
      <c r="B7" s="3" t="str">
        <f t="shared" si="0"/>
        <v>เก่ง</v>
      </c>
      <c r="C7" s="3">
        <v>40000</v>
      </c>
      <c r="D7" s="3">
        <f t="shared" si="1"/>
        <v>1000</v>
      </c>
      <c r="E7" s="3">
        <f t="shared" si="2"/>
        <v>7</v>
      </c>
      <c r="F7" s="1">
        <f t="shared" si="3"/>
        <v>2800</v>
      </c>
      <c r="G7" s="3">
        <f t="shared" si="4"/>
        <v>41000</v>
      </c>
      <c r="H7" s="3">
        <f t="shared" si="5"/>
        <v>489200</v>
      </c>
    </row>
    <row r="8" spans="1:8" x14ac:dyDescent="0.2">
      <c r="A8" s="3">
        <v>3.7</v>
      </c>
      <c r="B8" s="3" t="str">
        <f t="shared" si="0"/>
        <v>เก่ง</v>
      </c>
      <c r="C8" s="3">
        <v>25000</v>
      </c>
      <c r="D8" s="3">
        <f t="shared" si="1"/>
        <v>1000</v>
      </c>
      <c r="E8" s="3">
        <f t="shared" si="2"/>
        <v>7</v>
      </c>
      <c r="F8" s="1">
        <f t="shared" si="3"/>
        <v>1750</v>
      </c>
      <c r="G8" s="3">
        <f t="shared" si="4"/>
        <v>26000</v>
      </c>
      <c r="H8" s="3">
        <f t="shared" si="5"/>
        <v>310250</v>
      </c>
    </row>
    <row r="9" spans="1:8" x14ac:dyDescent="0.2">
      <c r="A9" s="3">
        <v>3.8</v>
      </c>
      <c r="B9" s="3" t="str">
        <f t="shared" si="0"/>
        <v>เก่ง</v>
      </c>
      <c r="C9" s="3">
        <v>15000</v>
      </c>
      <c r="D9" s="3">
        <f t="shared" si="1"/>
        <v>500</v>
      </c>
      <c r="E9" s="3">
        <f t="shared" si="2"/>
        <v>5</v>
      </c>
      <c r="F9" s="1">
        <f t="shared" si="3"/>
        <v>750</v>
      </c>
      <c r="G9" s="3">
        <f t="shared" si="4"/>
        <v>15500</v>
      </c>
      <c r="H9" s="3">
        <f t="shared" si="5"/>
        <v>185250</v>
      </c>
    </row>
    <row r="10" spans="1:8" x14ac:dyDescent="0.2">
      <c r="A10" s="3">
        <v>2.7</v>
      </c>
      <c r="B10" s="3" t="str">
        <f t="shared" si="0"/>
        <v>อ่อน</v>
      </c>
      <c r="C10" s="3">
        <v>27000</v>
      </c>
      <c r="D10" s="3">
        <f t="shared" si="1"/>
        <v>1000</v>
      </c>
      <c r="E10" s="3">
        <f t="shared" si="2"/>
        <v>7</v>
      </c>
      <c r="F10" s="1">
        <f t="shared" si="3"/>
        <v>1890</v>
      </c>
      <c r="G10" s="3">
        <f t="shared" si="4"/>
        <v>28000</v>
      </c>
      <c r="H10" s="3">
        <f t="shared" si="5"/>
        <v>334110</v>
      </c>
    </row>
    <row r="11" spans="1:8" x14ac:dyDescent="0.2">
      <c r="A11" s="3">
        <v>2.6</v>
      </c>
      <c r="B11" s="3" t="str">
        <f t="shared" si="0"/>
        <v>อ่อน</v>
      </c>
      <c r="C11" s="3">
        <v>28000</v>
      </c>
      <c r="D11" s="3">
        <f t="shared" si="1"/>
        <v>1000</v>
      </c>
      <c r="E11" s="3">
        <f t="shared" si="2"/>
        <v>7</v>
      </c>
      <c r="F11" s="1">
        <f t="shared" si="3"/>
        <v>1960</v>
      </c>
      <c r="G11" s="3">
        <f t="shared" si="4"/>
        <v>29000</v>
      </c>
      <c r="H11" s="3">
        <f t="shared" si="5"/>
        <v>346040</v>
      </c>
    </row>
    <row r="12" spans="1:8" x14ac:dyDescent="0.2">
      <c r="A12" s="3">
        <v>1.5</v>
      </c>
      <c r="B12" s="3" t="str">
        <f t="shared" si="0"/>
        <v>อ่อน</v>
      </c>
      <c r="C12" s="3">
        <v>32000</v>
      </c>
      <c r="D12" s="3">
        <f t="shared" si="1"/>
        <v>1000</v>
      </c>
      <c r="E12" s="3">
        <f t="shared" si="2"/>
        <v>7</v>
      </c>
      <c r="F12" s="1">
        <f t="shared" si="3"/>
        <v>2240</v>
      </c>
      <c r="G12" s="3">
        <f t="shared" si="4"/>
        <v>33000</v>
      </c>
      <c r="H12" s="3">
        <f t="shared" si="5"/>
        <v>393760</v>
      </c>
    </row>
    <row r="13" spans="1:8" x14ac:dyDescent="0.2">
      <c r="A13" s="4">
        <v>1.2</v>
      </c>
      <c r="B13" s="4" t="str">
        <f t="shared" si="0"/>
        <v>อ่อน</v>
      </c>
      <c r="C13" s="4">
        <v>12000</v>
      </c>
      <c r="D13" s="3">
        <f t="shared" si="1"/>
        <v>500</v>
      </c>
      <c r="E13" s="3">
        <f t="shared" si="2"/>
        <v>5</v>
      </c>
      <c r="F13" s="1">
        <f t="shared" si="3"/>
        <v>600</v>
      </c>
      <c r="G13" s="3">
        <f t="shared" si="4"/>
        <v>12500</v>
      </c>
      <c r="H13" s="3">
        <f t="shared" si="5"/>
        <v>149400</v>
      </c>
    </row>
    <row r="14" spans="1:8" x14ac:dyDescent="0.2">
      <c r="A14" s="2"/>
      <c r="B14" s="2"/>
      <c r="C14" s="2"/>
      <c r="D14" s="2"/>
      <c r="E14" s="2"/>
    </row>
    <row r="15" spans="1:8" x14ac:dyDescent="0.2">
      <c r="A15" s="2"/>
      <c r="B15" s="2"/>
      <c r="C15" s="2"/>
      <c r="D15" s="2"/>
      <c r="E15" s="2"/>
    </row>
    <row r="16" spans="1:8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2021-01-05T06:12:51Z</dcterms:created>
  <dcterms:modified xsi:type="dcterms:W3CDTF">2021-01-05T07:01:07Z</dcterms:modified>
</cp:coreProperties>
</file>