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usiness-forecasting\03 - Exponential Smoothing\"/>
    </mc:Choice>
  </mc:AlternateContent>
  <xr:revisionPtr revIDLastSave="0" documentId="13_ncr:1_{235FD026-97C3-41A7-88CF-B467E0D7D9C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C3P10" sheetId="1" r:id="rId1"/>
  </sheets>
  <definedNames>
    <definedName name="solver_adj" localSheetId="0" hidden="1">'C3P10'!$D$2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'C3P10'!$D$2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'C3P10'!$E$11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 a="1"/>
  <c r="D4" i="1"/>
  <c r="E5" i="1" s="1"/>
  <c r="D5" i="1" l="1"/>
  <c r="E6" i="1" l="1"/>
  <c r="D6" i="1"/>
  <c r="D7" i="1" l="1"/>
  <c r="E7" i="1"/>
  <c r="E8" i="1" l="1"/>
  <c r="E11" i="1" s="1"/>
  <c r="D8" i="1"/>
  <c r="E9" i="1" s="1"/>
</calcChain>
</file>

<file path=xl/sharedStrings.xml><?xml version="1.0" encoding="utf-8"?>
<sst xmlns="http://schemas.openxmlformats.org/spreadsheetml/2006/main" count="14" uniqueCount="14">
  <si>
    <t>Month</t>
  </si>
  <si>
    <t>Number of Service Calls</t>
  </si>
  <si>
    <t>Chapter 3 Exercise 10</t>
  </si>
  <si>
    <t>The number of service calls received at LaFortune Electric</t>
  </si>
  <si>
    <t>during four months</t>
  </si>
  <si>
    <t>(Assume the forecast for April was 21)</t>
  </si>
  <si>
    <t>t</t>
  </si>
  <si>
    <t>Forecast</t>
  </si>
  <si>
    <t>Level</t>
  </si>
  <si>
    <t>Initial Level</t>
  </si>
  <si>
    <t>Smoothing parameter</t>
  </si>
  <si>
    <t xml:space="preserve">Forecast the number of service calls in August by using a simple exponential smoothing model </t>
  </si>
  <si>
    <t>with a smoothing constant of 0.1.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</si>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</sst>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1" sqref="E11"/>
    </sheetView>
  </sheetViews>
  <sheetFormatPr defaultRowHeight="12" x14ac:dyDescent="0.2"/>
  <cols>
    <col min="1" max="1" width="5.7109375" style="1" customWidth="1"/>
    <col min="2" max="2" width="7.85546875" style="1" bestFit="1" customWidth="1"/>
    <col min="3" max="3" width="24.28515625" style="1" bestFit="1" customWidth="1"/>
    <col min="4" max="16384" width="9.140625" style="1"/>
  </cols>
  <sheetData>
    <row r="1" spans="1:7" x14ac:dyDescent="0.2">
      <c r="C1" s="7" t="s">
        <v>9</v>
      </c>
      <c r="D1" s="1">
        <v>21</v>
      </c>
    </row>
    <row r="2" spans="1:7" x14ac:dyDescent="0.2">
      <c r="C2" s="7" t="s">
        <v>10</v>
      </c>
      <c r="D2" s="1">
        <v>0.55899462099839015</v>
      </c>
      <c r="G2" s="5" t="s">
        <v>11</v>
      </c>
    </row>
    <row r="3" spans="1:7" x14ac:dyDescent="0.2">
      <c r="A3" s="6" t="s">
        <v>6</v>
      </c>
      <c r="B3" s="3" t="s">
        <v>0</v>
      </c>
      <c r="C3" s="9" t="s">
        <v>1</v>
      </c>
      <c r="D3" s="11" t="s">
        <v>8</v>
      </c>
      <c r="E3" s="12" t="s">
        <v>7</v>
      </c>
      <c r="G3" s="5" t="s">
        <v>12</v>
      </c>
    </row>
    <row r="4" spans="1:7" x14ac:dyDescent="0.2">
      <c r="A4" s="1">
        <v>0</v>
      </c>
      <c r="B4" s="4"/>
      <c r="C4" s="10"/>
      <c r="D4" s="13">
        <f>D1</f>
        <v>21</v>
      </c>
      <c r="E4" s="14"/>
      <c r="G4" s="5" t="s">
        <v>5</v>
      </c>
    </row>
    <row r="5" spans="1:7" ht="12.75" x14ac:dyDescent="0.2">
      <c r="A5" s="1">
        <v>1</v>
      </c>
      <c r="B5" s="4">
        <v>36617</v>
      </c>
      <c r="C5" s="10">
        <v>19</v>
      </c>
      <c r="D5" s="15">
        <f>$D$2*C5+(1-$D$2)*D4</f>
        <v>19.882010758003219</v>
      </c>
      <c r="E5" s="13">
        <f>D4</f>
        <v>21</v>
      </c>
      <c r="F5" s="8"/>
    </row>
    <row r="6" spans="1:7" ht="12.75" x14ac:dyDescent="0.2">
      <c r="A6" s="1">
        <v>2</v>
      </c>
      <c r="B6" s="4">
        <v>36647</v>
      </c>
      <c r="C6" s="10">
        <v>31</v>
      </c>
      <c r="D6" s="15">
        <f t="shared" ref="D6:D8" si="0">$D$2*C6+(1-$D$2)*D5</f>
        <v>26.096906940597385</v>
      </c>
      <c r="E6" s="13">
        <f t="shared" ref="E6:E9" si="1">D5</f>
        <v>19.882010758003219</v>
      </c>
      <c r="F6" s="8"/>
      <c r="G6" s="2" t="s">
        <v>2</v>
      </c>
    </row>
    <row r="7" spans="1:7" ht="12.75" x14ac:dyDescent="0.2">
      <c r="A7" s="1">
        <v>3</v>
      </c>
      <c r="B7" s="4">
        <v>36678</v>
      </c>
      <c r="C7" s="10">
        <v>27</v>
      </c>
      <c r="D7" s="15">
        <f t="shared" si="0"/>
        <v>26.601731103064427</v>
      </c>
      <c r="E7" s="13">
        <f t="shared" si="1"/>
        <v>26.096906940597385</v>
      </c>
      <c r="F7" s="8"/>
      <c r="G7" s="2" t="s">
        <v>3</v>
      </c>
    </row>
    <row r="8" spans="1:7" ht="12.75" x14ac:dyDescent="0.2">
      <c r="A8" s="1">
        <v>4</v>
      </c>
      <c r="B8" s="4">
        <v>36708</v>
      </c>
      <c r="C8" s="10">
        <v>29</v>
      </c>
      <c r="D8" s="15">
        <f t="shared" si="0"/>
        <v>27.942350516159152</v>
      </c>
      <c r="E8" s="13">
        <f t="shared" si="1"/>
        <v>26.601731103064427</v>
      </c>
      <c r="F8" s="8"/>
      <c r="G8" s="2" t="s">
        <v>4</v>
      </c>
    </row>
    <row r="9" spans="1:7" x14ac:dyDescent="0.2">
      <c r="A9" s="1">
        <v>5</v>
      </c>
      <c r="B9" s="4">
        <v>36739</v>
      </c>
      <c r="C9" s="10"/>
      <c r="D9" s="14"/>
      <c r="E9" s="13">
        <f t="shared" si="1"/>
        <v>27.942350516159152</v>
      </c>
    </row>
    <row r="11" spans="1:7" x14ac:dyDescent="0.2">
      <c r="D11" s="6" t="s">
        <v>13</v>
      </c>
      <c r="E11" s="1">
        <f t="array" ref="E11">SQRT(AVERAGE((C5:C8-E5:E8)^2))</f>
        <v>5.7917388485908505</v>
      </c>
      <c r="F11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C3P10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keating</dc:creator>
  <cp:lastModifiedBy>Tanat Iempreedee</cp:lastModifiedBy>
  <dcterms:created xsi:type="dcterms:W3CDTF">2000-06-29T17:41:19Z</dcterms:created>
  <dcterms:modified xsi:type="dcterms:W3CDTF">2021-06-28T20:56:57Z</dcterms:modified>
</cp:coreProperties>
</file>