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oogle Drive\Mai\Teaching\Courses\LM7204-BizForecasting\Excel-R\"/>
    </mc:Choice>
  </mc:AlternateContent>
  <bookViews>
    <workbookView xWindow="0" yWindow="0" windowWidth="16950" windowHeight="11790" activeTab="1"/>
  </bookViews>
  <sheets>
    <sheet name="ACF" sheetId="1" r:id="rId1"/>
    <sheet name="c7t2" sheetId="4" r:id="rId2"/>
    <sheet name="c7p9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 a="1"/>
  <c r="B7" i="1" s="1"/>
  <c r="B6" i="1" a="1"/>
  <c r="B6" i="1" s="1"/>
  <c r="B5" i="1"/>
  <c r="D3" i="1"/>
  <c r="E3" i="1"/>
  <c r="F3" i="1"/>
  <c r="G3" i="1"/>
  <c r="H3" i="1"/>
  <c r="C3" i="1"/>
  <c r="I2" i="1"/>
</calcChain>
</file>

<file path=xl/comments1.xml><?xml version="1.0" encoding="utf-8"?>
<comments xmlns="http://schemas.openxmlformats.org/spreadsheetml/2006/main">
  <authors>
    <author>Keating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New York City 
average MW per hour used</t>
        </r>
      </text>
    </comment>
  </commentList>
</comments>
</file>

<file path=xl/sharedStrings.xml><?xml version="1.0" encoding="utf-8"?>
<sst xmlns="http://schemas.openxmlformats.org/spreadsheetml/2006/main" count="15" uniqueCount="15">
  <si>
    <t>Week</t>
  </si>
  <si>
    <t>Sum</t>
  </si>
  <si>
    <r>
      <t>Sales (000s) y</t>
    </r>
    <r>
      <rPr>
        <vertAlign val="subscript"/>
        <sz val="11"/>
        <color theme="1"/>
        <rFont val="Calibri"/>
        <family val="2"/>
        <scheme val="minor"/>
      </rPr>
      <t>t</t>
    </r>
  </si>
  <si>
    <t>First-order sample autocorrelation</t>
  </si>
  <si>
    <t>Sample mean</t>
  </si>
  <si>
    <t>Denominator (squared dev from mean)</t>
  </si>
  <si>
    <t>Numerator</t>
  </si>
  <si>
    <r>
      <t>First-order lagged values y</t>
    </r>
    <r>
      <rPr>
        <vertAlign val="subscript"/>
        <sz val="11"/>
        <color theme="1"/>
        <rFont val="Calibri"/>
        <family val="2"/>
        <scheme val="minor"/>
      </rPr>
      <t>t-1</t>
    </r>
  </si>
  <si>
    <t>Whitenoise</t>
  </si>
  <si>
    <t>MA1</t>
  </si>
  <si>
    <t>AR1</t>
  </si>
  <si>
    <t>AR2</t>
  </si>
  <si>
    <t>ARIMA111</t>
  </si>
  <si>
    <t>Month</t>
  </si>
  <si>
    <t>Mean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</si>
</sst>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6" formatCode="_(* #,##0.0000_);_(* \(#,##0.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center" wrapText="1"/>
    </xf>
    <xf numFmtId="17" fontId="0" fillId="0" borderId="0" xfId="0" applyNumberFormat="1"/>
    <xf numFmtId="0" fontId="0" fillId="0" borderId="0" xfId="0" applyAlignment="1">
      <alignment horizontal="left"/>
    </xf>
    <xf numFmtId="166" fontId="4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ACF!$C$2:$H$2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16</c:v>
                </c:pt>
                <c:pt idx="3">
                  <c:v>9</c:v>
                </c:pt>
                <c:pt idx="4">
                  <c:v>12</c:v>
                </c:pt>
                <c:pt idx="5">
                  <c:v>10</c:v>
                </c:pt>
              </c:numCache>
            </c:numRef>
          </c:xVal>
          <c:yVal>
            <c:numRef>
              <c:f>ACF!$C$3:$H$3</c:f>
              <c:numCache>
                <c:formatCode>General</c:formatCode>
                <c:ptCount val="6"/>
                <c:pt idx="0">
                  <c:v>15</c:v>
                </c:pt>
                <c:pt idx="1">
                  <c:v>10</c:v>
                </c:pt>
                <c:pt idx="2">
                  <c:v>12</c:v>
                </c:pt>
                <c:pt idx="3">
                  <c:v>16</c:v>
                </c:pt>
                <c:pt idx="4">
                  <c:v>9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5-4382-9F27-87D8FF293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316320"/>
        <c:axId val="1070311744"/>
      </c:scatterChart>
      <c:valAx>
        <c:axId val="107031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</a:t>
                </a:r>
                <a:r>
                  <a:rPr lang="en-US"/>
                  <a:t>This Week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11744"/>
        <c:crosses val="autoZero"/>
        <c:crossBetween val="midCat"/>
      </c:valAx>
      <c:valAx>
        <c:axId val="107031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Last Week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1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2019300</xdr:colOff>
      <xdr:row>10</xdr:row>
      <xdr:rowOff>142875</xdr:rowOff>
    </xdr:from>
    <xdr:to>
      <xdr:col>6</xdr:col>
      <xdr:colOff>324378</xdr:colOff>
      <xdr:row>15</xdr:row>
      <xdr:rowOff>114429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9300" y="2124075"/>
          <a:ext cx="3781953" cy="924054"/>
        </a:xfrm>
        <a:prstGeom prst="rect">
          <a:avLst/>
        </a:prstGeom>
      </xdr:spPr>
    </xdr:pic>
    <xdr:clientData/>
  </xdr:twoCellAnchor>
  <xdr:twoCellAnchor>
    <xdr:from>
      <xdr:col>9</xdr:col>
      <xdr:colOff>136071</xdr:colOff>
      <xdr:row>3</xdr:row>
      <xdr:rowOff>156482</xdr:rowOff>
    </xdr:from>
    <xdr:to>
      <xdr:col>15</xdr:col>
      <xdr:colOff>537481</xdr:colOff>
      <xdr:row>21</xdr:row>
      <xdr:rowOff>61232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40" zoomScaleNormal="140" workbookViewId="0">
      <selection activeCell="O2" sqref="O2"/>
    </sheetView>
  </sheetViews>
  <sheetFormatPr defaultRowHeight="15" x14ac:dyDescent="0.25"/>
  <cols>
    <col min="1" max="1" width="36.425781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s="2" t="s">
        <v>1</v>
      </c>
    </row>
    <row r="2" spans="1:9" ht="18" x14ac:dyDescent="0.35">
      <c r="A2" t="s">
        <v>2</v>
      </c>
      <c r="B2">
        <v>15</v>
      </c>
      <c r="C2">
        <v>10</v>
      </c>
      <c r="D2">
        <v>12</v>
      </c>
      <c r="E2">
        <v>16</v>
      </c>
      <c r="F2">
        <v>9</v>
      </c>
      <c r="G2">
        <v>12</v>
      </c>
      <c r="H2">
        <v>10</v>
      </c>
      <c r="I2">
        <f>SUM(B2:H2)</f>
        <v>84</v>
      </c>
    </row>
    <row r="3" spans="1:9" ht="18" x14ac:dyDescent="0.35">
      <c r="A3" t="s">
        <v>7</v>
      </c>
      <c r="C3">
        <f>B2</f>
        <v>15</v>
      </c>
      <c r="D3">
        <f t="shared" ref="D3:H3" si="0">C2</f>
        <v>10</v>
      </c>
      <c r="E3">
        <f t="shared" si="0"/>
        <v>12</v>
      </c>
      <c r="F3">
        <f t="shared" si="0"/>
        <v>16</v>
      </c>
      <c r="G3">
        <f t="shared" si="0"/>
        <v>9</v>
      </c>
      <c r="H3">
        <f t="shared" si="0"/>
        <v>12</v>
      </c>
    </row>
    <row r="5" spans="1:9" x14ac:dyDescent="0.25">
      <c r="A5" t="s">
        <v>4</v>
      </c>
      <c r="B5">
        <f>AVERAGE(B2:H2)</f>
        <v>12</v>
      </c>
    </row>
    <row r="6" spans="1:9" x14ac:dyDescent="0.25">
      <c r="A6" t="s">
        <v>5</v>
      </c>
      <c r="B6">
        <f t="array" ref="B6">SUM((B2:H2-B5)^2)</f>
        <v>42</v>
      </c>
    </row>
    <row r="7" spans="1:9" x14ac:dyDescent="0.25">
      <c r="A7" t="s">
        <v>6</v>
      </c>
      <c r="B7">
        <f t="array" ref="B7">SUM((C2:H2-B5)*(C3:H3-B5))</f>
        <v>-18</v>
      </c>
    </row>
    <row r="8" spans="1:9" x14ac:dyDescent="0.25">
      <c r="A8" t="s">
        <v>3</v>
      </c>
      <c r="B8" s="1">
        <f>B7/B6</f>
        <v>-0.42857142857142855</v>
      </c>
    </row>
  </sheetData>
  <pageMargins left="0.7" right="0.7" top="0.75" bottom="0.75" header="0.3" footer="0.3"/>
  <ignoredErrors>
    <ignoredError sqref="B7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C1" workbookViewId="0">
      <pane ySplit="1" topLeftCell="A73" activePane="bottomLeft" state="frozen"/>
      <selection pane="bottomLeft" activeCell="H183" sqref="H183"/>
    </sheetView>
  </sheetViews>
  <sheetFormatPr defaultRowHeight="15" x14ac:dyDescent="0.25"/>
  <cols>
    <col min="1" max="2" width="0" hidden="1" customWidth="1"/>
    <col min="4" max="5" width="9.140625" customWidth="1"/>
    <col min="6" max="6" width="4.7109375" customWidth="1"/>
    <col min="8" max="8" width="13.42578125" bestFit="1" customWidth="1"/>
  </cols>
  <sheetData>
    <row r="1" spans="1:5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25">
      <c r="A2" s="4">
        <v>0.25645400000000002</v>
      </c>
      <c r="B2" s="4">
        <v>0.39986699999999997</v>
      </c>
      <c r="C2" s="4">
        <v>0.24</v>
      </c>
      <c r="D2" s="4">
        <v>0.16</v>
      </c>
      <c r="E2" s="4">
        <v>0.16</v>
      </c>
    </row>
    <row r="3" spans="1:5" x14ac:dyDescent="0.25">
      <c r="A3" s="4">
        <v>0.23024</v>
      </c>
      <c r="B3" s="4">
        <v>0.40975800000000001</v>
      </c>
      <c r="C3" s="4">
        <v>0.35024</v>
      </c>
      <c r="D3" s="4">
        <v>0.04</v>
      </c>
      <c r="E3" s="4">
        <v>0.56975799999999999</v>
      </c>
    </row>
    <row r="4" spans="1:5" x14ac:dyDescent="0.25">
      <c r="A4" s="4">
        <v>0.67518599999999995</v>
      </c>
      <c r="B4" s="4">
        <v>0.83635400000000004</v>
      </c>
      <c r="C4" s="4">
        <v>0.85030600000000001</v>
      </c>
      <c r="D4" s="4">
        <v>0.73518600000000001</v>
      </c>
      <c r="E4" s="4">
        <v>1.40611</v>
      </c>
    </row>
    <row r="5" spans="1:5" x14ac:dyDescent="0.25">
      <c r="A5" s="4">
        <v>4.75159E-2</v>
      </c>
      <c r="B5" s="4">
        <v>0.520146</v>
      </c>
      <c r="C5" s="4">
        <v>0.47266900000000001</v>
      </c>
      <c r="D5" s="4">
        <v>0.57014600000000004</v>
      </c>
      <c r="E5" s="4">
        <v>1.9262600000000001</v>
      </c>
    </row>
    <row r="6" spans="1:5" x14ac:dyDescent="0.25">
      <c r="A6" s="4">
        <v>0.71682699999999999</v>
      </c>
      <c r="B6" s="4">
        <v>0.75008900000000001</v>
      </c>
      <c r="C6" s="4">
        <v>0.95316199999999995</v>
      </c>
      <c r="D6" s="4">
        <v>1.2629699999999999</v>
      </c>
      <c r="E6" s="4">
        <v>2.6763499999999998</v>
      </c>
    </row>
    <row r="7" spans="1:5" x14ac:dyDescent="0.25">
      <c r="A7" s="4">
        <v>0.85461399999999998</v>
      </c>
      <c r="B7" s="4">
        <v>1.35639</v>
      </c>
      <c r="C7" s="4">
        <v>1.3311999999999999</v>
      </c>
      <c r="D7" s="4">
        <v>1.8527199999999999</v>
      </c>
      <c r="E7" s="4">
        <v>4.0327400000000004</v>
      </c>
    </row>
    <row r="8" spans="1:5" x14ac:dyDescent="0.25">
      <c r="A8" s="4">
        <v>0.55798300000000001</v>
      </c>
      <c r="B8" s="4">
        <v>1.15621</v>
      </c>
      <c r="C8" s="4">
        <v>1.2235799999999999</v>
      </c>
      <c r="D8" s="4">
        <v>2.1074799999999998</v>
      </c>
      <c r="E8" s="4">
        <v>5.1889500000000002</v>
      </c>
    </row>
    <row r="9" spans="1:5" x14ac:dyDescent="0.25">
      <c r="A9" s="4">
        <v>3.9031999999999997E-2</v>
      </c>
      <c r="B9" s="4">
        <v>0.42962</v>
      </c>
      <c r="C9" s="4">
        <v>0.65082200000000001</v>
      </c>
      <c r="D9" s="4">
        <v>1.8848100000000001</v>
      </c>
      <c r="E9" s="4">
        <v>5.6185700000000001</v>
      </c>
    </row>
    <row r="10" spans="1:5" x14ac:dyDescent="0.25">
      <c r="A10" s="4">
        <v>0.184616</v>
      </c>
      <c r="B10" s="4">
        <v>0.21193799999999999</v>
      </c>
      <c r="C10" s="4">
        <v>0.51002700000000001</v>
      </c>
      <c r="D10" s="4">
        <v>1.9254800000000001</v>
      </c>
      <c r="E10" s="4">
        <v>5.8305100000000003</v>
      </c>
    </row>
    <row r="11" spans="1:5" x14ac:dyDescent="0.25">
      <c r="A11" s="4">
        <v>1.67999E-2</v>
      </c>
      <c r="B11" s="4">
        <v>0.14603099999999999</v>
      </c>
      <c r="C11" s="4">
        <v>0.271814</v>
      </c>
      <c r="D11" s="4">
        <v>1.7416</v>
      </c>
      <c r="E11" s="4">
        <v>5.97654</v>
      </c>
    </row>
    <row r="12" spans="1:5" x14ac:dyDescent="0.25">
      <c r="A12" s="4">
        <v>0.59606899999999996</v>
      </c>
      <c r="B12" s="4">
        <v>0.60782899999999995</v>
      </c>
      <c r="C12" s="4">
        <v>0.73197599999999996</v>
      </c>
      <c r="D12" s="4">
        <v>2.2002899999999999</v>
      </c>
      <c r="E12" s="4">
        <v>6.5843699999999998</v>
      </c>
    </row>
    <row r="13" spans="1:5" x14ac:dyDescent="0.25">
      <c r="A13" s="4">
        <v>0.23567199999999999</v>
      </c>
      <c r="B13" s="4">
        <v>0.65292099999999997</v>
      </c>
      <c r="C13" s="4">
        <v>0.60165999999999997</v>
      </c>
      <c r="D13" s="4">
        <v>2.12419</v>
      </c>
      <c r="E13" s="4">
        <v>7.2372899999999998</v>
      </c>
    </row>
    <row r="14" spans="1:5" x14ac:dyDescent="0.25">
      <c r="A14" s="4">
        <v>7.2448700000000005E-2</v>
      </c>
      <c r="B14" s="4">
        <v>0.23741899999999999</v>
      </c>
      <c r="C14" s="4">
        <v>0.37327900000000003</v>
      </c>
      <c r="D14" s="4">
        <v>1.9994400000000001</v>
      </c>
      <c r="E14" s="4">
        <v>7.47471</v>
      </c>
    </row>
    <row r="15" spans="1:5" x14ac:dyDescent="0.25">
      <c r="A15" s="4">
        <v>0.85891700000000004</v>
      </c>
      <c r="B15" s="4">
        <v>0.90963099999999997</v>
      </c>
      <c r="C15" s="4">
        <v>1.04556</v>
      </c>
      <c r="D15" s="4">
        <v>2.68336</v>
      </c>
      <c r="E15" s="4">
        <v>8.3843399999999999</v>
      </c>
    </row>
    <row r="16" spans="1:5" x14ac:dyDescent="0.25">
      <c r="A16" s="4">
        <v>0.83085600000000004</v>
      </c>
      <c r="B16" s="4">
        <v>1.4320999999999999</v>
      </c>
      <c r="C16" s="4">
        <v>1.3536300000000001</v>
      </c>
      <c r="D16" s="4">
        <v>3.1091000000000002</v>
      </c>
      <c r="E16" s="4">
        <v>9.8164400000000001</v>
      </c>
    </row>
    <row r="17" spans="1:5" x14ac:dyDescent="0.25">
      <c r="A17" s="4">
        <v>0.21592700000000001</v>
      </c>
      <c r="B17" s="4">
        <v>0.79752699999999999</v>
      </c>
      <c r="C17" s="4">
        <v>0.89274399999999998</v>
      </c>
      <c r="D17" s="4">
        <v>2.9289700000000001</v>
      </c>
      <c r="E17" s="4">
        <v>10.614000000000001</v>
      </c>
    </row>
    <row r="18" spans="1:5" x14ac:dyDescent="0.25">
      <c r="A18" s="4">
        <v>0.22300700000000001</v>
      </c>
      <c r="B18" s="4">
        <v>0.37415599999999999</v>
      </c>
      <c r="C18" s="4">
        <v>0.66937899999999995</v>
      </c>
      <c r="D18" s="4">
        <v>2.8951099999999999</v>
      </c>
      <c r="E18" s="4">
        <v>10.988099999999999</v>
      </c>
    </row>
    <row r="19" spans="1:5" x14ac:dyDescent="0.25">
      <c r="A19" s="4">
        <v>0.254166</v>
      </c>
      <c r="B19" s="4">
        <v>0.410271</v>
      </c>
      <c r="C19" s="4">
        <v>0.58885500000000002</v>
      </c>
      <c r="D19" s="4">
        <v>2.86653</v>
      </c>
      <c r="E19" s="4">
        <v>11.398400000000001</v>
      </c>
    </row>
    <row r="20" spans="1:5" x14ac:dyDescent="0.25">
      <c r="A20" s="4">
        <v>0.76403799999999999</v>
      </c>
      <c r="B20" s="4">
        <v>0.94195399999999996</v>
      </c>
      <c r="C20" s="4">
        <v>1.05847</v>
      </c>
      <c r="D20" s="4">
        <v>3.3496299999999999</v>
      </c>
      <c r="E20" s="4">
        <v>12.340299999999999</v>
      </c>
    </row>
    <row r="21" spans="1:5" x14ac:dyDescent="0.25">
      <c r="A21" s="4">
        <v>0.28643800000000003</v>
      </c>
      <c r="B21" s="4">
        <v>0.82126500000000002</v>
      </c>
      <c r="C21" s="4">
        <v>0.81567100000000003</v>
      </c>
      <c r="D21" s="4">
        <v>3.2044899999999998</v>
      </c>
      <c r="E21" s="4">
        <v>13.1616</v>
      </c>
    </row>
    <row r="22" spans="1:5" x14ac:dyDescent="0.25">
      <c r="A22" s="4">
        <v>0.18040500000000001</v>
      </c>
      <c r="B22" s="4">
        <v>0.380911</v>
      </c>
      <c r="C22" s="4">
        <v>0.58823999999999999</v>
      </c>
      <c r="D22" s="4">
        <v>3.0934699999999999</v>
      </c>
      <c r="E22" s="4">
        <v>13.5425</v>
      </c>
    </row>
    <row r="23" spans="1:5" x14ac:dyDescent="0.25">
      <c r="A23" s="4">
        <v>0.16822799999999999</v>
      </c>
      <c r="B23" s="4">
        <v>0.29451100000000002</v>
      </c>
      <c r="C23" s="4">
        <v>0.46234799999999998</v>
      </c>
      <c r="D23" s="4">
        <v>2.9745599999999999</v>
      </c>
      <c r="E23" s="4">
        <v>13.837</v>
      </c>
    </row>
    <row r="24" spans="1:5" x14ac:dyDescent="0.25">
      <c r="A24" s="4">
        <v>0.58662400000000003</v>
      </c>
      <c r="B24" s="4">
        <v>0.70438400000000001</v>
      </c>
      <c r="C24" s="4">
        <v>0.81779800000000002</v>
      </c>
      <c r="D24" s="4">
        <v>3.2875100000000002</v>
      </c>
      <c r="E24" s="4">
        <v>14.541399999999999</v>
      </c>
    </row>
    <row r="25" spans="1:5" x14ac:dyDescent="0.25">
      <c r="A25" s="4">
        <v>0.543045</v>
      </c>
      <c r="B25" s="4">
        <v>0.95368200000000003</v>
      </c>
      <c r="C25" s="4">
        <v>0.95194400000000001</v>
      </c>
      <c r="D25" s="4">
        <v>3.4392100000000001</v>
      </c>
      <c r="E25" s="4">
        <v>15.495100000000001</v>
      </c>
    </row>
    <row r="26" spans="1:5" x14ac:dyDescent="0.25">
      <c r="A26" s="4">
        <v>0.196655</v>
      </c>
      <c r="B26" s="4">
        <v>0.57678700000000005</v>
      </c>
      <c r="C26" s="4">
        <v>0.67262699999999997</v>
      </c>
      <c r="D26" s="4">
        <v>3.2616100000000001</v>
      </c>
      <c r="E26" s="4">
        <v>16.071899999999999</v>
      </c>
    </row>
    <row r="27" spans="1:5" x14ac:dyDescent="0.25">
      <c r="A27" s="4">
        <v>0.40217599999999998</v>
      </c>
      <c r="B27" s="4">
        <v>0.53983499999999995</v>
      </c>
      <c r="C27" s="4">
        <v>0.73848999999999998</v>
      </c>
      <c r="D27" s="4">
        <v>3.3731399999999998</v>
      </c>
      <c r="E27" s="4">
        <v>16.611699999999999</v>
      </c>
    </row>
    <row r="28" spans="1:5" x14ac:dyDescent="0.25">
      <c r="A28" s="4">
        <v>0.50553899999999996</v>
      </c>
      <c r="B28" s="4">
        <v>0.78706200000000004</v>
      </c>
      <c r="C28" s="4">
        <v>0.87478400000000001</v>
      </c>
      <c r="D28" s="4">
        <v>3.5190600000000001</v>
      </c>
      <c r="E28" s="4">
        <v>17.398800000000001</v>
      </c>
    </row>
    <row r="29" spans="1:5" x14ac:dyDescent="0.25">
      <c r="A29" s="4">
        <v>0.61654699999999996</v>
      </c>
      <c r="B29" s="4">
        <v>0.97042399999999995</v>
      </c>
      <c r="C29" s="4">
        <v>1.0539400000000001</v>
      </c>
      <c r="D29" s="4">
        <v>3.7545199999999999</v>
      </c>
      <c r="E29" s="4">
        <v>18.369199999999999</v>
      </c>
    </row>
    <row r="30" spans="1:5" x14ac:dyDescent="0.25">
      <c r="A30" s="4">
        <v>0.46691899999999997</v>
      </c>
      <c r="B30" s="4">
        <v>0.89850200000000002</v>
      </c>
      <c r="C30" s="4">
        <v>0.99388799999999999</v>
      </c>
      <c r="D30" s="4">
        <v>3.7988900000000001</v>
      </c>
      <c r="E30" s="4">
        <v>19.267700000000001</v>
      </c>
    </row>
    <row r="31" spans="1:5" x14ac:dyDescent="0.25">
      <c r="A31" s="4">
        <v>0.61338800000000004</v>
      </c>
      <c r="B31" s="4">
        <v>0.94023100000000004</v>
      </c>
      <c r="C31" s="4">
        <v>1.11033</v>
      </c>
      <c r="D31" s="4">
        <v>4.0235200000000004</v>
      </c>
      <c r="E31" s="4">
        <v>20.207899999999999</v>
      </c>
    </row>
    <row r="32" spans="1:5" x14ac:dyDescent="0.25">
      <c r="A32" s="4">
        <v>0.39295999999999998</v>
      </c>
      <c r="B32" s="4">
        <v>0.82233100000000003</v>
      </c>
      <c r="C32" s="4">
        <v>0.94812600000000002</v>
      </c>
      <c r="D32" s="4">
        <v>3.9691999999999998</v>
      </c>
      <c r="E32" s="4">
        <v>21.0303</v>
      </c>
    </row>
    <row r="33" spans="1:5" x14ac:dyDescent="0.25">
      <c r="A33" s="4">
        <v>0.70535300000000001</v>
      </c>
      <c r="B33" s="4">
        <v>0.98042399999999996</v>
      </c>
      <c r="C33" s="4">
        <v>1.1794199999999999</v>
      </c>
      <c r="D33" s="4">
        <v>4.2885</v>
      </c>
      <c r="E33" s="4">
        <v>22.0107</v>
      </c>
    </row>
    <row r="34" spans="1:5" x14ac:dyDescent="0.25">
      <c r="A34" s="4">
        <v>5.96924E-2</v>
      </c>
      <c r="B34" s="4">
        <v>0.55343900000000001</v>
      </c>
      <c r="C34" s="4">
        <v>0.64939999999999998</v>
      </c>
      <c r="D34" s="4">
        <v>3.85548</v>
      </c>
      <c r="E34" s="4">
        <v>22.5641</v>
      </c>
    </row>
    <row r="35" spans="1:5" x14ac:dyDescent="0.25">
      <c r="A35" s="4">
        <v>0.31718400000000002</v>
      </c>
      <c r="B35" s="4">
        <v>0.35896899999999998</v>
      </c>
      <c r="C35" s="4">
        <v>0.64188500000000004</v>
      </c>
      <c r="D35" s="4">
        <v>3.8737200000000001</v>
      </c>
      <c r="E35" s="4">
        <v>22.923100000000002</v>
      </c>
    </row>
    <row r="36" spans="1:5" x14ac:dyDescent="0.25">
      <c r="A36" s="4">
        <v>0.93118299999999998</v>
      </c>
      <c r="B36" s="4">
        <v>1.1532100000000001</v>
      </c>
      <c r="C36" s="4">
        <v>1.25213</v>
      </c>
      <c r="D36" s="4">
        <v>4.4138799999999998</v>
      </c>
      <c r="E36" s="4">
        <v>24.0763</v>
      </c>
    </row>
    <row r="37" spans="1:5" x14ac:dyDescent="0.25">
      <c r="A37" s="4">
        <v>0.57911699999999999</v>
      </c>
      <c r="B37" s="4">
        <v>1.2309399999999999</v>
      </c>
      <c r="C37" s="4">
        <v>1.2051799999999999</v>
      </c>
      <c r="D37" s="4">
        <v>4.4435799999999999</v>
      </c>
      <c r="E37" s="4">
        <v>25.307300000000001</v>
      </c>
    </row>
    <row r="38" spans="1:5" x14ac:dyDescent="0.25">
      <c r="A38" s="4">
        <v>0.30058299999999999</v>
      </c>
      <c r="B38" s="4">
        <v>0.70596499999999995</v>
      </c>
      <c r="C38" s="4">
        <v>0.903173</v>
      </c>
      <c r="D38" s="4">
        <v>4.2938599999999996</v>
      </c>
      <c r="E38" s="4">
        <v>26.013200000000001</v>
      </c>
    </row>
    <row r="39" spans="1:5" x14ac:dyDescent="0.25">
      <c r="A39" s="4">
        <v>5.87921E-2</v>
      </c>
      <c r="B39" s="4">
        <v>0.26919999999999999</v>
      </c>
      <c r="C39" s="4">
        <v>0.510378</v>
      </c>
      <c r="D39" s="4">
        <v>3.9532099999999999</v>
      </c>
      <c r="E39" s="4">
        <v>26.282399999999999</v>
      </c>
    </row>
    <row r="40" spans="1:5" x14ac:dyDescent="0.25">
      <c r="A40" s="4">
        <v>0.31303399999999998</v>
      </c>
      <c r="B40" s="4">
        <v>0.35418899999999998</v>
      </c>
      <c r="C40" s="4">
        <v>0.56822300000000003</v>
      </c>
      <c r="D40" s="4">
        <v>3.93906</v>
      </c>
      <c r="E40" s="4">
        <v>26.636600000000001</v>
      </c>
    </row>
    <row r="41" spans="1:5" x14ac:dyDescent="0.25">
      <c r="A41" s="4">
        <v>0.41755700000000001</v>
      </c>
      <c r="B41" s="4">
        <v>0.63668100000000005</v>
      </c>
      <c r="C41" s="4">
        <v>0.70166799999999996</v>
      </c>
      <c r="D41" s="4">
        <v>3.9655399999999998</v>
      </c>
      <c r="E41" s="4">
        <v>27.273299999999999</v>
      </c>
    </row>
    <row r="42" spans="1:5" x14ac:dyDescent="0.25">
      <c r="A42" s="4">
        <v>0.97019999999999995</v>
      </c>
      <c r="B42" s="4">
        <v>1.2624899999999999</v>
      </c>
      <c r="C42" s="4">
        <v>1.3210299999999999</v>
      </c>
      <c r="D42" s="4">
        <v>4.5338900000000004</v>
      </c>
      <c r="E42" s="4">
        <v>28.535799999999998</v>
      </c>
    </row>
    <row r="43" spans="1:5" x14ac:dyDescent="0.25">
      <c r="A43" s="4">
        <v>0.207764</v>
      </c>
      <c r="B43" s="4">
        <v>0.886903</v>
      </c>
      <c r="C43" s="4">
        <v>0.86828099999999997</v>
      </c>
      <c r="D43" s="4">
        <v>4.1745900000000002</v>
      </c>
      <c r="E43" s="4">
        <v>29.422699999999999</v>
      </c>
    </row>
    <row r="44" spans="1:5" x14ac:dyDescent="0.25">
      <c r="A44" s="4">
        <v>0.13600200000000001</v>
      </c>
      <c r="B44" s="4">
        <v>0.28143600000000002</v>
      </c>
      <c r="C44" s="4">
        <v>0.57014200000000004</v>
      </c>
      <c r="D44" s="4">
        <v>3.9649899999999998</v>
      </c>
      <c r="E44" s="4">
        <v>29.7041</v>
      </c>
    </row>
    <row r="45" spans="1:5" x14ac:dyDescent="0.25">
      <c r="A45" s="4">
        <v>0.96398899999999998</v>
      </c>
      <c r="B45" s="4">
        <v>1.0591900000000001</v>
      </c>
      <c r="C45" s="4">
        <v>1.2490600000000001</v>
      </c>
      <c r="D45" s="4">
        <v>4.5743999999999998</v>
      </c>
      <c r="E45" s="4">
        <v>30.763300000000001</v>
      </c>
    </row>
    <row r="46" spans="1:5" x14ac:dyDescent="0.25">
      <c r="A46" s="4">
        <v>0.96064799999999995</v>
      </c>
      <c r="B46" s="4">
        <v>1.63544</v>
      </c>
      <c r="C46" s="4">
        <v>1.58518</v>
      </c>
      <c r="D46" s="4">
        <v>4.95573</v>
      </c>
      <c r="E46" s="4">
        <v>32.398800000000001</v>
      </c>
    </row>
    <row r="47" spans="1:5" x14ac:dyDescent="0.25">
      <c r="A47" s="4">
        <v>0.771011</v>
      </c>
      <c r="B47" s="4">
        <v>1.44346</v>
      </c>
      <c r="C47" s="4">
        <v>1.5636000000000001</v>
      </c>
      <c r="D47" s="4">
        <v>5.1548999999999996</v>
      </c>
      <c r="E47" s="4">
        <v>33.842199999999998</v>
      </c>
    </row>
    <row r="48" spans="1:5" x14ac:dyDescent="0.25">
      <c r="A48" s="4">
        <v>0.40643299999999999</v>
      </c>
      <c r="B48" s="4">
        <v>0.94614100000000001</v>
      </c>
      <c r="C48" s="4">
        <v>1.1882299999999999</v>
      </c>
      <c r="D48" s="4">
        <v>5.0060099999999998</v>
      </c>
      <c r="E48" s="4">
        <v>34.788400000000003</v>
      </c>
    </row>
    <row r="49" spans="1:5" x14ac:dyDescent="0.25">
      <c r="A49" s="4">
        <v>8.3175700000000005E-2</v>
      </c>
      <c r="B49" s="4">
        <v>0.36767899999999998</v>
      </c>
      <c r="C49" s="4">
        <v>0.67729200000000001</v>
      </c>
      <c r="D49" s="4">
        <v>4.61836</v>
      </c>
      <c r="E49" s="4">
        <v>35.155999999999999</v>
      </c>
    </row>
    <row r="50" spans="1:5" x14ac:dyDescent="0.25">
      <c r="A50" s="4">
        <v>0.160187</v>
      </c>
      <c r="B50" s="4">
        <v>0.21840999999999999</v>
      </c>
      <c r="C50" s="4">
        <v>0.49883300000000003</v>
      </c>
      <c r="D50" s="4">
        <v>4.3942399999999999</v>
      </c>
      <c r="E50" s="4">
        <v>35.374499999999998</v>
      </c>
    </row>
    <row r="51" spans="1:5" x14ac:dyDescent="0.25">
      <c r="A51" s="4">
        <v>0.328934</v>
      </c>
      <c r="B51" s="4">
        <v>0.44106400000000001</v>
      </c>
      <c r="C51" s="4">
        <v>0.57835000000000003</v>
      </c>
      <c r="D51" s="4">
        <v>4.3285799999999997</v>
      </c>
      <c r="E51" s="4">
        <v>35.8155</v>
      </c>
    </row>
    <row r="52" spans="1:5" x14ac:dyDescent="0.25">
      <c r="A52" s="4">
        <v>0.50087000000000004</v>
      </c>
      <c r="B52" s="4">
        <v>0.73112299999999997</v>
      </c>
      <c r="C52" s="4">
        <v>0.790045</v>
      </c>
      <c r="D52" s="4">
        <v>4.4097200000000001</v>
      </c>
      <c r="E52" s="4">
        <v>36.546599999999998</v>
      </c>
    </row>
    <row r="53" spans="1:5" x14ac:dyDescent="0.25">
      <c r="A53" s="4">
        <v>0.31446800000000003</v>
      </c>
      <c r="B53" s="4">
        <v>0.66507700000000003</v>
      </c>
      <c r="C53" s="4">
        <v>0.70949099999999998</v>
      </c>
      <c r="D53" s="4">
        <v>4.2669899999999998</v>
      </c>
      <c r="E53" s="4">
        <v>37.2117</v>
      </c>
    </row>
    <row r="54" spans="1:5" x14ac:dyDescent="0.25">
      <c r="A54" s="4">
        <v>0.39263900000000002</v>
      </c>
      <c r="B54" s="4">
        <v>0.61276699999999995</v>
      </c>
      <c r="C54" s="4">
        <v>0.74738499999999997</v>
      </c>
      <c r="D54" s="4">
        <v>4.2614799999999997</v>
      </c>
      <c r="E54" s="4">
        <v>37.8245</v>
      </c>
    </row>
    <row r="55" spans="1:5" x14ac:dyDescent="0.25">
      <c r="A55" s="4">
        <v>0.147339</v>
      </c>
      <c r="B55" s="4">
        <v>0.42218600000000001</v>
      </c>
      <c r="C55" s="4">
        <v>0.52103100000000002</v>
      </c>
      <c r="D55" s="4">
        <v>3.9837699999999998</v>
      </c>
      <c r="E55" s="4">
        <v>38.246699999999997</v>
      </c>
    </row>
    <row r="56" spans="1:5" x14ac:dyDescent="0.25">
      <c r="A56" s="4">
        <v>0.39483600000000002</v>
      </c>
      <c r="B56" s="4">
        <v>0.49797400000000003</v>
      </c>
      <c r="C56" s="4">
        <v>0.65535200000000005</v>
      </c>
      <c r="D56" s="4">
        <v>4.0357700000000003</v>
      </c>
      <c r="E56" s="4">
        <v>38.744599999999998</v>
      </c>
    </row>
    <row r="57" spans="1:5" x14ac:dyDescent="0.25">
      <c r="A57" s="4">
        <v>0.107941</v>
      </c>
      <c r="B57" s="4">
        <v>0.384326</v>
      </c>
      <c r="C57" s="4">
        <v>0.43561699999999998</v>
      </c>
      <c r="D57" s="4">
        <v>3.72973</v>
      </c>
      <c r="E57" s="4">
        <v>39.128999999999998</v>
      </c>
    </row>
    <row r="58" spans="1:5" x14ac:dyDescent="0.25">
      <c r="A58" s="4">
        <v>0.201599</v>
      </c>
      <c r="B58" s="4">
        <v>0.27715800000000002</v>
      </c>
      <c r="C58" s="4">
        <v>0.41940699999999997</v>
      </c>
      <c r="D58" s="4">
        <v>3.61957</v>
      </c>
      <c r="E58" s="4">
        <v>39.406100000000002</v>
      </c>
    </row>
    <row r="59" spans="1:5" x14ac:dyDescent="0.25">
      <c r="A59" s="4">
        <v>0.40118399999999999</v>
      </c>
      <c r="B59" s="4">
        <v>0.54230299999999998</v>
      </c>
      <c r="C59" s="4">
        <v>0.61088799999999999</v>
      </c>
      <c r="D59" s="4">
        <v>3.6808299999999998</v>
      </c>
      <c r="E59" s="4">
        <v>39.948399999999999</v>
      </c>
    </row>
    <row r="60" spans="1:5" x14ac:dyDescent="0.25">
      <c r="A60" s="4">
        <v>0.93106100000000003</v>
      </c>
      <c r="B60" s="4">
        <v>1.2118899999999999</v>
      </c>
      <c r="C60" s="4">
        <v>1.2364999999999999</v>
      </c>
      <c r="D60" s="4">
        <v>4.2315500000000004</v>
      </c>
      <c r="E60" s="4">
        <v>41.160299999999999</v>
      </c>
    </row>
    <row r="61" spans="1:5" x14ac:dyDescent="0.25">
      <c r="A61" s="4">
        <v>0.57188399999999995</v>
      </c>
      <c r="B61" s="4">
        <v>1.22363</v>
      </c>
      <c r="C61" s="4">
        <v>1.19014</v>
      </c>
      <c r="D61" s="4">
        <v>4.2701399999999996</v>
      </c>
      <c r="E61" s="4">
        <v>42.383899999999997</v>
      </c>
    </row>
    <row r="62" spans="1:5" x14ac:dyDescent="0.25">
      <c r="A62" s="4">
        <v>0.672516</v>
      </c>
      <c r="B62" s="4">
        <v>1.07283</v>
      </c>
      <c r="C62" s="4">
        <v>1.2675799999999999</v>
      </c>
      <c r="D62" s="4">
        <v>4.5079200000000004</v>
      </c>
      <c r="E62" s="4">
        <v>43.456800000000001</v>
      </c>
    </row>
    <row r="63" spans="1:5" x14ac:dyDescent="0.25">
      <c r="A63" s="4">
        <v>0.206207</v>
      </c>
      <c r="B63" s="4">
        <v>0.67696800000000001</v>
      </c>
      <c r="C63" s="4">
        <v>0.83999900000000005</v>
      </c>
      <c r="D63" s="4">
        <v>4.2157799999999996</v>
      </c>
      <c r="E63" s="4">
        <v>44.133800000000001</v>
      </c>
    </row>
    <row r="64" spans="1:5" x14ac:dyDescent="0.25">
      <c r="A64" s="4">
        <v>0.85505699999999996</v>
      </c>
      <c r="B64" s="4">
        <v>0.99940200000000001</v>
      </c>
      <c r="C64" s="4">
        <v>1.2750600000000001</v>
      </c>
      <c r="D64" s="4">
        <v>4.7076900000000004</v>
      </c>
      <c r="E64" s="4">
        <v>45.133200000000002</v>
      </c>
    </row>
    <row r="65" spans="1:5" x14ac:dyDescent="0.25">
      <c r="A65" s="4">
        <v>7.1411100000000005E-2</v>
      </c>
      <c r="B65" s="4">
        <v>0.66995099999999996</v>
      </c>
      <c r="C65" s="4">
        <v>0.70893899999999999</v>
      </c>
      <c r="D65" s="4">
        <v>4.2099500000000001</v>
      </c>
      <c r="E65" s="4">
        <v>45.803100000000001</v>
      </c>
    </row>
    <row r="66" spans="1:5" x14ac:dyDescent="0.25">
      <c r="A66" s="4">
        <v>0.28871200000000002</v>
      </c>
      <c r="B66" s="4">
        <v>0.33869899999999997</v>
      </c>
      <c r="C66" s="4">
        <v>0.643181</v>
      </c>
      <c r="D66" s="4">
        <v>4.1772099999999996</v>
      </c>
      <c r="E66" s="4">
        <v>46.141800000000003</v>
      </c>
    </row>
    <row r="67" spans="1:5" x14ac:dyDescent="0.25">
      <c r="A67" s="4">
        <v>0.62800599999999995</v>
      </c>
      <c r="B67" s="4">
        <v>0.83010399999999995</v>
      </c>
      <c r="C67" s="4">
        <v>0.94959700000000002</v>
      </c>
      <c r="D67" s="4">
        <v>4.3940400000000004</v>
      </c>
      <c r="E67" s="4">
        <v>46.971899999999998</v>
      </c>
    </row>
    <row r="68" spans="1:5" x14ac:dyDescent="0.25">
      <c r="A68" s="4">
        <v>2.3208599999999999E-2</v>
      </c>
      <c r="B68" s="4">
        <v>0.46281299999999997</v>
      </c>
      <c r="C68" s="4">
        <v>0.49800699999999998</v>
      </c>
      <c r="D68" s="4">
        <v>3.9344800000000002</v>
      </c>
      <c r="E68" s="4">
        <v>47.434699999999999</v>
      </c>
    </row>
    <row r="69" spans="1:5" x14ac:dyDescent="0.25">
      <c r="A69" s="4">
        <v>0.13549800000000001</v>
      </c>
      <c r="B69" s="4">
        <v>0.15174399999999999</v>
      </c>
      <c r="C69" s="4">
        <v>0.38450200000000001</v>
      </c>
      <c r="D69" s="4">
        <v>3.76844</v>
      </c>
      <c r="E69" s="4">
        <v>47.586500000000001</v>
      </c>
    </row>
    <row r="70" spans="1:5" x14ac:dyDescent="0.25">
      <c r="A70" s="4">
        <v>0.33892800000000001</v>
      </c>
      <c r="B70" s="4">
        <v>0.43377700000000002</v>
      </c>
      <c r="C70" s="4">
        <v>0.53117899999999996</v>
      </c>
      <c r="D70" s="4">
        <v>3.7637399999999999</v>
      </c>
      <c r="E70" s="4">
        <v>48.020200000000003</v>
      </c>
    </row>
    <row r="71" spans="1:5" x14ac:dyDescent="0.25">
      <c r="A71" s="4">
        <v>0.60969499999999999</v>
      </c>
      <c r="B71" s="4">
        <v>0.84694499999999995</v>
      </c>
      <c r="C71" s="4">
        <v>0.87528499999999998</v>
      </c>
      <c r="D71" s="4">
        <v>3.9980000000000002</v>
      </c>
      <c r="E71" s="4">
        <v>48.867199999999997</v>
      </c>
    </row>
    <row r="72" spans="1:5" x14ac:dyDescent="0.25">
      <c r="A72" s="4">
        <v>0.170074</v>
      </c>
      <c r="B72" s="4">
        <v>0.59686099999999997</v>
      </c>
      <c r="C72" s="4">
        <v>0.60771699999999995</v>
      </c>
      <c r="D72" s="4">
        <v>3.7214200000000002</v>
      </c>
      <c r="E72" s="4">
        <v>49.463999999999999</v>
      </c>
    </row>
    <row r="73" spans="1:5" x14ac:dyDescent="0.25">
      <c r="A73" s="4">
        <v>0.56990099999999999</v>
      </c>
      <c r="B73" s="4">
        <v>0.68895300000000004</v>
      </c>
      <c r="C73" s="4">
        <v>0.87375899999999995</v>
      </c>
      <c r="D73" s="4">
        <v>3.9744999999999999</v>
      </c>
      <c r="E73" s="4">
        <v>50.152999999999999</v>
      </c>
    </row>
    <row r="74" spans="1:5" x14ac:dyDescent="0.25">
      <c r="A74" s="4">
        <v>0.41642800000000002</v>
      </c>
      <c r="B74" s="4">
        <v>0.81535800000000003</v>
      </c>
      <c r="C74" s="4">
        <v>0.85330700000000004</v>
      </c>
      <c r="D74" s="4">
        <v>3.94286</v>
      </c>
      <c r="E74" s="4">
        <v>50.968400000000003</v>
      </c>
    </row>
    <row r="75" spans="1:5" x14ac:dyDescent="0.25">
      <c r="A75" s="4">
        <v>0.96992500000000004</v>
      </c>
      <c r="B75" s="4">
        <v>1.26142</v>
      </c>
      <c r="C75" s="4">
        <v>1.3965799999999999</v>
      </c>
      <c r="D75" s="4">
        <v>4.5248299999999997</v>
      </c>
      <c r="E75" s="4">
        <v>52.229799999999997</v>
      </c>
    </row>
    <row r="76" spans="1:5" x14ac:dyDescent="0.25">
      <c r="A76" s="4">
        <v>0.76258899999999996</v>
      </c>
      <c r="B76" s="4">
        <v>1.44154</v>
      </c>
      <c r="C76" s="4">
        <v>1.46088</v>
      </c>
      <c r="D76" s="4">
        <v>4.71854</v>
      </c>
      <c r="E76" s="4">
        <v>53.671300000000002</v>
      </c>
    </row>
    <row r="77" spans="1:5" x14ac:dyDescent="0.25">
      <c r="A77" s="4">
        <v>0.960785</v>
      </c>
      <c r="B77" s="4">
        <v>1.4945999999999999</v>
      </c>
      <c r="C77" s="4">
        <v>1.6912199999999999</v>
      </c>
      <c r="D77" s="4">
        <v>5.16873</v>
      </c>
      <c r="E77" s="4">
        <v>55.165900000000001</v>
      </c>
    </row>
    <row r="78" spans="1:5" x14ac:dyDescent="0.25">
      <c r="A78" s="4">
        <v>3.11127E-2</v>
      </c>
      <c r="B78" s="4">
        <v>0.70366200000000001</v>
      </c>
      <c r="C78" s="4">
        <v>0.87672499999999998</v>
      </c>
      <c r="D78" s="4">
        <v>4.59293</v>
      </c>
      <c r="E78" s="4">
        <v>55.869599999999998</v>
      </c>
    </row>
    <row r="79" spans="1:5" x14ac:dyDescent="0.25">
      <c r="A79" s="4">
        <v>0.151978</v>
      </c>
      <c r="B79" s="4">
        <v>0.17375599999999999</v>
      </c>
      <c r="C79" s="4">
        <v>0.59033999999999998</v>
      </c>
      <c r="D79" s="4">
        <v>4.4007699999999996</v>
      </c>
      <c r="E79" s="4">
        <v>56.043300000000002</v>
      </c>
    </row>
    <row r="80" spans="1:5" x14ac:dyDescent="0.25">
      <c r="A80" s="4">
        <v>0.29933199999999999</v>
      </c>
      <c r="B80" s="4">
        <v>0.40571600000000002</v>
      </c>
      <c r="C80" s="4">
        <v>0.59450199999999997</v>
      </c>
      <c r="D80" s="4">
        <v>4.2984600000000004</v>
      </c>
      <c r="E80" s="4">
        <v>56.448999999999998</v>
      </c>
    </row>
    <row r="81" spans="1:5" x14ac:dyDescent="0.25">
      <c r="A81" s="4">
        <v>6.2576300000000001E-2</v>
      </c>
      <c r="B81" s="4">
        <v>0.27210800000000002</v>
      </c>
      <c r="C81" s="4">
        <v>0.35982700000000001</v>
      </c>
      <c r="D81" s="4">
        <v>3.9516499999999999</v>
      </c>
      <c r="E81" s="4">
        <v>56.721200000000003</v>
      </c>
    </row>
    <row r="82" spans="1:5" x14ac:dyDescent="0.25">
      <c r="A82" s="4">
        <v>0.91728200000000004</v>
      </c>
      <c r="B82" s="4">
        <v>0.961086</v>
      </c>
      <c r="C82" s="4">
        <v>1.0972</v>
      </c>
      <c r="D82" s="4">
        <v>4.5431299999999997</v>
      </c>
      <c r="E82" s="4">
        <v>57.682200000000002</v>
      </c>
    </row>
    <row r="83" spans="1:5" x14ac:dyDescent="0.25">
      <c r="A83" s="4">
        <v>0.97262599999999999</v>
      </c>
      <c r="B83" s="4">
        <v>1.6147199999999999</v>
      </c>
      <c r="C83" s="4">
        <v>1.52122</v>
      </c>
      <c r="D83" s="4">
        <v>4.9431500000000002</v>
      </c>
      <c r="E83" s="4">
        <v>59.296999999999997</v>
      </c>
    </row>
    <row r="84" spans="1:5" x14ac:dyDescent="0.25">
      <c r="A84" s="4">
        <v>0.95283499999999999</v>
      </c>
      <c r="B84" s="4">
        <v>1.63367</v>
      </c>
      <c r="C84" s="4">
        <v>1.7134499999999999</v>
      </c>
      <c r="D84" s="4">
        <v>5.3216599999999996</v>
      </c>
      <c r="E84" s="4">
        <v>60.930599999999998</v>
      </c>
    </row>
    <row r="85" spans="1:5" x14ac:dyDescent="0.25">
      <c r="A85" s="4">
        <v>0.30329899999999999</v>
      </c>
      <c r="B85" s="4">
        <v>0.97028400000000004</v>
      </c>
      <c r="C85" s="4">
        <v>1.1600200000000001</v>
      </c>
      <c r="D85" s="4">
        <v>5.0170899999999996</v>
      </c>
      <c r="E85" s="4">
        <v>61.9009</v>
      </c>
    </row>
    <row r="86" spans="1:5" x14ac:dyDescent="0.25">
      <c r="A86" s="4">
        <v>0.72199999999999998</v>
      </c>
      <c r="B86" s="4">
        <v>0.93430899999999995</v>
      </c>
      <c r="C86" s="4">
        <v>1.3020099999999999</v>
      </c>
      <c r="D86" s="4">
        <v>5.2983000000000002</v>
      </c>
      <c r="E86" s="4">
        <v>62.8352</v>
      </c>
    </row>
    <row r="87" spans="1:5" x14ac:dyDescent="0.25">
      <c r="A87" s="4">
        <v>0.87870800000000004</v>
      </c>
      <c r="B87" s="4">
        <v>1.38411</v>
      </c>
      <c r="C87" s="4">
        <v>1.5297099999999999</v>
      </c>
      <c r="D87" s="4">
        <v>5.5909399999999998</v>
      </c>
      <c r="E87" s="4">
        <v>64.219300000000004</v>
      </c>
    </row>
    <row r="88" spans="1:5" x14ac:dyDescent="0.25">
      <c r="A88" s="4">
        <v>0.60487400000000002</v>
      </c>
      <c r="B88" s="4">
        <v>1.21997</v>
      </c>
      <c r="C88" s="4">
        <v>1.3697299999999999</v>
      </c>
      <c r="D88" s="4">
        <v>5.5781900000000002</v>
      </c>
      <c r="E88" s="4">
        <v>65.439300000000003</v>
      </c>
    </row>
    <row r="89" spans="1:5" x14ac:dyDescent="0.25">
      <c r="A89" s="4">
        <v>0.30035400000000001</v>
      </c>
      <c r="B89" s="4">
        <v>0.72376600000000002</v>
      </c>
      <c r="C89" s="4">
        <v>0.98521899999999996</v>
      </c>
      <c r="D89" s="4">
        <v>5.3232699999999999</v>
      </c>
      <c r="E89" s="4">
        <v>66.1631</v>
      </c>
    </row>
    <row r="90" spans="1:5" x14ac:dyDescent="0.25">
      <c r="A90" s="4">
        <v>0.235764</v>
      </c>
      <c r="B90" s="4">
        <v>0.44601099999999999</v>
      </c>
      <c r="C90" s="4">
        <v>0.72837300000000005</v>
      </c>
      <c r="D90" s="4">
        <v>5.0776899999999996</v>
      </c>
      <c r="E90" s="4">
        <v>66.609099999999998</v>
      </c>
    </row>
    <row r="91" spans="1:5" x14ac:dyDescent="0.25">
      <c r="A91" s="4">
        <v>0.73428300000000002</v>
      </c>
      <c r="B91" s="4">
        <v>0.89931799999999995</v>
      </c>
      <c r="C91" s="4">
        <v>1.0984700000000001</v>
      </c>
      <c r="D91" s="4">
        <v>5.3533200000000001</v>
      </c>
      <c r="E91" s="4">
        <v>67.508399999999995</v>
      </c>
    </row>
    <row r="92" spans="1:5" x14ac:dyDescent="0.25">
      <c r="A92" s="4">
        <v>0.32977299999999998</v>
      </c>
      <c r="B92" s="4">
        <v>0.84377100000000005</v>
      </c>
      <c r="C92" s="4">
        <v>0.87900800000000001</v>
      </c>
      <c r="D92" s="4">
        <v>5.0926400000000003</v>
      </c>
      <c r="E92" s="4">
        <v>68.352199999999996</v>
      </c>
    </row>
    <row r="93" spans="1:5" x14ac:dyDescent="0.25">
      <c r="A93" s="4">
        <v>0.55375700000000005</v>
      </c>
      <c r="B93" s="4">
        <v>0.78459800000000002</v>
      </c>
      <c r="C93" s="4">
        <v>0.99326099999999995</v>
      </c>
      <c r="D93" s="4">
        <v>5.1892699999999996</v>
      </c>
      <c r="E93" s="4">
        <v>69.136799999999994</v>
      </c>
    </row>
    <row r="94" spans="1:5" x14ac:dyDescent="0.25">
      <c r="A94" s="4">
        <v>6.76422E-2</v>
      </c>
      <c r="B94" s="4">
        <v>0.45527200000000001</v>
      </c>
      <c r="C94" s="4">
        <v>0.56427300000000002</v>
      </c>
      <c r="D94" s="4">
        <v>4.7186599999999999</v>
      </c>
      <c r="E94" s="4">
        <v>69.591999999999999</v>
      </c>
    </row>
    <row r="95" spans="1:5" x14ac:dyDescent="0.25">
      <c r="A95" s="4">
        <v>0.95266700000000004</v>
      </c>
      <c r="B95" s="4">
        <v>1.0000199999999999</v>
      </c>
      <c r="C95" s="4">
        <v>1.2347999999999999</v>
      </c>
      <c r="D95" s="4">
        <v>5.2935800000000004</v>
      </c>
      <c r="E95" s="4">
        <v>70.592100000000002</v>
      </c>
    </row>
    <row r="96" spans="1:5" x14ac:dyDescent="0.25">
      <c r="A96" s="4">
        <v>0.60986300000000004</v>
      </c>
      <c r="B96" s="4">
        <v>1.2767299999999999</v>
      </c>
      <c r="C96" s="4">
        <v>1.2272700000000001</v>
      </c>
      <c r="D96" s="4">
        <v>5.2591000000000001</v>
      </c>
      <c r="E96" s="4">
        <v>71.868799999999993</v>
      </c>
    </row>
    <row r="97" spans="1:5" x14ac:dyDescent="0.25">
      <c r="A97" s="4">
        <v>0.123749</v>
      </c>
      <c r="B97" s="4">
        <v>0.55065299999999995</v>
      </c>
      <c r="C97" s="4">
        <v>0.73738099999999995</v>
      </c>
      <c r="D97" s="4">
        <v>4.8638399999999997</v>
      </c>
      <c r="E97" s="4">
        <v>72.419399999999996</v>
      </c>
    </row>
    <row r="98" spans="1:5" x14ac:dyDescent="0.25">
      <c r="A98" s="4">
        <v>6.2683100000000005E-2</v>
      </c>
      <c r="B98" s="4">
        <v>0.149307</v>
      </c>
      <c r="C98" s="4">
        <v>0.43137399999999998</v>
      </c>
      <c r="D98" s="4">
        <v>4.51919</v>
      </c>
      <c r="E98" s="4">
        <v>72.568799999999996</v>
      </c>
    </row>
    <row r="99" spans="1:5" x14ac:dyDescent="0.25">
      <c r="A99" s="4">
        <v>0.62062099999999998</v>
      </c>
      <c r="B99" s="4">
        <v>0.66449899999999995</v>
      </c>
      <c r="C99" s="4">
        <v>0.83630800000000005</v>
      </c>
      <c r="D99" s="4">
        <v>4.7568200000000003</v>
      </c>
      <c r="E99" s="4">
        <v>73.2333</v>
      </c>
    </row>
    <row r="100" spans="1:5" x14ac:dyDescent="0.25">
      <c r="A100" s="4">
        <v>0.98837299999999995</v>
      </c>
      <c r="B100" s="4">
        <v>1.4228099999999999</v>
      </c>
      <c r="C100" s="4">
        <v>1.4065300000000001</v>
      </c>
      <c r="D100" s="4">
        <v>5.2219800000000003</v>
      </c>
      <c r="E100" s="4">
        <v>74.656099999999995</v>
      </c>
    </row>
    <row r="101" spans="1:5" x14ac:dyDescent="0.25">
      <c r="A101" s="4">
        <v>0.65075700000000003</v>
      </c>
      <c r="B101" s="4">
        <v>1.3426199999999999</v>
      </c>
      <c r="C101" s="4">
        <v>1.35402</v>
      </c>
      <c r="D101" s="4">
        <v>5.2575099999999999</v>
      </c>
      <c r="E101" s="4">
        <v>75.998699999999999</v>
      </c>
    </row>
    <row r="102" spans="1:5" x14ac:dyDescent="0.25">
      <c r="A102" s="4">
        <v>0.37666300000000003</v>
      </c>
      <c r="B102" s="4">
        <v>0.83219299999999996</v>
      </c>
      <c r="C102" s="4">
        <v>1.0536700000000001</v>
      </c>
      <c r="D102" s="4">
        <v>5.1013200000000003</v>
      </c>
      <c r="E102" s="4">
        <v>76.8309</v>
      </c>
    </row>
    <row r="103" spans="1:5" x14ac:dyDescent="0.25">
      <c r="A103" s="4">
        <v>0.71632399999999996</v>
      </c>
      <c r="B103" s="4">
        <v>0.97998799999999997</v>
      </c>
      <c r="C103" s="4">
        <v>1.24316</v>
      </c>
      <c r="D103" s="4">
        <v>5.3387500000000001</v>
      </c>
      <c r="E103" s="4">
        <v>77.810900000000004</v>
      </c>
    </row>
    <row r="104" spans="1:5" x14ac:dyDescent="0.25">
      <c r="A104" s="4">
        <v>0.37498500000000001</v>
      </c>
      <c r="B104" s="4">
        <v>0.87641100000000005</v>
      </c>
      <c r="C104" s="4">
        <v>0.99656500000000003</v>
      </c>
      <c r="D104" s="4">
        <v>5.1323699999999999</v>
      </c>
      <c r="E104" s="4">
        <v>78.687299999999993</v>
      </c>
    </row>
    <row r="105" spans="1:5" x14ac:dyDescent="0.25">
      <c r="A105" s="4">
        <v>0.44219999999999998</v>
      </c>
      <c r="B105" s="4">
        <v>0.70468900000000001</v>
      </c>
      <c r="C105" s="4">
        <v>0.94048200000000004</v>
      </c>
      <c r="D105" s="4">
        <v>5.1026100000000003</v>
      </c>
      <c r="E105" s="4">
        <v>79.391999999999996</v>
      </c>
    </row>
    <row r="106" spans="1:5" x14ac:dyDescent="0.25">
      <c r="A106" s="4">
        <v>9.6206700000000006E-2</v>
      </c>
      <c r="B106" s="4">
        <v>0.405746</v>
      </c>
      <c r="C106" s="4">
        <v>0.56644799999999995</v>
      </c>
      <c r="D106" s="4">
        <v>4.6945100000000002</v>
      </c>
      <c r="E106" s="4">
        <v>79.797700000000006</v>
      </c>
    </row>
    <row r="107" spans="1:5" x14ac:dyDescent="0.25">
      <c r="A107" s="4">
        <v>0.98483299999999996</v>
      </c>
      <c r="B107" s="4">
        <v>1.0521799999999999</v>
      </c>
      <c r="C107" s="4">
        <v>1.26806</v>
      </c>
      <c r="D107" s="4">
        <v>5.2915099999999997</v>
      </c>
      <c r="E107" s="4">
        <v>80.849900000000005</v>
      </c>
    </row>
    <row r="108" spans="1:5" x14ac:dyDescent="0.25">
      <c r="A108" s="4">
        <v>0.23085</v>
      </c>
      <c r="B108" s="4">
        <v>0.92023299999999997</v>
      </c>
      <c r="C108" s="4">
        <v>0.86487899999999995</v>
      </c>
      <c r="D108" s="4">
        <v>4.8738099999999998</v>
      </c>
      <c r="E108" s="4">
        <v>81.770099999999999</v>
      </c>
    </row>
    <row r="109" spans="1:5" x14ac:dyDescent="0.25">
      <c r="A109" s="4">
        <v>0.105423</v>
      </c>
      <c r="B109" s="4">
        <v>0.26701799999999998</v>
      </c>
      <c r="C109" s="4">
        <v>0.53786199999999995</v>
      </c>
      <c r="D109" s="4">
        <v>4.5753899999999996</v>
      </c>
      <c r="E109" s="4">
        <v>82.037099999999995</v>
      </c>
    </row>
    <row r="110" spans="1:5" x14ac:dyDescent="0.25">
      <c r="A110" s="4">
        <v>0.85238599999999998</v>
      </c>
      <c r="B110" s="4">
        <v>0.92618299999999998</v>
      </c>
      <c r="C110" s="4">
        <v>1.1213200000000001</v>
      </c>
      <c r="D110" s="4">
        <v>5.0299199999999997</v>
      </c>
      <c r="E110" s="4">
        <v>82.963300000000004</v>
      </c>
    </row>
    <row r="111" spans="1:5" x14ac:dyDescent="0.25">
      <c r="A111" s="4">
        <v>0.19653300000000001</v>
      </c>
      <c r="B111" s="4">
        <v>0.79320400000000002</v>
      </c>
      <c r="C111" s="4">
        <v>0.75719199999999998</v>
      </c>
      <c r="D111" s="4">
        <v>4.6325599999999998</v>
      </c>
      <c r="E111" s="4">
        <v>83.756500000000003</v>
      </c>
    </row>
    <row r="112" spans="1:5" x14ac:dyDescent="0.25">
      <c r="A112" s="4">
        <v>0.26136799999999999</v>
      </c>
      <c r="B112" s="4">
        <v>0.39894099999999999</v>
      </c>
      <c r="C112" s="4">
        <v>0.63996399999999998</v>
      </c>
      <c r="D112" s="4">
        <v>4.5101399999999998</v>
      </c>
      <c r="E112" s="4">
        <v>84.155500000000004</v>
      </c>
    </row>
    <row r="113" spans="1:5" x14ac:dyDescent="0.25">
      <c r="A113" s="4">
        <v>5.3573599999999999E-2</v>
      </c>
      <c r="B113" s="4">
        <v>0.23653099999999999</v>
      </c>
      <c r="C113" s="4">
        <v>0.373556</v>
      </c>
      <c r="D113" s="4">
        <v>4.1371799999999999</v>
      </c>
      <c r="E113" s="4">
        <v>84.391999999999996</v>
      </c>
    </row>
    <row r="114" spans="1:5" x14ac:dyDescent="0.25">
      <c r="A114" s="4">
        <v>0.60353100000000004</v>
      </c>
      <c r="B114" s="4">
        <v>0.64103200000000005</v>
      </c>
      <c r="C114" s="4">
        <v>0.79030900000000004</v>
      </c>
      <c r="D114" s="4">
        <v>4.4015899999999997</v>
      </c>
      <c r="E114" s="4">
        <v>85.033000000000001</v>
      </c>
    </row>
    <row r="115" spans="1:5" x14ac:dyDescent="0.25">
      <c r="A115" s="4">
        <v>0.68577600000000005</v>
      </c>
      <c r="B115" s="4">
        <v>1.10825</v>
      </c>
      <c r="C115" s="4">
        <v>1.0809299999999999</v>
      </c>
      <c r="D115" s="4">
        <v>4.5943199999999997</v>
      </c>
      <c r="E115" s="4">
        <v>86.141300000000001</v>
      </c>
    </row>
    <row r="116" spans="1:5" x14ac:dyDescent="0.25">
      <c r="A116" s="4">
        <v>6.1569199999999998E-2</v>
      </c>
      <c r="B116" s="4">
        <v>0.54161199999999998</v>
      </c>
      <c r="C116" s="4">
        <v>0.60203399999999996</v>
      </c>
      <c r="D116" s="4">
        <v>4.1579100000000002</v>
      </c>
      <c r="E116" s="4">
        <v>86.682900000000004</v>
      </c>
    </row>
    <row r="117" spans="1:5" x14ac:dyDescent="0.25">
      <c r="A117" s="4">
        <v>0.95401000000000002</v>
      </c>
      <c r="B117" s="4">
        <v>0.99710799999999999</v>
      </c>
      <c r="C117" s="4">
        <v>1.2550300000000001</v>
      </c>
      <c r="D117" s="4">
        <v>4.7834099999999999</v>
      </c>
      <c r="E117" s="4">
        <v>87.68</v>
      </c>
    </row>
    <row r="118" spans="1:5" x14ac:dyDescent="0.25">
      <c r="A118" s="4">
        <v>0.26217699999999999</v>
      </c>
      <c r="B118" s="4">
        <v>0.92998400000000003</v>
      </c>
      <c r="C118" s="4">
        <v>0.88968999999999998</v>
      </c>
      <c r="D118" s="4">
        <v>4.4421499999999998</v>
      </c>
      <c r="E118" s="4">
        <v>88.61</v>
      </c>
    </row>
    <row r="119" spans="1:5" x14ac:dyDescent="0.25">
      <c r="A119" s="4">
        <v>0.441635</v>
      </c>
      <c r="B119" s="4">
        <v>0.62515900000000002</v>
      </c>
      <c r="C119" s="4">
        <v>0.88648000000000005</v>
      </c>
      <c r="D119" s="4">
        <v>4.5078199999999997</v>
      </c>
      <c r="E119" s="4">
        <v>89.235100000000003</v>
      </c>
    </row>
    <row r="120" spans="1:5" x14ac:dyDescent="0.25">
      <c r="A120" s="4">
        <v>0.61621099999999995</v>
      </c>
      <c r="B120" s="4">
        <v>0.92535599999999996</v>
      </c>
      <c r="C120" s="4">
        <v>1.05945</v>
      </c>
      <c r="D120" s="4">
        <v>4.66012</v>
      </c>
      <c r="E120" s="4">
        <v>90.160499999999999</v>
      </c>
    </row>
    <row r="121" spans="1:5" x14ac:dyDescent="0.25">
      <c r="A121" s="4">
        <v>0.84051500000000001</v>
      </c>
      <c r="B121" s="4">
        <v>1.27186</v>
      </c>
      <c r="C121" s="4">
        <v>1.3702399999999999</v>
      </c>
      <c r="D121" s="4">
        <v>5.0041599999999997</v>
      </c>
      <c r="E121" s="4">
        <v>91.432400000000001</v>
      </c>
    </row>
    <row r="122" spans="1:5" x14ac:dyDescent="0.25">
      <c r="A122" s="4">
        <v>0.57135000000000002</v>
      </c>
      <c r="B122" s="4">
        <v>1.15971</v>
      </c>
      <c r="C122" s="4">
        <v>1.25647</v>
      </c>
      <c r="D122" s="4">
        <v>5.0062899999999999</v>
      </c>
      <c r="E122" s="4">
        <v>92.592100000000002</v>
      </c>
    </row>
    <row r="123" spans="1:5" x14ac:dyDescent="0.25">
      <c r="A123" s="4">
        <v>0.70442199999999999</v>
      </c>
      <c r="B123" s="4">
        <v>1.1043700000000001</v>
      </c>
      <c r="C123" s="4">
        <v>1.33266</v>
      </c>
      <c r="D123" s="4">
        <v>5.2096499999999999</v>
      </c>
      <c r="E123" s="4">
        <v>93.696399999999997</v>
      </c>
    </row>
    <row r="124" spans="1:5" x14ac:dyDescent="0.25">
      <c r="A124" s="4">
        <v>0.29092400000000002</v>
      </c>
      <c r="B124" s="4">
        <v>0.78401900000000002</v>
      </c>
      <c r="C124" s="4">
        <v>0.95725300000000002</v>
      </c>
      <c r="D124" s="4">
        <v>4.9389399999999997</v>
      </c>
      <c r="E124" s="4">
        <v>94.480400000000003</v>
      </c>
    </row>
    <row r="125" spans="1:5" x14ac:dyDescent="0.25">
      <c r="A125" s="4">
        <v>0.56164599999999998</v>
      </c>
      <c r="B125" s="4">
        <v>0.76529199999999997</v>
      </c>
      <c r="C125" s="4">
        <v>1.04027</v>
      </c>
      <c r="D125" s="4">
        <v>5.0608300000000002</v>
      </c>
      <c r="E125" s="4">
        <v>95.245699999999999</v>
      </c>
    </row>
    <row r="126" spans="1:5" x14ac:dyDescent="0.25">
      <c r="A126" s="4">
        <v>0.68229700000000004</v>
      </c>
      <c r="B126" s="4">
        <v>1.07545</v>
      </c>
      <c r="C126" s="4">
        <v>1.2024300000000001</v>
      </c>
      <c r="D126" s="4">
        <v>5.2126700000000001</v>
      </c>
      <c r="E126" s="4">
        <v>96.321200000000005</v>
      </c>
    </row>
    <row r="127" spans="1:5" x14ac:dyDescent="0.25">
      <c r="A127" s="4">
        <v>0.36840800000000001</v>
      </c>
      <c r="B127" s="4">
        <v>0.84601599999999999</v>
      </c>
      <c r="C127" s="4">
        <v>0.96962499999999996</v>
      </c>
      <c r="D127" s="4">
        <v>5.0294400000000001</v>
      </c>
      <c r="E127" s="4">
        <v>97.167199999999994</v>
      </c>
    </row>
    <row r="128" spans="1:5" x14ac:dyDescent="0.25">
      <c r="A128" s="4">
        <v>1.8692E-2</v>
      </c>
      <c r="B128" s="4">
        <v>0.27657799999999999</v>
      </c>
      <c r="C128" s="4">
        <v>0.50350399999999995</v>
      </c>
      <c r="D128" s="4">
        <v>4.5818399999999997</v>
      </c>
      <c r="E128" s="4">
        <v>97.443799999999996</v>
      </c>
    </row>
    <row r="129" spans="1:5" x14ac:dyDescent="0.25">
      <c r="A129" s="4">
        <v>0.39724700000000002</v>
      </c>
      <c r="B129" s="4">
        <v>0.41033199999999997</v>
      </c>
      <c r="C129" s="4">
        <v>0.64899899999999999</v>
      </c>
      <c r="D129" s="4">
        <v>4.6104200000000004</v>
      </c>
      <c r="E129" s="4">
        <v>97.854100000000003</v>
      </c>
    </row>
    <row r="130" spans="1:5" x14ac:dyDescent="0.25">
      <c r="A130" s="4">
        <v>0.59713700000000003</v>
      </c>
      <c r="B130" s="4">
        <v>0.87521099999999996</v>
      </c>
      <c r="C130" s="4">
        <v>0.92163700000000004</v>
      </c>
      <c r="D130" s="4">
        <v>4.7408000000000001</v>
      </c>
      <c r="E130" s="4">
        <v>98.729299999999995</v>
      </c>
    </row>
    <row r="131" spans="1:5" x14ac:dyDescent="0.25">
      <c r="A131" s="4">
        <v>0.13552900000000001</v>
      </c>
      <c r="B131" s="4">
        <v>0.55352500000000004</v>
      </c>
      <c r="C131" s="4">
        <v>0.59634699999999996</v>
      </c>
      <c r="D131" s="4">
        <v>4.3761700000000001</v>
      </c>
      <c r="E131" s="4">
        <v>99.282899999999998</v>
      </c>
    </row>
    <row r="132" spans="1:5" x14ac:dyDescent="0.25">
      <c r="A132" s="4">
        <v>0.91000400000000004</v>
      </c>
      <c r="B132" s="4">
        <v>1.0048699999999999</v>
      </c>
      <c r="C132" s="4">
        <v>1.20818</v>
      </c>
      <c r="D132" s="4">
        <v>4.9214799999999999</v>
      </c>
      <c r="E132" s="4">
        <v>100.288</v>
      </c>
    </row>
    <row r="133" spans="1:5" x14ac:dyDescent="0.25">
      <c r="A133" s="4">
        <v>0.65901200000000004</v>
      </c>
      <c r="B133" s="4">
        <v>1.2960100000000001</v>
      </c>
      <c r="C133" s="4">
        <v>1.2630999999999999</v>
      </c>
      <c r="D133" s="4">
        <v>4.9792899999999998</v>
      </c>
      <c r="E133" s="4">
        <v>101.584</v>
      </c>
    </row>
    <row r="134" spans="1:5" x14ac:dyDescent="0.25">
      <c r="A134" s="4">
        <v>0.17923</v>
      </c>
      <c r="B134" s="4">
        <v>0.64053800000000005</v>
      </c>
      <c r="C134" s="4">
        <v>0.81077999999999995</v>
      </c>
      <c r="D134" s="4">
        <v>4.6490299999999998</v>
      </c>
      <c r="E134" s="4">
        <v>102.224</v>
      </c>
    </row>
    <row r="135" spans="1:5" x14ac:dyDescent="0.25">
      <c r="A135" s="4">
        <v>0.35272199999999998</v>
      </c>
      <c r="B135" s="4">
        <v>0.47818300000000002</v>
      </c>
      <c r="C135" s="4">
        <v>0.75811200000000001</v>
      </c>
      <c r="D135" s="4">
        <v>4.6029</v>
      </c>
      <c r="E135" s="4">
        <v>102.702</v>
      </c>
    </row>
    <row r="136" spans="1:5" x14ac:dyDescent="0.25">
      <c r="A136" s="4">
        <v>0.37620500000000001</v>
      </c>
      <c r="B136" s="4">
        <v>0.62311099999999997</v>
      </c>
      <c r="C136" s="4">
        <v>0.75526199999999999</v>
      </c>
      <c r="D136" s="4">
        <v>4.5280399999999998</v>
      </c>
      <c r="E136" s="4">
        <v>103.32599999999999</v>
      </c>
    </row>
    <row r="137" spans="1:5" x14ac:dyDescent="0.25">
      <c r="A137" s="4">
        <v>0.98384099999999997</v>
      </c>
      <c r="B137" s="4">
        <v>1.24718</v>
      </c>
      <c r="C137" s="4">
        <v>1.36147</v>
      </c>
      <c r="D137" s="4">
        <v>5.0740499999999997</v>
      </c>
      <c r="E137" s="4">
        <v>104.57299999999999</v>
      </c>
    </row>
    <row r="138" spans="1:5" x14ac:dyDescent="0.25">
      <c r="A138" s="4">
        <v>0.51414499999999996</v>
      </c>
      <c r="B138" s="4">
        <v>1.2028300000000001</v>
      </c>
      <c r="C138" s="4">
        <v>1.1948799999999999</v>
      </c>
      <c r="D138" s="4">
        <v>4.97159</v>
      </c>
      <c r="E138" s="4">
        <v>105.776</v>
      </c>
    </row>
    <row r="139" spans="1:5" x14ac:dyDescent="0.25">
      <c r="A139" s="4">
        <v>0.36144999999999999</v>
      </c>
      <c r="B139" s="4">
        <v>0.72135199999999999</v>
      </c>
      <c r="C139" s="4">
        <v>0.95889100000000005</v>
      </c>
      <c r="D139" s="4">
        <v>4.8563700000000001</v>
      </c>
      <c r="E139" s="4">
        <v>106.497</v>
      </c>
    </row>
    <row r="140" spans="1:5" x14ac:dyDescent="0.25">
      <c r="A140" s="4">
        <v>0.93125899999999995</v>
      </c>
      <c r="B140" s="4">
        <v>1.1842699999999999</v>
      </c>
      <c r="C140" s="4">
        <v>1.4107000000000001</v>
      </c>
      <c r="D140" s="4">
        <v>5.3250400000000004</v>
      </c>
      <c r="E140" s="4">
        <v>107.681</v>
      </c>
    </row>
    <row r="141" spans="1:5" x14ac:dyDescent="0.25">
      <c r="A141" s="4">
        <v>0.82319600000000004</v>
      </c>
      <c r="B141" s="4">
        <v>1.4750799999999999</v>
      </c>
      <c r="C141" s="4">
        <v>1.5285500000000001</v>
      </c>
      <c r="D141" s="4">
        <v>5.5220000000000002</v>
      </c>
      <c r="E141" s="4">
        <v>109.15600000000001</v>
      </c>
    </row>
    <row r="142" spans="1:5" x14ac:dyDescent="0.25">
      <c r="A142" s="4">
        <v>0.678925</v>
      </c>
      <c r="B142" s="4">
        <v>1.2551600000000001</v>
      </c>
      <c r="C142" s="4">
        <v>1.4432</v>
      </c>
      <c r="D142" s="4">
        <v>5.6093299999999999</v>
      </c>
      <c r="E142" s="4">
        <v>110.411</v>
      </c>
    </row>
    <row r="143" spans="1:5" x14ac:dyDescent="0.25">
      <c r="A143" s="4">
        <v>0.83641100000000002</v>
      </c>
      <c r="B143" s="4">
        <v>1.31166</v>
      </c>
      <c r="C143" s="4">
        <v>1.5580099999999999</v>
      </c>
      <c r="D143" s="4">
        <v>5.8673400000000004</v>
      </c>
      <c r="E143" s="4">
        <v>111.723</v>
      </c>
    </row>
    <row r="144" spans="1:5" x14ac:dyDescent="0.25">
      <c r="A144" s="4">
        <v>0.79666099999999995</v>
      </c>
      <c r="B144" s="4">
        <v>1.38215</v>
      </c>
      <c r="C144" s="4">
        <v>1.5756699999999999</v>
      </c>
      <c r="D144" s="4">
        <v>6.0256600000000002</v>
      </c>
      <c r="E144" s="4">
        <v>113.105</v>
      </c>
    </row>
    <row r="145" spans="1:5" x14ac:dyDescent="0.25">
      <c r="A145" s="4">
        <v>0.630386</v>
      </c>
      <c r="B145" s="4">
        <v>1.1880500000000001</v>
      </c>
      <c r="C145" s="4">
        <v>1.41822</v>
      </c>
      <c r="D145" s="4">
        <v>6.02182</v>
      </c>
      <c r="E145" s="4">
        <v>114.29300000000001</v>
      </c>
    </row>
    <row r="146" spans="1:5" x14ac:dyDescent="0.25">
      <c r="A146" s="4">
        <v>0.94140599999999997</v>
      </c>
      <c r="B146" s="4">
        <v>1.3826799999999999</v>
      </c>
      <c r="C146" s="4">
        <v>1.65052</v>
      </c>
      <c r="D146" s="4">
        <v>6.3618100000000002</v>
      </c>
      <c r="E146" s="4">
        <v>115.676</v>
      </c>
    </row>
    <row r="147" spans="1:5" x14ac:dyDescent="0.25">
      <c r="A147" s="4">
        <v>0.46701100000000001</v>
      </c>
      <c r="B147" s="4">
        <v>1.12599</v>
      </c>
      <c r="C147" s="4">
        <v>1.29227</v>
      </c>
      <c r="D147" s="4">
        <v>6.1246400000000003</v>
      </c>
      <c r="E147" s="4">
        <v>116.80200000000001</v>
      </c>
    </row>
    <row r="148" spans="1:5" x14ac:dyDescent="0.25">
      <c r="A148" s="4">
        <v>0.15026900000000001</v>
      </c>
      <c r="B148" s="4">
        <v>0.47717599999999999</v>
      </c>
      <c r="C148" s="4">
        <v>0.79640299999999997</v>
      </c>
      <c r="D148" s="4">
        <v>5.7098800000000001</v>
      </c>
      <c r="E148" s="4">
        <v>117.279</v>
      </c>
    </row>
    <row r="149" spans="1:5" x14ac:dyDescent="0.25">
      <c r="A149" s="4">
        <v>0.59996000000000005</v>
      </c>
      <c r="B149" s="4">
        <v>0.705148</v>
      </c>
      <c r="C149" s="4">
        <v>0.99816199999999999</v>
      </c>
      <c r="D149" s="4">
        <v>5.8218100000000002</v>
      </c>
      <c r="E149" s="4">
        <v>117.98399999999999</v>
      </c>
    </row>
    <row r="150" spans="1:5" x14ac:dyDescent="0.25">
      <c r="A150" s="4">
        <v>0.67808500000000005</v>
      </c>
      <c r="B150" s="4">
        <v>1.09806</v>
      </c>
      <c r="C150" s="4">
        <v>1.17717</v>
      </c>
      <c r="D150" s="4">
        <v>5.8953300000000004</v>
      </c>
      <c r="E150" s="4">
        <v>119.08199999999999</v>
      </c>
    </row>
    <row r="151" spans="1:5" x14ac:dyDescent="0.25">
      <c r="A151" s="4">
        <v>0.64474500000000001</v>
      </c>
      <c r="B151" s="4">
        <v>1.1194</v>
      </c>
      <c r="C151" s="4">
        <v>1.23333</v>
      </c>
      <c r="D151" s="4">
        <v>5.9358300000000002</v>
      </c>
      <c r="E151" s="4">
        <v>120.202</v>
      </c>
    </row>
    <row r="152" spans="1:5" x14ac:dyDescent="0.25">
      <c r="A152" s="4">
        <v>0.352356</v>
      </c>
      <c r="B152" s="4">
        <v>0.80367699999999997</v>
      </c>
      <c r="C152" s="4">
        <v>0.96901999999999999</v>
      </c>
      <c r="D152" s="4">
        <v>5.6865100000000002</v>
      </c>
      <c r="E152" s="4">
        <v>121.005</v>
      </c>
    </row>
    <row r="153" spans="1:5" x14ac:dyDescent="0.25">
      <c r="A153" s="4">
        <v>0.16555800000000001</v>
      </c>
      <c r="B153" s="4">
        <v>0.41220699999999999</v>
      </c>
      <c r="C153" s="4">
        <v>0.65006799999999998</v>
      </c>
      <c r="D153" s="4">
        <v>5.3332800000000002</v>
      </c>
      <c r="E153" s="4">
        <v>121.41800000000001</v>
      </c>
    </row>
    <row r="154" spans="1:5" x14ac:dyDescent="0.25">
      <c r="A154" s="4">
        <v>0.777451</v>
      </c>
      <c r="B154" s="4">
        <v>0.89334100000000005</v>
      </c>
      <c r="C154" s="4">
        <v>1.1024799999999999</v>
      </c>
      <c r="D154" s="4">
        <v>5.6480499999999996</v>
      </c>
      <c r="E154" s="4">
        <v>122.31100000000001</v>
      </c>
    </row>
    <row r="155" spans="1:5" x14ac:dyDescent="0.25">
      <c r="A155" s="4">
        <v>0.64390599999999998</v>
      </c>
      <c r="B155" s="4">
        <v>1.1881200000000001</v>
      </c>
      <c r="C155" s="4">
        <v>1.1951499999999999</v>
      </c>
      <c r="D155" s="4">
        <v>5.6641899999999996</v>
      </c>
      <c r="E155" s="4">
        <v>123.499</v>
      </c>
    </row>
    <row r="156" spans="1:5" x14ac:dyDescent="0.25">
      <c r="A156" s="4">
        <v>0.17330899999999999</v>
      </c>
      <c r="B156" s="4">
        <v>0.62404300000000001</v>
      </c>
      <c r="C156" s="4">
        <v>0.77088299999999998</v>
      </c>
      <c r="D156" s="4">
        <v>5.2678500000000001</v>
      </c>
      <c r="E156" s="4">
        <v>124.123</v>
      </c>
    </row>
    <row r="157" spans="1:5" x14ac:dyDescent="0.25">
      <c r="A157" s="4">
        <v>0.89170799999999995</v>
      </c>
      <c r="B157" s="4">
        <v>1.01302</v>
      </c>
      <c r="C157" s="4">
        <v>1.27715</v>
      </c>
      <c r="D157" s="4">
        <v>5.7120499999999996</v>
      </c>
      <c r="E157" s="4">
        <v>125.136</v>
      </c>
    </row>
    <row r="158" spans="1:5" x14ac:dyDescent="0.25">
      <c r="A158" s="4">
        <v>0.104019</v>
      </c>
      <c r="B158" s="4">
        <v>0.72821499999999995</v>
      </c>
      <c r="C158" s="4">
        <v>0.74259399999999998</v>
      </c>
      <c r="D158" s="4">
        <v>5.1560199999999998</v>
      </c>
      <c r="E158" s="4">
        <v>125.864</v>
      </c>
    </row>
    <row r="159" spans="1:5" x14ac:dyDescent="0.25">
      <c r="A159" s="4">
        <v>0.28259299999999998</v>
      </c>
      <c r="B159" s="4">
        <v>0.355406</v>
      </c>
      <c r="C159" s="4">
        <v>0.65388999999999997</v>
      </c>
      <c r="D159" s="4">
        <v>5.0342200000000004</v>
      </c>
      <c r="E159" s="4">
        <v>126.22</v>
      </c>
    </row>
    <row r="160" spans="1:5" x14ac:dyDescent="0.25">
      <c r="A160" s="4">
        <v>0.70375100000000002</v>
      </c>
      <c r="B160" s="4">
        <v>0.90156599999999998</v>
      </c>
      <c r="C160" s="4">
        <v>1.0306999999999999</v>
      </c>
      <c r="D160" s="4">
        <v>5.2589100000000002</v>
      </c>
      <c r="E160" s="4">
        <v>127.121</v>
      </c>
    </row>
    <row r="161" spans="1:5" x14ac:dyDescent="0.25">
      <c r="A161" s="4">
        <v>9.5916699999999994E-2</v>
      </c>
      <c r="B161" s="4">
        <v>0.58854200000000001</v>
      </c>
      <c r="C161" s="4">
        <v>0.61126499999999995</v>
      </c>
      <c r="D161" s="4">
        <v>4.7839900000000002</v>
      </c>
      <c r="E161" s="4">
        <v>127.71</v>
      </c>
    </row>
    <row r="162" spans="1:5" x14ac:dyDescent="0.25">
      <c r="A162" s="4">
        <v>0.27873199999999998</v>
      </c>
      <c r="B162" s="4">
        <v>0.34587400000000001</v>
      </c>
      <c r="C162" s="4">
        <v>0.58436500000000002</v>
      </c>
      <c r="D162" s="4">
        <v>4.6793100000000001</v>
      </c>
      <c r="E162" s="4">
        <v>128.05600000000001</v>
      </c>
    </row>
    <row r="163" spans="1:5" x14ac:dyDescent="0.25">
      <c r="A163" s="4">
        <v>0.71731599999999995</v>
      </c>
      <c r="B163" s="4">
        <v>0.91242800000000002</v>
      </c>
      <c r="C163" s="4">
        <v>1.0095000000000001</v>
      </c>
      <c r="D163" s="4">
        <v>4.94963</v>
      </c>
      <c r="E163" s="4">
        <v>128.96799999999999</v>
      </c>
    </row>
    <row r="164" spans="1:5" x14ac:dyDescent="0.25">
      <c r="A164" s="4">
        <v>4.6707199999999997E-2</v>
      </c>
      <c r="B164" s="4">
        <v>0.54882799999999998</v>
      </c>
      <c r="C164" s="4">
        <v>0.55145599999999995</v>
      </c>
      <c r="D164" s="4">
        <v>4.4473099999999999</v>
      </c>
      <c r="E164" s="4">
        <v>129.517</v>
      </c>
    </row>
    <row r="165" spans="1:5" x14ac:dyDescent="0.25">
      <c r="A165" s="4">
        <v>0.106964</v>
      </c>
      <c r="B165" s="4">
        <v>0.13965900000000001</v>
      </c>
      <c r="C165" s="4">
        <v>0.38269199999999998</v>
      </c>
      <c r="D165" s="4">
        <v>4.2100099999999996</v>
      </c>
      <c r="E165" s="4">
        <v>129.65700000000001</v>
      </c>
    </row>
    <row r="166" spans="1:5" x14ac:dyDescent="0.25">
      <c r="A166" s="4">
        <v>0.79794299999999996</v>
      </c>
      <c r="B166" s="4">
        <v>0.87281799999999998</v>
      </c>
      <c r="C166" s="4">
        <v>0.98928899999999997</v>
      </c>
      <c r="D166" s="4">
        <v>4.6344099999999999</v>
      </c>
      <c r="E166" s="4">
        <v>130.53</v>
      </c>
    </row>
    <row r="167" spans="1:5" x14ac:dyDescent="0.25">
      <c r="A167" s="4">
        <v>3.7200900000000002E-2</v>
      </c>
      <c r="B167" s="4">
        <v>0.59576099999999999</v>
      </c>
      <c r="C167" s="4">
        <v>0.53184600000000004</v>
      </c>
      <c r="D167" s="4">
        <v>4.1232899999999999</v>
      </c>
      <c r="E167" s="4">
        <v>131.125</v>
      </c>
    </row>
    <row r="168" spans="1:5" x14ac:dyDescent="0.25">
      <c r="A168" s="4">
        <v>0.46722399999999997</v>
      </c>
      <c r="B168" s="4">
        <v>0.49326500000000001</v>
      </c>
      <c r="C168" s="4">
        <v>0.73314699999999999</v>
      </c>
      <c r="D168" s="4">
        <v>4.2804099999999998</v>
      </c>
      <c r="E168" s="4">
        <v>131.619</v>
      </c>
    </row>
    <row r="169" spans="1:5" x14ac:dyDescent="0.25">
      <c r="A169" s="4">
        <v>0.74517800000000001</v>
      </c>
      <c r="B169" s="4">
        <v>1.0722400000000001</v>
      </c>
      <c r="C169" s="4">
        <v>1.11175</v>
      </c>
      <c r="D169" s="4">
        <v>4.5661199999999997</v>
      </c>
      <c r="E169" s="4">
        <v>132.691</v>
      </c>
    </row>
    <row r="170" spans="1:5" x14ac:dyDescent="0.25">
      <c r="A170" s="4">
        <v>0.24679599999999999</v>
      </c>
      <c r="B170" s="4">
        <v>0.76841999999999999</v>
      </c>
      <c r="C170" s="4">
        <v>0.80267100000000002</v>
      </c>
      <c r="D170" s="4">
        <v>4.2991599999999996</v>
      </c>
      <c r="E170" s="4">
        <v>133.459</v>
      </c>
    </row>
    <row r="171" spans="1:5" x14ac:dyDescent="0.25">
      <c r="A171" s="4">
        <v>0.137543</v>
      </c>
      <c r="B171" s="4">
        <v>0.31030000000000002</v>
      </c>
      <c r="C171" s="4">
        <v>0.53887799999999997</v>
      </c>
      <c r="D171" s="4">
        <v>4.0601799999999999</v>
      </c>
      <c r="E171" s="4">
        <v>133.77000000000001</v>
      </c>
    </row>
    <row r="172" spans="1:5" x14ac:dyDescent="0.25">
      <c r="A172" s="4">
        <v>0.78579699999999997</v>
      </c>
      <c r="B172" s="4">
        <v>0.882077</v>
      </c>
      <c r="C172" s="4">
        <v>1.05524</v>
      </c>
      <c r="D172" s="4">
        <v>4.4877599999999997</v>
      </c>
      <c r="E172" s="4">
        <v>134.65199999999999</v>
      </c>
    </row>
    <row r="173" spans="1:5" x14ac:dyDescent="0.25">
      <c r="A173" s="4">
        <v>0.92581199999999997</v>
      </c>
      <c r="B173" s="4">
        <v>1.47587</v>
      </c>
      <c r="C173" s="4">
        <v>1.45343</v>
      </c>
      <c r="D173" s="4">
        <v>4.8792799999999996</v>
      </c>
      <c r="E173" s="4">
        <v>136.12700000000001</v>
      </c>
    </row>
    <row r="174" spans="1:5" x14ac:dyDescent="0.25">
      <c r="A174" s="4">
        <v>0.34550500000000001</v>
      </c>
      <c r="B174" s="4">
        <v>0.99357300000000004</v>
      </c>
      <c r="C174" s="4">
        <v>1.07222</v>
      </c>
      <c r="D174" s="4">
        <v>4.65855</v>
      </c>
      <c r="E174" s="4">
        <v>137.12100000000001</v>
      </c>
    </row>
    <row r="175" spans="1:5" x14ac:dyDescent="0.25">
      <c r="A175" s="4">
        <v>0.92215000000000003</v>
      </c>
      <c r="B175" s="4">
        <v>1.1639999999999999</v>
      </c>
      <c r="C175" s="4">
        <v>1.4582599999999999</v>
      </c>
      <c r="D175" s="4">
        <v>5.1589900000000002</v>
      </c>
      <c r="E175" s="4">
        <v>138.285</v>
      </c>
    </row>
    <row r="176" spans="1:5" x14ac:dyDescent="0.25">
      <c r="A176" s="4">
        <v>0.61090100000000003</v>
      </c>
      <c r="B176" s="4">
        <v>1.25641</v>
      </c>
      <c r="C176" s="4">
        <v>1.3400300000000001</v>
      </c>
      <c r="D176" s="4">
        <v>5.1539000000000001</v>
      </c>
      <c r="E176" s="4">
        <v>139.541</v>
      </c>
    </row>
    <row r="177" spans="1:5" x14ac:dyDescent="0.25">
      <c r="A177" s="4">
        <v>0.42929099999999998</v>
      </c>
      <c r="B177" s="4">
        <v>0.85692100000000004</v>
      </c>
      <c r="C177" s="4">
        <v>1.09931</v>
      </c>
      <c r="D177" s="4">
        <v>5.0688199999999997</v>
      </c>
      <c r="E177" s="4">
        <v>140.398</v>
      </c>
    </row>
    <row r="178" spans="1:5" x14ac:dyDescent="0.25">
      <c r="A178" s="4">
        <v>0.18368499999999999</v>
      </c>
      <c r="B178" s="4">
        <v>0.48418899999999998</v>
      </c>
      <c r="C178" s="4">
        <v>0.73333800000000005</v>
      </c>
      <c r="D178" s="4">
        <v>4.7626400000000002</v>
      </c>
      <c r="E178" s="4">
        <v>140.88300000000001</v>
      </c>
    </row>
    <row r="179" spans="1:5" x14ac:dyDescent="0.25">
      <c r="A179" s="4">
        <v>0.26377899999999999</v>
      </c>
      <c r="B179" s="4">
        <v>0.39235799999999998</v>
      </c>
      <c r="C179" s="4">
        <v>0.63044800000000001</v>
      </c>
      <c r="D179" s="4">
        <v>4.6113900000000001</v>
      </c>
      <c r="E179" s="4">
        <v>141.27500000000001</v>
      </c>
    </row>
    <row r="180" spans="1:5" x14ac:dyDescent="0.25">
      <c r="A180" s="4">
        <v>0.36302200000000001</v>
      </c>
      <c r="B180" s="4">
        <v>0.54766700000000001</v>
      </c>
      <c r="C180" s="4">
        <v>0.67824600000000002</v>
      </c>
      <c r="D180" s="4">
        <v>4.54352</v>
      </c>
      <c r="E180" s="4">
        <v>141.82300000000001</v>
      </c>
    </row>
    <row r="181" spans="1:5" x14ac:dyDescent="0.25">
      <c r="A181" s="4">
        <v>0.50907899999999995</v>
      </c>
      <c r="B181" s="4">
        <v>0.76319400000000004</v>
      </c>
      <c r="C181" s="4">
        <v>0.84820200000000001</v>
      </c>
      <c r="D181" s="4">
        <v>4.6118199999999998</v>
      </c>
      <c r="E181" s="4">
        <v>142.58600000000001</v>
      </c>
    </row>
    <row r="182" spans="1:5" x14ac:dyDescent="0.25">
      <c r="A182" s="4">
        <v>0.20716899999999999</v>
      </c>
      <c r="B182" s="4">
        <v>0.56352400000000002</v>
      </c>
      <c r="C182" s="4">
        <v>0.63127</v>
      </c>
      <c r="D182" s="4">
        <v>4.34415</v>
      </c>
      <c r="E182" s="4">
        <v>143.149</v>
      </c>
    </row>
    <row r="183" spans="1:5" x14ac:dyDescent="0.25">
      <c r="A183" s="4">
        <v>0.971939</v>
      </c>
      <c r="B183" s="4">
        <v>1.11696</v>
      </c>
      <c r="C183" s="4">
        <v>1.2875700000000001</v>
      </c>
      <c r="D183" s="4">
        <v>4.9352099999999997</v>
      </c>
      <c r="E183" s="4">
        <v>144.26599999999999</v>
      </c>
    </row>
    <row r="184" spans="1:5" x14ac:dyDescent="0.25">
      <c r="A184" s="4">
        <v>0.49621599999999999</v>
      </c>
      <c r="B184" s="4">
        <v>1.1765699999999999</v>
      </c>
      <c r="C184" s="4">
        <v>1.1399999999999999</v>
      </c>
      <c r="D184" s="4">
        <v>4.8196899999999996</v>
      </c>
      <c r="E184" s="4">
        <v>145.44300000000001</v>
      </c>
    </row>
    <row r="185" spans="1:5" x14ac:dyDescent="0.25">
      <c r="A185" s="4">
        <v>0.106735</v>
      </c>
      <c r="B185" s="4">
        <v>0.45408599999999999</v>
      </c>
      <c r="C185" s="4">
        <v>0.67673700000000003</v>
      </c>
      <c r="D185" s="4">
        <v>4.4675599999999998</v>
      </c>
      <c r="E185" s="4">
        <v>145.89699999999999</v>
      </c>
    </row>
    <row r="186" spans="1:5" x14ac:dyDescent="0.25">
      <c r="A186" s="4">
        <v>0.13792399999999999</v>
      </c>
      <c r="B186" s="4">
        <v>0.21263899999999999</v>
      </c>
      <c r="C186" s="4">
        <v>0.47629199999999999</v>
      </c>
      <c r="D186" s="4">
        <v>4.2291600000000003</v>
      </c>
      <c r="E186" s="4">
        <v>146.11000000000001</v>
      </c>
    </row>
    <row r="187" spans="1:5" x14ac:dyDescent="0.25">
      <c r="A187" s="4">
        <v>0.259048</v>
      </c>
      <c r="B187" s="4">
        <v>0.35559499999999999</v>
      </c>
      <c r="C187" s="4">
        <v>0.497195</v>
      </c>
      <c r="D187" s="4">
        <v>4.1129699999999998</v>
      </c>
      <c r="E187" s="4">
        <v>146.465</v>
      </c>
    </row>
    <row r="188" spans="1:5" x14ac:dyDescent="0.25">
      <c r="A188" s="4">
        <v>0.88268999999999997</v>
      </c>
      <c r="B188" s="4">
        <v>1.06402</v>
      </c>
      <c r="C188" s="4">
        <v>1.1312899999999999</v>
      </c>
      <c r="D188" s="4">
        <v>4.6075999999999997</v>
      </c>
      <c r="E188" s="4">
        <v>147.529</v>
      </c>
    </row>
    <row r="189" spans="1:5" x14ac:dyDescent="0.25">
      <c r="A189" s="4">
        <v>0.55232199999999998</v>
      </c>
      <c r="B189" s="4">
        <v>1.17021</v>
      </c>
      <c r="C189" s="4">
        <v>1.1179699999999999</v>
      </c>
      <c r="D189" s="4">
        <v>4.6002400000000003</v>
      </c>
      <c r="E189" s="4">
        <v>148.69900000000001</v>
      </c>
    </row>
    <row r="190" spans="1:5" x14ac:dyDescent="0.25">
      <c r="A190" s="4">
        <v>0.115463</v>
      </c>
      <c r="B190" s="4">
        <v>0.50208900000000001</v>
      </c>
      <c r="C190" s="4">
        <v>0.67444599999999999</v>
      </c>
      <c r="D190" s="4">
        <v>4.2571500000000002</v>
      </c>
      <c r="E190" s="4">
        <v>149.20099999999999</v>
      </c>
    </row>
    <row r="191" spans="1:5" x14ac:dyDescent="0.25">
      <c r="A191" s="4">
        <v>0.65508999999999995</v>
      </c>
      <c r="B191" s="4">
        <v>0.73591499999999999</v>
      </c>
      <c r="C191" s="4">
        <v>0.99231400000000003</v>
      </c>
      <c r="D191" s="4">
        <v>4.5551399999999997</v>
      </c>
      <c r="E191" s="4">
        <v>149.93700000000001</v>
      </c>
    </row>
    <row r="192" spans="1:5" x14ac:dyDescent="0.25">
      <c r="A192" s="4">
        <v>0.32397500000000001</v>
      </c>
      <c r="B192" s="4">
        <v>0.78253799999999996</v>
      </c>
      <c r="C192" s="4">
        <v>0.82013100000000005</v>
      </c>
      <c r="D192" s="4">
        <v>4.3639999999999999</v>
      </c>
      <c r="E192" s="4">
        <v>150.72</v>
      </c>
    </row>
    <row r="193" spans="1:8" x14ac:dyDescent="0.25">
      <c r="A193" s="4">
        <v>0.162109</v>
      </c>
      <c r="B193" s="4">
        <v>0.38889200000000002</v>
      </c>
      <c r="C193" s="4">
        <v>0.57217499999999999</v>
      </c>
      <c r="D193" s="4">
        <v>4.1279399999999997</v>
      </c>
      <c r="E193" s="4">
        <v>151.10900000000001</v>
      </c>
    </row>
    <row r="194" spans="1:8" x14ac:dyDescent="0.25">
      <c r="A194" s="4">
        <v>0.70201100000000005</v>
      </c>
      <c r="B194" s="4">
        <v>0.81548799999999999</v>
      </c>
      <c r="C194" s="4">
        <v>0.98809899999999995</v>
      </c>
      <c r="D194" s="4">
        <v>4.4643699999999997</v>
      </c>
      <c r="E194" s="4">
        <v>151.92400000000001</v>
      </c>
    </row>
    <row r="195" spans="1:8" x14ac:dyDescent="0.25">
      <c r="A195" s="4">
        <v>0.85465999999999998</v>
      </c>
      <c r="B195" s="4">
        <v>1.3460700000000001</v>
      </c>
      <c r="C195" s="4">
        <v>1.3487100000000001</v>
      </c>
      <c r="D195" s="4">
        <v>4.8053100000000004</v>
      </c>
      <c r="E195" s="4">
        <v>153.27000000000001</v>
      </c>
    </row>
    <row r="196" spans="1:8" x14ac:dyDescent="0.25">
      <c r="A196" s="4">
        <v>0.48085</v>
      </c>
      <c r="B196" s="4">
        <v>1.07911</v>
      </c>
      <c r="C196" s="4">
        <v>1.1552</v>
      </c>
      <c r="D196" s="4">
        <v>4.7374400000000003</v>
      </c>
      <c r="E196" s="4">
        <v>154.34899999999999</v>
      </c>
    </row>
    <row r="197" spans="1:8" x14ac:dyDescent="0.25">
      <c r="A197" s="4">
        <v>0.84347499999999997</v>
      </c>
      <c r="B197" s="4">
        <v>1.18007</v>
      </c>
      <c r="C197" s="4">
        <v>1.4210799999999999</v>
      </c>
      <c r="D197" s="4">
        <v>5.1207399999999996</v>
      </c>
      <c r="E197" s="4">
        <v>155.53</v>
      </c>
    </row>
    <row r="198" spans="1:8" x14ac:dyDescent="0.25">
      <c r="A198" s="4">
        <v>0.40860000000000002</v>
      </c>
      <c r="B198" s="4">
        <v>0.99903299999999995</v>
      </c>
      <c r="C198" s="4">
        <v>1.11914</v>
      </c>
      <c r="D198" s="4">
        <v>4.9406100000000004</v>
      </c>
      <c r="E198" s="4">
        <v>156.529</v>
      </c>
    </row>
    <row r="199" spans="1:8" x14ac:dyDescent="0.25">
      <c r="A199" s="4">
        <v>0.58171099999999998</v>
      </c>
      <c r="B199" s="4">
        <v>0.86773100000000003</v>
      </c>
      <c r="C199" s="4">
        <v>1.1412800000000001</v>
      </c>
      <c r="D199" s="4">
        <v>5.0642899999999997</v>
      </c>
      <c r="E199" s="4">
        <v>157.39599999999999</v>
      </c>
      <c r="G199" s="7"/>
      <c r="H199" s="8"/>
    </row>
    <row r="200" spans="1:8" x14ac:dyDescent="0.25">
      <c r="A200" s="4">
        <v>0.97593700000000005</v>
      </c>
      <c r="B200" s="4">
        <v>1.38313</v>
      </c>
      <c r="C200" s="4">
        <v>1.5465800000000001</v>
      </c>
      <c r="D200" s="4">
        <v>5.5090599999999998</v>
      </c>
      <c r="E200" s="4">
        <v>158.779</v>
      </c>
      <c r="G200" s="7"/>
      <c r="H200" s="9"/>
    </row>
    <row r="201" spans="1:8" x14ac:dyDescent="0.25">
      <c r="A201" s="4">
        <v>0.68396000000000001</v>
      </c>
      <c r="B201" s="4">
        <v>1.3671199999999999</v>
      </c>
      <c r="C201" s="4">
        <v>1.4572499999999999</v>
      </c>
      <c r="D201" s="4">
        <v>5.5531600000000001</v>
      </c>
      <c r="E201" s="4">
        <v>160.14699999999999</v>
      </c>
      <c r="G201" s="7"/>
      <c r="H201" s="9"/>
    </row>
    <row r="202" spans="1:8" x14ac:dyDescent="0.25">
      <c r="B202" s="4"/>
      <c r="G202" s="7"/>
      <c r="H202" s="9"/>
    </row>
    <row r="203" spans="1:8" x14ac:dyDescent="0.25">
      <c r="B203" s="4"/>
      <c r="C20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5"/>
  <sheetViews>
    <sheetView workbookViewId="0">
      <selection activeCell="E74" sqref="E74"/>
    </sheetView>
  </sheetViews>
  <sheetFormatPr defaultRowHeight="15" x14ac:dyDescent="0.25"/>
  <sheetData>
    <row r="1" spans="1:2" ht="26.25" x14ac:dyDescent="0.25">
      <c r="A1" s="5" t="s">
        <v>13</v>
      </c>
      <c r="B1" s="5" t="s">
        <v>14</v>
      </c>
    </row>
    <row r="2" spans="1:2" x14ac:dyDescent="0.25">
      <c r="A2" s="6">
        <v>33970</v>
      </c>
      <c r="B2">
        <v>17074.660618279569</v>
      </c>
    </row>
    <row r="3" spans="1:2" x14ac:dyDescent="0.25">
      <c r="A3" s="6">
        <v>34001</v>
      </c>
      <c r="B3">
        <v>17822.508184523809</v>
      </c>
    </row>
    <row r="4" spans="1:2" x14ac:dyDescent="0.25">
      <c r="A4" s="6">
        <v>34029</v>
      </c>
      <c r="B4">
        <v>16900.098118279569</v>
      </c>
    </row>
    <row r="5" spans="1:2" x14ac:dyDescent="0.25">
      <c r="A5" s="6">
        <v>34060</v>
      </c>
      <c r="B5">
        <v>15417.278472222222</v>
      </c>
    </row>
    <row r="6" spans="1:2" x14ac:dyDescent="0.25">
      <c r="A6" s="6">
        <v>34090</v>
      </c>
      <c r="B6">
        <v>14986.030913978495</v>
      </c>
    </row>
    <row r="7" spans="1:2" x14ac:dyDescent="0.25">
      <c r="A7" s="6">
        <v>34121</v>
      </c>
      <c r="B7">
        <v>16929.035416666666</v>
      </c>
    </row>
    <row r="8" spans="1:2" x14ac:dyDescent="0.25">
      <c r="A8" s="6">
        <v>34151</v>
      </c>
      <c r="B8">
        <v>18694.290994623654</v>
      </c>
    </row>
    <row r="9" spans="1:2" x14ac:dyDescent="0.25">
      <c r="A9" s="6">
        <v>34182</v>
      </c>
      <c r="B9">
        <v>18332.27553763441</v>
      </c>
    </row>
    <row r="10" spans="1:2" x14ac:dyDescent="0.25">
      <c r="A10" s="6">
        <v>34213</v>
      </c>
      <c r="B10">
        <v>16468.281944444443</v>
      </c>
    </row>
    <row r="11" spans="1:2" x14ac:dyDescent="0.25">
      <c r="A11" s="6">
        <v>34243</v>
      </c>
      <c r="B11">
        <v>15474.3125</v>
      </c>
    </row>
    <row r="12" spans="1:2" x14ac:dyDescent="0.25">
      <c r="A12" s="6">
        <v>34274</v>
      </c>
      <c r="B12">
        <v>16028.484027777778</v>
      </c>
    </row>
    <row r="13" spans="1:2" x14ac:dyDescent="0.25">
      <c r="A13" s="6">
        <v>34304</v>
      </c>
      <c r="B13">
        <v>17155.073252688173</v>
      </c>
    </row>
    <row r="14" spans="1:2" x14ac:dyDescent="0.25">
      <c r="A14" s="6">
        <v>34335</v>
      </c>
      <c r="B14">
        <v>18404.175403225807</v>
      </c>
    </row>
    <row r="15" spans="1:2" x14ac:dyDescent="0.25">
      <c r="A15" s="6">
        <v>34366</v>
      </c>
      <c r="B15">
        <v>17884.685267857141</v>
      </c>
    </row>
    <row r="16" spans="1:2" x14ac:dyDescent="0.25">
      <c r="A16" s="6">
        <v>34394</v>
      </c>
      <c r="B16">
        <v>16754.90053763441</v>
      </c>
    </row>
    <row r="17" spans="1:2" x14ac:dyDescent="0.25">
      <c r="A17" s="6">
        <v>34425</v>
      </c>
      <c r="B17">
        <v>15277.745138888889</v>
      </c>
    </row>
    <row r="18" spans="1:2" x14ac:dyDescent="0.25">
      <c r="A18" s="6">
        <v>34455</v>
      </c>
      <c r="B18">
        <v>15040.01680107527</v>
      </c>
    </row>
    <row r="19" spans="1:2" x14ac:dyDescent="0.25">
      <c r="A19" s="6">
        <v>34486</v>
      </c>
      <c r="B19">
        <v>17836.913194444445</v>
      </c>
    </row>
    <row r="20" spans="1:2" x14ac:dyDescent="0.25">
      <c r="A20" s="6">
        <v>34516</v>
      </c>
      <c r="B20">
        <v>19349.141801075268</v>
      </c>
    </row>
    <row r="21" spans="1:2" x14ac:dyDescent="0.25">
      <c r="A21" s="6">
        <v>34547</v>
      </c>
      <c r="B21">
        <v>17734.604838709678</v>
      </c>
    </row>
    <row r="22" spans="1:2" x14ac:dyDescent="0.25">
      <c r="A22" s="6">
        <v>34578</v>
      </c>
      <c r="B22">
        <v>16015.753472222223</v>
      </c>
    </row>
    <row r="23" spans="1:2" x14ac:dyDescent="0.25">
      <c r="A23" s="6">
        <v>34608</v>
      </c>
      <c r="B23">
        <v>15382.200268817205</v>
      </c>
    </row>
    <row r="24" spans="1:2" x14ac:dyDescent="0.25">
      <c r="A24" s="6">
        <v>34639</v>
      </c>
      <c r="B24">
        <v>15941.847222222223</v>
      </c>
    </row>
    <row r="25" spans="1:2" x14ac:dyDescent="0.25">
      <c r="A25" s="6">
        <v>34669</v>
      </c>
      <c r="B25">
        <v>16833.419354838708</v>
      </c>
    </row>
    <row r="26" spans="1:2" x14ac:dyDescent="0.25">
      <c r="A26" s="6">
        <v>34700</v>
      </c>
      <c r="B26">
        <v>17056.81384408602</v>
      </c>
    </row>
    <row r="27" spans="1:2" x14ac:dyDescent="0.25">
      <c r="A27" s="6">
        <v>34731</v>
      </c>
      <c r="B27">
        <v>17695.121279761905</v>
      </c>
    </row>
    <row r="28" spans="1:2" x14ac:dyDescent="0.25">
      <c r="A28" s="6">
        <v>34759</v>
      </c>
      <c r="B28">
        <v>16351.092069892473</v>
      </c>
    </row>
    <row r="29" spans="1:2" x14ac:dyDescent="0.25">
      <c r="A29" s="6">
        <v>34790</v>
      </c>
      <c r="B29">
        <v>15495.865972222222</v>
      </c>
    </row>
    <row r="30" spans="1:2" x14ac:dyDescent="0.25">
      <c r="A30" s="6">
        <v>34820</v>
      </c>
      <c r="B30">
        <v>15291.258064516129</v>
      </c>
    </row>
    <row r="31" spans="1:2" x14ac:dyDescent="0.25">
      <c r="A31" s="6">
        <v>34851</v>
      </c>
      <c r="B31">
        <v>17252.929861111112</v>
      </c>
    </row>
    <row r="32" spans="1:2" x14ac:dyDescent="0.25">
      <c r="A32" s="6">
        <v>34881</v>
      </c>
      <c r="B32">
        <v>19154.118951612902</v>
      </c>
    </row>
    <row r="33" spans="1:2" x14ac:dyDescent="0.25">
      <c r="A33" s="6">
        <v>34912</v>
      </c>
      <c r="B33">
        <v>19166.084005376346</v>
      </c>
    </row>
    <row r="34" spans="1:2" x14ac:dyDescent="0.25">
      <c r="A34" s="6">
        <v>34943</v>
      </c>
      <c r="B34">
        <v>16178.874305555555</v>
      </c>
    </row>
    <row r="35" spans="1:2" x14ac:dyDescent="0.25">
      <c r="A35" s="6">
        <v>34973</v>
      </c>
      <c r="B35">
        <v>15619.463709677419</v>
      </c>
    </row>
    <row r="36" spans="1:2" x14ac:dyDescent="0.25">
      <c r="A36" s="6">
        <v>35004</v>
      </c>
      <c r="B36">
        <v>16434.090277777777</v>
      </c>
    </row>
    <row r="37" spans="1:2" x14ac:dyDescent="0.25">
      <c r="A37" s="6">
        <v>35034</v>
      </c>
      <c r="B37">
        <v>17627.00067204301</v>
      </c>
    </row>
    <row r="38" spans="1:2" x14ac:dyDescent="0.25">
      <c r="A38" s="6">
        <v>35065</v>
      </c>
      <c r="B38">
        <v>17932.426075268817</v>
      </c>
    </row>
    <row r="39" spans="1:2" x14ac:dyDescent="0.25">
      <c r="A39" s="6">
        <v>35096</v>
      </c>
      <c r="B39">
        <v>17669.172413793105</v>
      </c>
    </row>
    <row r="40" spans="1:2" x14ac:dyDescent="0.25">
      <c r="A40" s="6">
        <v>35125</v>
      </c>
      <c r="B40">
        <v>16816.215725806451</v>
      </c>
    </row>
    <row r="41" spans="1:2" x14ac:dyDescent="0.25">
      <c r="A41" s="6">
        <v>35156</v>
      </c>
      <c r="B41">
        <v>15702.852083333333</v>
      </c>
    </row>
    <row r="42" spans="1:2" x14ac:dyDescent="0.25">
      <c r="A42" s="6">
        <v>35186</v>
      </c>
      <c r="B42">
        <v>15478.360887096775</v>
      </c>
    </row>
    <row r="43" spans="1:2" x14ac:dyDescent="0.25">
      <c r="A43" s="6">
        <v>35217</v>
      </c>
      <c r="B43">
        <v>17209.706249999999</v>
      </c>
    </row>
    <row r="44" spans="1:2" x14ac:dyDescent="0.25">
      <c r="A44" s="6">
        <v>35247</v>
      </c>
      <c r="B44">
        <v>17770.670026881722</v>
      </c>
    </row>
    <row r="45" spans="1:2" x14ac:dyDescent="0.25">
      <c r="A45" s="6">
        <v>35278</v>
      </c>
      <c r="B45">
        <v>18314.772849462366</v>
      </c>
    </row>
    <row r="46" spans="1:2" x14ac:dyDescent="0.25">
      <c r="A46" s="6">
        <v>35309</v>
      </c>
      <c r="B46">
        <v>16906.52847222222</v>
      </c>
    </row>
    <row r="47" spans="1:2" x14ac:dyDescent="0.25">
      <c r="A47" s="6">
        <v>35339</v>
      </c>
      <c r="B47">
        <v>15745.021505376344</v>
      </c>
    </row>
    <row r="48" spans="1:2" x14ac:dyDescent="0.25">
      <c r="A48" s="6">
        <v>35370</v>
      </c>
      <c r="B48">
        <v>16486.244444444445</v>
      </c>
    </row>
    <row r="49" spans="1:2" x14ac:dyDescent="0.25">
      <c r="A49" s="6">
        <v>35400</v>
      </c>
      <c r="B49">
        <v>16880.531586021505</v>
      </c>
    </row>
    <row r="50" spans="1:2" x14ac:dyDescent="0.25">
      <c r="A50" s="6">
        <v>35431</v>
      </c>
      <c r="B50">
        <v>17860.967741935485</v>
      </c>
    </row>
    <row r="51" spans="1:2" x14ac:dyDescent="0.25">
      <c r="A51" s="6">
        <v>35462</v>
      </c>
      <c r="B51">
        <v>17030.630208333332</v>
      </c>
    </row>
    <row r="52" spans="1:2" x14ac:dyDescent="0.25">
      <c r="A52" s="6">
        <v>35490</v>
      </c>
      <c r="B52">
        <v>16586.045026881722</v>
      </c>
    </row>
    <row r="53" spans="1:2" x14ac:dyDescent="0.25">
      <c r="A53" s="6">
        <v>35521</v>
      </c>
      <c r="B53">
        <v>15712.443055555555</v>
      </c>
    </row>
    <row r="54" spans="1:2" x14ac:dyDescent="0.25">
      <c r="A54" s="6">
        <v>35551</v>
      </c>
      <c r="B54">
        <v>15236.645833333334</v>
      </c>
    </row>
    <row r="55" spans="1:2" x14ac:dyDescent="0.25">
      <c r="A55" s="6">
        <v>35582</v>
      </c>
      <c r="B55">
        <v>17608.561805555557</v>
      </c>
    </row>
    <row r="56" spans="1:2" x14ac:dyDescent="0.25">
      <c r="A56" s="6">
        <v>35612</v>
      </c>
      <c r="B56">
        <v>18964.371639784946</v>
      </c>
    </row>
    <row r="57" spans="1:2" x14ac:dyDescent="0.25">
      <c r="A57" s="6">
        <v>35643</v>
      </c>
      <c r="B57">
        <v>18145.332661290322</v>
      </c>
    </row>
    <row r="58" spans="1:2" x14ac:dyDescent="0.25">
      <c r="A58" s="6">
        <v>35674</v>
      </c>
      <c r="B58">
        <v>16788.254861111112</v>
      </c>
    </row>
    <row r="59" spans="1:2" x14ac:dyDescent="0.25">
      <c r="A59" s="6">
        <v>35704</v>
      </c>
      <c r="B59">
        <v>16103.788306451614</v>
      </c>
    </row>
    <row r="60" spans="1:2" x14ac:dyDescent="0.25">
      <c r="A60" s="6">
        <v>35735</v>
      </c>
      <c r="B60">
        <v>16499.298611111109</v>
      </c>
    </row>
    <row r="61" spans="1:2" x14ac:dyDescent="0.25">
      <c r="A61" s="6">
        <v>35765</v>
      </c>
      <c r="B61">
        <v>17389.771505376346</v>
      </c>
    </row>
    <row r="62" spans="1:2" x14ac:dyDescent="0.25">
      <c r="A62" s="6">
        <v>35796</v>
      </c>
      <c r="B62">
        <v>17056.341397849461</v>
      </c>
    </row>
    <row r="63" spans="1:2" x14ac:dyDescent="0.25">
      <c r="A63" s="6">
        <v>35827</v>
      </c>
      <c r="B63">
        <v>17036.372023809523</v>
      </c>
    </row>
    <row r="64" spans="1:2" x14ac:dyDescent="0.25">
      <c r="A64" s="6">
        <v>35855</v>
      </c>
      <c r="B64">
        <v>16833.404569892475</v>
      </c>
    </row>
    <row r="65" spans="1:2" x14ac:dyDescent="0.25">
      <c r="A65" s="6">
        <v>35886</v>
      </c>
      <c r="B65">
        <v>15739.520833333334</v>
      </c>
    </row>
    <row r="66" spans="1:2" x14ac:dyDescent="0.25">
      <c r="A66" s="6">
        <v>35916</v>
      </c>
      <c r="B66">
        <v>16059.225806451614</v>
      </c>
    </row>
    <row r="67" spans="1:2" x14ac:dyDescent="0.25">
      <c r="A67" s="6">
        <v>35947</v>
      </c>
      <c r="B67">
        <v>17779.275000000001</v>
      </c>
    </row>
    <row r="68" spans="1:2" x14ac:dyDescent="0.25">
      <c r="A68" s="6">
        <v>35977</v>
      </c>
      <c r="B68">
        <v>19460.528225806451</v>
      </c>
    </row>
    <row r="69" spans="1:2" x14ac:dyDescent="0.25">
      <c r="A69" s="6">
        <v>36008</v>
      </c>
      <c r="B69">
        <v>19705.333333333332</v>
      </c>
    </row>
    <row r="70" spans="1:2" x14ac:dyDescent="0.25">
      <c r="A70" s="6">
        <v>36039</v>
      </c>
      <c r="B70">
        <v>17751.829166666666</v>
      </c>
    </row>
    <row r="71" spans="1:2" x14ac:dyDescent="0.25">
      <c r="A71" s="6">
        <v>36069</v>
      </c>
      <c r="B71">
        <v>16035.259408602151</v>
      </c>
    </row>
    <row r="72" spans="1:2" x14ac:dyDescent="0.25">
      <c r="A72" s="6">
        <v>36100</v>
      </c>
      <c r="B72">
        <v>16490.670833333334</v>
      </c>
    </row>
    <row r="73" spans="1:2" x14ac:dyDescent="0.25">
      <c r="A73" s="6">
        <v>36130</v>
      </c>
      <c r="B73">
        <v>17349.928763440861</v>
      </c>
    </row>
    <row r="74" spans="1:2" x14ac:dyDescent="0.25">
      <c r="A74" s="6">
        <v>36161</v>
      </c>
      <c r="B74">
        <v>18014.583333333332</v>
      </c>
    </row>
    <row r="75" spans="1:2" x14ac:dyDescent="0.25">
      <c r="A75" s="6">
        <v>36192</v>
      </c>
      <c r="B75">
        <v>17472.075892857141</v>
      </c>
    </row>
    <row r="76" spans="1:2" x14ac:dyDescent="0.25">
      <c r="A76" s="6">
        <v>36220</v>
      </c>
      <c r="B76">
        <v>17188.127688172044</v>
      </c>
    </row>
    <row r="77" spans="1:2" x14ac:dyDescent="0.25">
      <c r="A77" s="6">
        <v>36251</v>
      </c>
      <c r="B77">
        <v>15811.443055555555</v>
      </c>
    </row>
    <row r="78" spans="1:2" x14ac:dyDescent="0.25">
      <c r="A78" s="6">
        <v>36281</v>
      </c>
      <c r="B78">
        <v>15913.571236559139</v>
      </c>
    </row>
    <row r="79" spans="1:2" x14ac:dyDescent="0.25">
      <c r="A79" s="6">
        <v>36312</v>
      </c>
      <c r="B79">
        <v>19271.74722222222</v>
      </c>
    </row>
    <row r="80" spans="1:2" x14ac:dyDescent="0.25">
      <c r="A80" s="6">
        <v>36342</v>
      </c>
      <c r="B80">
        <v>21652.701612903227</v>
      </c>
    </row>
    <row r="81" spans="1:2" x14ac:dyDescent="0.25">
      <c r="A81" s="6">
        <v>36373</v>
      </c>
      <c r="B81">
        <v>19652.565860215054</v>
      </c>
    </row>
    <row r="82" spans="1:2" x14ac:dyDescent="0.25">
      <c r="A82" s="6">
        <v>36404</v>
      </c>
      <c r="B82">
        <v>18180.012500000001</v>
      </c>
    </row>
    <row r="83" spans="1:2" x14ac:dyDescent="0.25">
      <c r="A83" s="6">
        <v>36434</v>
      </c>
      <c r="B83">
        <v>16478.461021505376</v>
      </c>
    </row>
    <row r="84" spans="1:2" x14ac:dyDescent="0.25">
      <c r="A84" s="6">
        <v>36465</v>
      </c>
      <c r="B84">
        <v>16739.429166666665</v>
      </c>
    </row>
    <row r="85" spans="1:2" x14ac:dyDescent="0.25">
      <c r="A85" s="6">
        <v>36495</v>
      </c>
      <c r="B85">
        <v>17742.580645161292</v>
      </c>
    </row>
    <row r="86" spans="1:2" x14ac:dyDescent="0.25">
      <c r="A86" s="6">
        <v>36526</v>
      </c>
      <c r="B86">
        <v>18485.603494623654</v>
      </c>
    </row>
    <row r="87" spans="1:2" x14ac:dyDescent="0.25">
      <c r="A87" s="6">
        <v>36557</v>
      </c>
      <c r="B87">
        <v>17955.942528735632</v>
      </c>
    </row>
    <row r="88" spans="1:2" x14ac:dyDescent="0.25">
      <c r="A88" s="6">
        <v>36586</v>
      </c>
      <c r="B88">
        <v>16834.307795698925</v>
      </c>
    </row>
    <row r="89" spans="1:2" x14ac:dyDescent="0.25">
      <c r="A89" s="6">
        <v>36617</v>
      </c>
      <c r="B89">
        <v>16218.504166666668</v>
      </c>
    </row>
    <row r="90" spans="1:2" x14ac:dyDescent="0.25">
      <c r="A90" s="6">
        <v>36647</v>
      </c>
      <c r="B90">
        <v>16656.619623655915</v>
      </c>
    </row>
    <row r="91" spans="1:2" x14ac:dyDescent="0.25">
      <c r="A91" s="6">
        <v>36678</v>
      </c>
      <c r="B91">
        <v>18980.759722222221</v>
      </c>
    </row>
    <row r="92" spans="1:2" x14ac:dyDescent="0.25">
      <c r="A92" s="6">
        <v>36708</v>
      </c>
      <c r="B92">
        <v>18745.263440860213</v>
      </c>
    </row>
    <row r="93" spans="1:2" x14ac:dyDescent="0.25">
      <c r="A93" s="6">
        <v>36739</v>
      </c>
      <c r="B93">
        <v>19480.044354838708</v>
      </c>
    </row>
    <row r="94" spans="1:2" x14ac:dyDescent="0.25">
      <c r="A94" s="6">
        <v>36770</v>
      </c>
      <c r="B94">
        <v>18018.598611111112</v>
      </c>
    </row>
    <row r="95" spans="1:2" x14ac:dyDescent="0.25">
      <c r="A95" s="6">
        <v>36800</v>
      </c>
      <c r="B95">
        <v>16607.913978494624</v>
      </c>
    </row>
    <row r="96" spans="1:2" x14ac:dyDescent="0.25">
      <c r="A96" s="6">
        <v>36831</v>
      </c>
      <c r="B96">
        <v>17231.954166666666</v>
      </c>
    </row>
    <row r="97" spans="1:2" x14ac:dyDescent="0.25">
      <c r="A97" s="6">
        <v>36861</v>
      </c>
      <c r="B97">
        <v>18737.368279569891</v>
      </c>
    </row>
    <row r="98" spans="1:2" x14ac:dyDescent="0.25">
      <c r="A98" s="6">
        <v>36892</v>
      </c>
      <c r="B98">
        <v>18439.912634408603</v>
      </c>
    </row>
    <row r="99" spans="1:2" x14ac:dyDescent="0.25">
      <c r="A99" s="6">
        <v>36923</v>
      </c>
      <c r="B99">
        <v>18069.879464285714</v>
      </c>
    </row>
    <row r="100" spans="1:2" x14ac:dyDescent="0.25">
      <c r="A100" s="6">
        <v>36951</v>
      </c>
      <c r="B100">
        <v>17608.383064516129</v>
      </c>
    </row>
    <row r="101" spans="1:2" x14ac:dyDescent="0.25">
      <c r="A101" s="6">
        <v>36982</v>
      </c>
      <c r="B101">
        <v>16140.741666666667</v>
      </c>
    </row>
    <row r="102" spans="1:2" x14ac:dyDescent="0.25">
      <c r="A102" s="6">
        <v>37012</v>
      </c>
      <c r="B102">
        <v>16556.548387096773</v>
      </c>
    </row>
    <row r="103" spans="1:2" x14ac:dyDescent="0.25">
      <c r="A103" s="6">
        <v>37043</v>
      </c>
      <c r="B103">
        <v>19185.783333333333</v>
      </c>
    </row>
    <row r="104" spans="1:2" x14ac:dyDescent="0.25">
      <c r="A104" s="6">
        <v>37073</v>
      </c>
      <c r="B104">
        <v>19157.384408602149</v>
      </c>
    </row>
    <row r="105" spans="1:2" x14ac:dyDescent="0.25">
      <c r="A105" s="6">
        <v>37104</v>
      </c>
      <c r="B105">
        <v>21327.077956989247</v>
      </c>
    </row>
    <row r="106" spans="1:2" x14ac:dyDescent="0.25">
      <c r="A106" s="6">
        <v>37135</v>
      </c>
      <c r="B106">
        <v>17540.951388888891</v>
      </c>
    </row>
    <row r="107" spans="1:2" x14ac:dyDescent="0.25">
      <c r="A107" s="6">
        <v>37165</v>
      </c>
      <c r="B107">
        <v>16663.806451612902</v>
      </c>
    </row>
    <row r="108" spans="1:2" x14ac:dyDescent="0.25">
      <c r="A108" s="6">
        <v>37196</v>
      </c>
      <c r="B108">
        <v>16624.795833333334</v>
      </c>
    </row>
    <row r="109" spans="1:2" x14ac:dyDescent="0.25">
      <c r="A109" s="6">
        <v>37226</v>
      </c>
      <c r="B109">
        <v>17267.978494623654</v>
      </c>
    </row>
    <row r="110" spans="1:2" x14ac:dyDescent="0.25">
      <c r="A110" s="6">
        <v>37257</v>
      </c>
      <c r="B110">
        <v>17808.091397849461</v>
      </c>
    </row>
    <row r="111" spans="1:2" x14ac:dyDescent="0.25">
      <c r="A111" s="6">
        <v>37288</v>
      </c>
      <c r="B111">
        <v>17404.084821428572</v>
      </c>
    </row>
    <row r="112" spans="1:2" x14ac:dyDescent="0.25">
      <c r="A112" s="6">
        <v>37316</v>
      </c>
      <c r="B112">
        <v>16809.127688172044</v>
      </c>
    </row>
    <row r="113" spans="1:2" x14ac:dyDescent="0.25">
      <c r="A113" s="6">
        <v>37347</v>
      </c>
      <c r="B113">
        <v>16561.166666666668</v>
      </c>
    </row>
    <row r="114" spans="1:2" x14ac:dyDescent="0.25">
      <c r="A114" s="6">
        <v>37377</v>
      </c>
      <c r="B114">
        <v>16168.088709677419</v>
      </c>
    </row>
    <row r="115" spans="1:2" x14ac:dyDescent="0.25">
      <c r="A115" s="6">
        <v>37408</v>
      </c>
      <c r="B115">
        <v>18691.458333333332</v>
      </c>
    </row>
    <row r="116" spans="1:2" x14ac:dyDescent="0.25">
      <c r="A116" s="6">
        <v>37438</v>
      </c>
      <c r="B116">
        <v>21372.06317204301</v>
      </c>
    </row>
    <row r="117" spans="1:2" x14ac:dyDescent="0.25">
      <c r="A117" s="6">
        <v>37469</v>
      </c>
      <c r="B117">
        <v>21300.470430107525</v>
      </c>
    </row>
    <row r="118" spans="1:2" x14ac:dyDescent="0.25">
      <c r="A118" s="6">
        <v>37500</v>
      </c>
      <c r="B118">
        <v>18505.902777777777</v>
      </c>
    </row>
    <row r="119" spans="1:2" x14ac:dyDescent="0.25">
      <c r="A119" s="6">
        <v>37530</v>
      </c>
      <c r="B119">
        <v>17157.59946236559</v>
      </c>
    </row>
    <row r="120" spans="1:2" x14ac:dyDescent="0.25">
      <c r="A120" s="6">
        <v>37561</v>
      </c>
      <c r="B120">
        <v>17201.305555555555</v>
      </c>
    </row>
    <row r="121" spans="1:2" x14ac:dyDescent="0.25">
      <c r="A121" s="6">
        <v>37591</v>
      </c>
      <c r="B121">
        <v>18362.16129032258</v>
      </c>
    </row>
    <row r="122" spans="1:2" x14ac:dyDescent="0.25">
      <c r="A122" s="6">
        <v>37622</v>
      </c>
      <c r="B122">
        <v>19065.895161290322</v>
      </c>
    </row>
    <row r="123" spans="1:2" x14ac:dyDescent="0.25">
      <c r="A123" s="6">
        <v>37653</v>
      </c>
      <c r="B123">
        <v>18741.538690476191</v>
      </c>
    </row>
    <row r="124" spans="1:2" x14ac:dyDescent="0.25">
      <c r="A124" s="6">
        <v>37681</v>
      </c>
      <c r="B124">
        <v>17400.202956989247</v>
      </c>
    </row>
    <row r="125" spans="1:2" x14ac:dyDescent="0.25">
      <c r="A125" s="6">
        <v>37712</v>
      </c>
      <c r="B125">
        <v>16358.725</v>
      </c>
    </row>
    <row r="126" spans="1:2" x14ac:dyDescent="0.25">
      <c r="A126" s="6">
        <v>37742</v>
      </c>
      <c r="B126">
        <v>15929.052419354839</v>
      </c>
    </row>
    <row r="127" spans="1:2" x14ac:dyDescent="0.25">
      <c r="A127" s="6">
        <v>37773</v>
      </c>
      <c r="B127">
        <v>17999.869444444445</v>
      </c>
    </row>
    <row r="128" spans="1:2" x14ac:dyDescent="0.25">
      <c r="A128" s="6">
        <v>37803</v>
      </c>
      <c r="B128">
        <v>20717.026881720431</v>
      </c>
    </row>
    <row r="129" spans="1:2" x14ac:dyDescent="0.25">
      <c r="A129" s="6">
        <v>37834</v>
      </c>
      <c r="B129">
        <v>20730.96370967742</v>
      </c>
    </row>
    <row r="130" spans="1:2" x14ac:dyDescent="0.25">
      <c r="A130" s="6">
        <v>37865</v>
      </c>
      <c r="B130">
        <v>18038.568055555555</v>
      </c>
    </row>
    <row r="131" spans="1:2" x14ac:dyDescent="0.25">
      <c r="A131" s="6">
        <v>37895</v>
      </c>
      <c r="B131">
        <v>16531.884408602149</v>
      </c>
    </row>
    <row r="132" spans="1:2" x14ac:dyDescent="0.25">
      <c r="A132" s="6">
        <v>37926</v>
      </c>
      <c r="B132">
        <v>16758.724999999999</v>
      </c>
    </row>
    <row r="133" spans="1:2" x14ac:dyDescent="0.25">
      <c r="A133" s="6">
        <v>37956</v>
      </c>
      <c r="B133">
        <v>18137.056451612902</v>
      </c>
    </row>
    <row r="134" spans="1:2" x14ac:dyDescent="0.25">
      <c r="A134" s="6">
        <v>37987</v>
      </c>
      <c r="B134">
        <v>19333.362903225807</v>
      </c>
    </row>
    <row r="135" spans="1:2" x14ac:dyDescent="0.25">
      <c r="A135" s="6">
        <v>38018</v>
      </c>
      <c r="B135">
        <v>18313.185344827587</v>
      </c>
    </row>
    <row r="136" spans="1:2" x14ac:dyDescent="0.25">
      <c r="A136" s="6">
        <v>38047</v>
      </c>
      <c r="B136">
        <v>17351.516129032258</v>
      </c>
    </row>
    <row r="137" spans="1:2" x14ac:dyDescent="0.25">
      <c r="A137" s="6">
        <v>38078</v>
      </c>
      <c r="B137">
        <v>16384.222222222223</v>
      </c>
    </row>
    <row r="138" spans="1:2" x14ac:dyDescent="0.25">
      <c r="A138" s="6">
        <v>38108</v>
      </c>
      <c r="B138">
        <v>17001.83870967742</v>
      </c>
    </row>
    <row r="139" spans="1:2" x14ac:dyDescent="0.25">
      <c r="A139" s="6">
        <v>38139</v>
      </c>
      <c r="B139">
        <v>18798.573611111111</v>
      </c>
    </row>
    <row r="140" spans="1:2" x14ac:dyDescent="0.25">
      <c r="A140" s="6">
        <v>38169</v>
      </c>
      <c r="B140">
        <v>20040.840053763441</v>
      </c>
    </row>
    <row r="141" spans="1:2" x14ac:dyDescent="0.25">
      <c r="A141" s="6">
        <v>38200</v>
      </c>
      <c r="B141">
        <v>20222.34946236559</v>
      </c>
    </row>
    <row r="142" spans="1:2" x14ac:dyDescent="0.25">
      <c r="A142" s="6">
        <v>38231</v>
      </c>
      <c r="B142">
        <v>18643.915277777778</v>
      </c>
    </row>
    <row r="143" spans="1:2" x14ac:dyDescent="0.25">
      <c r="A143" s="6">
        <v>38261</v>
      </c>
      <c r="B143">
        <v>16775.225806451614</v>
      </c>
    </row>
    <row r="144" spans="1:2" x14ac:dyDescent="0.25">
      <c r="A144" s="6">
        <v>38292</v>
      </c>
      <c r="B144">
        <v>17308.719444444443</v>
      </c>
    </row>
    <row r="145" spans="1:2" x14ac:dyDescent="0.25">
      <c r="A145" s="6">
        <v>38322</v>
      </c>
      <c r="B145">
        <v>18617.75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866D7D-BF57-4C4F-9E53-27334431D1EC}"/>
</file>

<file path=customXml/itemProps2.xml><?xml version="1.0" encoding="utf-8"?>
<ds:datastoreItem xmlns:ds="http://schemas.openxmlformats.org/officeDocument/2006/customXml" ds:itemID="{165127C0-07AA-4103-B8C8-BED92D6ECC9C}"/>
</file>

<file path=customXml/itemProps3.xml><?xml version="1.0" encoding="utf-8"?>
<ds:datastoreItem xmlns:ds="http://schemas.openxmlformats.org/officeDocument/2006/customXml" ds:itemID="{07D614B8-EB6B-4645-B2C2-3C69ED1884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ACF</vt:lpstr>
      <vt:lpstr>c7t2</vt:lpstr>
      <vt:lpstr>c7p9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2021-06-14T02:39:47Z</dcterms:created>
  <dcterms:modified xsi:type="dcterms:W3CDTF">2021-06-18T04:56:10Z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