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isy\Documents\DSC640\Wk1-2\"/>
    </mc:Choice>
  </mc:AlternateContent>
  <xr:revisionPtr revIDLastSave="0" documentId="13_ncr:1_{97C0FA08-5460-456F-858E-EC6CD400067C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2" sheetId="3" r:id="rId1"/>
    <sheet name="Top 10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3" l="1"/>
  <c r="J15" i="3"/>
  <c r="K15" i="3"/>
  <c r="H15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</calcChain>
</file>

<file path=xl/sharedStrings.xml><?xml version="1.0" encoding="utf-8"?>
<sst xmlns="http://schemas.openxmlformats.org/spreadsheetml/2006/main" count="142" uniqueCount="76">
  <si>
    <t>category</t>
  </si>
  <si>
    <t>Films (English)</t>
  </si>
  <si>
    <t>Films (Non-English)</t>
  </si>
  <si>
    <t>TV (English)</t>
  </si>
  <si>
    <t>TV (Non-English)</t>
  </si>
  <si>
    <t>rank</t>
  </si>
  <si>
    <t>show_title</t>
  </si>
  <si>
    <t>Red Notice</t>
  </si>
  <si>
    <t>Don't Look Up</t>
  </si>
  <si>
    <t>The Adam Project</t>
  </si>
  <si>
    <t>Bird Box</t>
  </si>
  <si>
    <t>Leave the World Behind</t>
  </si>
  <si>
    <t>The Gray Man</t>
  </si>
  <si>
    <t>We Can Be Heroes</t>
  </si>
  <si>
    <t>The Mother</t>
  </si>
  <si>
    <t>Glass Onion: A Knives Out Mystery</t>
  </si>
  <si>
    <t>Extraction</t>
  </si>
  <si>
    <t>Troll</t>
  </si>
  <si>
    <t>Society of the Snow</t>
  </si>
  <si>
    <t>Nowhere</t>
  </si>
  <si>
    <t>The Platform</t>
  </si>
  <si>
    <t>Through My Window</t>
  </si>
  <si>
    <t>AKA</t>
  </si>
  <si>
    <t>Blood Red Sky</t>
  </si>
  <si>
    <t>My Name Is Vendetta</t>
  </si>
  <si>
    <t>Black Crab</t>
  </si>
  <si>
    <t>All Quiet on the Western Front</t>
  </si>
  <si>
    <t>Wednesday</t>
  </si>
  <si>
    <t>Stranger Things</t>
  </si>
  <si>
    <t>DAHMER</t>
  </si>
  <si>
    <t>Bridgerton</t>
  </si>
  <si>
    <t>The Queen's Gambit</t>
  </si>
  <si>
    <t>The Night Agent</t>
  </si>
  <si>
    <t>Fool Me Once</t>
  </si>
  <si>
    <t>The Witcher</t>
  </si>
  <si>
    <t>Squid Game</t>
  </si>
  <si>
    <t>Money Heist</t>
  </si>
  <si>
    <t>Lupin</t>
  </si>
  <si>
    <t>Who Killed Sara?</t>
  </si>
  <si>
    <t>Berlin</t>
  </si>
  <si>
    <t>All of Us Are Dead</t>
  </si>
  <si>
    <t>Dear Child</t>
  </si>
  <si>
    <t>season_title</t>
  </si>
  <si>
    <t>N/A</t>
  </si>
  <si>
    <t>Wednesday: Season 1</t>
  </si>
  <si>
    <t>Stranger Things 4</t>
  </si>
  <si>
    <t>DAHMER: Monster: The Jeffrey Dahmer Story</t>
  </si>
  <si>
    <t>Bridgerton: Season 1</t>
  </si>
  <si>
    <t>The Queen's Gambit: Limited Series</t>
  </si>
  <si>
    <t>The Night Agent: Season 1</t>
  </si>
  <si>
    <t>Fool Me Once: Limited Series</t>
  </si>
  <si>
    <t>Stranger Things 3</t>
  </si>
  <si>
    <t>Bridgerton: Season 2</t>
  </si>
  <si>
    <t>The Witcher: Season 1</t>
  </si>
  <si>
    <t>Squid Game: Season 1</t>
  </si>
  <si>
    <t>Money Heist: Part 4</t>
  </si>
  <si>
    <t>Lupin: Part 1</t>
  </si>
  <si>
    <t>Money Heist: Part 5</t>
  </si>
  <si>
    <t>Money Heist: Part 3</t>
  </si>
  <si>
    <t>Lupin: Part 2</t>
  </si>
  <si>
    <t>Who Killed Sara?: Season 1</t>
  </si>
  <si>
    <t>Berlin: Season 1</t>
  </si>
  <si>
    <t>All of Us Are Dead: Season 1</t>
  </si>
  <si>
    <t>Dear Child: Limited Series</t>
  </si>
  <si>
    <t>hours_viewed_first_91_days</t>
  </si>
  <si>
    <t>runtime</t>
  </si>
  <si>
    <t>views_first_91_days</t>
  </si>
  <si>
    <t>Row Labels</t>
  </si>
  <si>
    <t>(blank)</t>
  </si>
  <si>
    <t>Grand Total</t>
  </si>
  <si>
    <t>View_first_91 Days (in millions)</t>
  </si>
  <si>
    <t>Sum of View_first_91 Days (in millions)</t>
  </si>
  <si>
    <t>Film (English)</t>
  </si>
  <si>
    <t>Film(no English)</t>
  </si>
  <si>
    <t>TV(no English)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</si>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</sst>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popular titles</a:t>
            </a:r>
            <a:r>
              <a:rPr lang="en-US" baseline="0"/>
              <a:t> view in first 10 weeks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50014561035765"/>
          <c:y val="0.15123343527013253"/>
          <c:w val="0.86255427821057129"/>
          <c:h val="0.6848586128568791"/>
        </c:manualLayout>
      </c:layout>
      <c:lineChart>
        <c:grouping val="standard"/>
        <c:varyColors val="0"/>
        <c:ser>
          <c:idx val="0"/>
          <c:order val="0"/>
          <c:tx>
            <c:strRef>
              <c:f>Sheet2!$H$4</c:f>
              <c:strCache>
                <c:ptCount val="1"/>
                <c:pt idx="0">
                  <c:v>Film (English)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Sheet2!$G$5:$G$14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Sheet2!$H$5:$H$14</c:f>
              <c:numCache>
                <c:formatCode>General</c:formatCode>
                <c:ptCount val="10"/>
                <c:pt idx="0">
                  <c:v>230.9</c:v>
                </c:pt>
                <c:pt idx="1">
                  <c:v>171.4</c:v>
                </c:pt>
                <c:pt idx="2">
                  <c:v>157.6</c:v>
                </c:pt>
                <c:pt idx="3">
                  <c:v>157.4</c:v>
                </c:pt>
                <c:pt idx="4">
                  <c:v>143.4</c:v>
                </c:pt>
                <c:pt idx="5">
                  <c:v>139.30000000000001</c:v>
                </c:pt>
                <c:pt idx="6">
                  <c:v>137.30000000000001</c:v>
                </c:pt>
                <c:pt idx="7">
                  <c:v>136.4</c:v>
                </c:pt>
                <c:pt idx="8">
                  <c:v>136.30000000000001</c:v>
                </c:pt>
                <c:pt idx="9">
                  <c:v>135.69999999999999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2-438F-A380-02B76F091B57}"/>
            </c:ext>
          </c:extLst>
        </c:ser>
        <c:ser>
          <c:idx val="1"/>
          <c:order val="1"/>
          <c:tx>
            <c:strRef>
              <c:f>Sheet2!$I$4</c:f>
              <c:strCache>
                <c:ptCount val="1"/>
                <c:pt idx="0">
                  <c:v>Film(no English)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Sheet2!$G$5:$G$14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Sheet2!$I$5:$I$14</c:f>
              <c:numCache>
                <c:formatCode>General</c:formatCode>
                <c:ptCount val="10"/>
                <c:pt idx="0">
                  <c:v>103</c:v>
                </c:pt>
                <c:pt idx="1">
                  <c:v>98.5</c:v>
                </c:pt>
                <c:pt idx="2">
                  <c:v>85.7</c:v>
                </c:pt>
                <c:pt idx="3">
                  <c:v>82.8</c:v>
                </c:pt>
                <c:pt idx="4">
                  <c:v>61.1</c:v>
                </c:pt>
                <c:pt idx="5">
                  <c:v>60.9</c:v>
                </c:pt>
                <c:pt idx="6">
                  <c:v>60.9</c:v>
                </c:pt>
                <c:pt idx="7">
                  <c:v>56.4</c:v>
                </c:pt>
                <c:pt idx="8">
                  <c:v>53.9</c:v>
                </c:pt>
                <c:pt idx="9">
                  <c:v>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2-438F-A380-02B76F091B57}"/>
            </c:ext>
          </c:extLst>
        </c:ser>
        <c:ser>
          <c:idx val="2"/>
          <c:order val="2"/>
          <c:tx>
            <c:strRef>
              <c:f>Sheet2!$J$4</c:f>
              <c:strCache>
                <c:ptCount val="1"/>
                <c:pt idx="0">
                  <c:v>TV (English)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Sheet2!$G$5:$G$14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Sheet2!$J$5:$J$14</c:f>
              <c:numCache>
                <c:formatCode>General</c:formatCode>
                <c:ptCount val="10"/>
                <c:pt idx="0">
                  <c:v>252.1</c:v>
                </c:pt>
                <c:pt idx="1">
                  <c:v>140.69999999999999</c:v>
                </c:pt>
                <c:pt idx="2">
                  <c:v>115.6</c:v>
                </c:pt>
                <c:pt idx="3">
                  <c:v>113.3</c:v>
                </c:pt>
                <c:pt idx="4">
                  <c:v>112.8</c:v>
                </c:pt>
                <c:pt idx="5">
                  <c:v>98.2</c:v>
                </c:pt>
                <c:pt idx="6">
                  <c:v>98.2</c:v>
                </c:pt>
                <c:pt idx="7">
                  <c:v>94.8</c:v>
                </c:pt>
                <c:pt idx="8">
                  <c:v>93.8</c:v>
                </c:pt>
                <c:pt idx="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82-438F-A380-02B76F091B57}"/>
            </c:ext>
          </c:extLst>
        </c:ser>
        <c:ser>
          <c:idx val="3"/>
          <c:order val="3"/>
          <c:tx>
            <c:strRef>
              <c:f>Sheet2!$K$4</c:f>
              <c:strCache>
                <c:ptCount val="1"/>
                <c:pt idx="0">
                  <c:v>TV(no English)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Sheet2!$G$5:$G$14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Sheet2!$K$5:$K$14</c:f>
              <c:numCache>
                <c:formatCode>General</c:formatCode>
                <c:ptCount val="10"/>
                <c:pt idx="0">
                  <c:v>265.2</c:v>
                </c:pt>
                <c:pt idx="1">
                  <c:v>106</c:v>
                </c:pt>
                <c:pt idx="2">
                  <c:v>99.5</c:v>
                </c:pt>
                <c:pt idx="3">
                  <c:v>99.2</c:v>
                </c:pt>
                <c:pt idx="4">
                  <c:v>80</c:v>
                </c:pt>
                <c:pt idx="5">
                  <c:v>68.400000000000006</c:v>
                </c:pt>
                <c:pt idx="6">
                  <c:v>58.4</c:v>
                </c:pt>
                <c:pt idx="7">
                  <c:v>56.7</c:v>
                </c:pt>
                <c:pt idx="8">
                  <c:v>55.5</c:v>
                </c:pt>
                <c:pt idx="9">
                  <c:v>50.9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82-438F-A380-02B76F091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824623"/>
        <c:axId val="1293827983"/>
      </c:lineChart>
      <c:catAx>
        <c:axId val="129382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0" baseline="0"/>
                  <a:t>Top 10 Rank</a:t>
                </a:r>
              </a:p>
            </c:rich>
          </c:tx>
          <c:layout>
            <c:manualLayout>
              <c:xMode val="edge"/>
              <c:yMode val="edge"/>
              <c:x val="0.45559089780141215"/>
              <c:y val="0.90996877683867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27983"/>
        <c:crosses val="autoZero"/>
        <c:auto val="1"/>
        <c:lblAlgn val="ctr"/>
        <c:lblOffset val="100"/>
        <c:noMultiLvlLbl val="0"/>
      </c:catAx>
      <c:valAx>
        <c:axId val="12938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 i="0" baseline="0"/>
                  <a:t>View (in Million) first 91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2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314729020309108"/>
          <c:y val="0.11720672597084784"/>
          <c:w val="0.41158762915995284"/>
          <c:h val="0.13285078495622829"/>
        </c:manualLayout>
      </c:layout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Netflix most popular media total view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741291233726871"/>
          <c:y val="0.16434778176999723"/>
          <c:w val="0.37846589401043973"/>
          <c:h val="0.630689003680365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926-4C44-8CC2-8525861805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26-4C44-8CC2-8525861805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926-4C44-8CC2-8525861805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26-4C44-8CC2-852586180530}"/>
              </c:ext>
            </c:extLst>
          </c:dPt>
          <c:dLbls>
            <c:dLbl>
              <c:idx val="0"/>
              <c:layout>
                <c:manualLayout>
                  <c:x val="8.4497396626919755E-3"/>
                  <c:y val="5.44977994255572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26-4C44-8CC2-852586180530}"/>
                </c:ext>
              </c:extLst>
            </c:dLbl>
            <c:dLbl>
              <c:idx val="1"/>
              <c:layout>
                <c:manualLayout>
                  <c:x val="1.1777491608804829E-2"/>
                  <c:y val="-3.86725931103272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26-4C44-8CC2-852586180530}"/>
                </c:ext>
              </c:extLst>
            </c:dLbl>
            <c:dLbl>
              <c:idx val="2"/>
              <c:layout>
                <c:manualLayout>
                  <c:x val="-3.9133279376282706E-2"/>
                  <c:y val="-8.796873691759403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26-4C44-8CC2-852586180530}"/>
                </c:ext>
              </c:extLst>
            </c:dLbl>
            <c:dLbl>
              <c:idx val="3"/>
              <c:layout>
                <c:manualLayout>
                  <c:x val="-4.9705912229136152E-2"/>
                  <c:y val="8.803608286828223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26-4C44-8CC2-8525861805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Sheet2!$H$4:$K$4</c:f>
              <c:strCache>
                <c:ptCount val="4"/>
                <c:pt idx="0">
                  <c:v>Film (English)</c:v>
                </c:pt>
                <c:pt idx="1">
                  <c:v>Film(no English)</c:v>
                </c:pt>
                <c:pt idx="2">
                  <c:v>TV (English)</c:v>
                </c:pt>
                <c:pt idx="3">
                  <c:v>TV(no English)</c:v>
                </c:pt>
              </c:strCache>
            </c:strRef>
          </c:cat>
          <c:val>
            <c:numRef>
              <c:f>Sheet2!$H$15:$K$15</c:f>
              <c:numCache>
                <c:formatCode>General</c:formatCode>
                <c:ptCount val="4"/>
                <c:pt idx="0">
                  <c:v>1545.7</c:v>
                </c:pt>
                <c:pt idx="1">
                  <c:v>715.3</c:v>
                </c:pt>
                <c:pt idx="2">
                  <c:v>1202.5</c:v>
                </c:pt>
                <c:pt idx="3">
                  <c:v>939.8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6-4C44-8CC2-85258618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458152</xdr:colOff>
      <xdr:row>17</xdr:row>
      <xdr:rowOff>93345</xdr:rowOff>
    </xdr:from>
    <xdr:to>
      <xdr:col>13</xdr:col>
      <xdr:colOff>506730</xdr:colOff>
      <xdr:row>33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A91E9D-DCB5-A022-99E7-0C0C7E6F8E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563880</xdr:colOff>
      <xdr:row>36</xdr:row>
      <xdr:rowOff>177165</xdr:rowOff>
    </xdr:from>
    <xdr:to>
      <xdr:col>12</xdr:col>
      <xdr:colOff>26670</xdr:colOff>
      <xdr:row>50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CBC3D2-EBBC-2B61-EDE2-F3237146A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isy zhan" refreshedDate="45529.65091365741" createdVersion="8" refreshedVersion="8" minRefreshableVersion="3" recordCount="41" xr:uid="{D8EBC4C2-7BD8-448C-90E9-54105640FC21}">
  <cacheSource type="worksheet">
    <worksheetSource ref="A1:H1048576" sheet="Top 10"/>
  </cacheSource>
  <cacheFields count="8">
    <cacheField name="category" numFmtId="0">
      <sharedItems containsBlank="1" count="5">
        <s v="Films (English)"/>
        <s v="Films (Non-English)"/>
        <s v="TV (English)"/>
        <s v="TV (Non-English)"/>
        <m/>
      </sharedItems>
    </cacheField>
    <cacheField name="rank" numFmtId="0">
      <sharedItems containsString="0" containsBlank="1" containsNumber="1" containsInteger="1" minValue="1" maxValue="10" count="11">
        <n v="1"/>
        <n v="2"/>
        <n v="3"/>
        <n v="4"/>
        <n v="5"/>
        <n v="6"/>
        <n v="7"/>
        <n v="8"/>
        <n v="9"/>
        <n v="10"/>
        <m/>
      </sharedItems>
    </cacheField>
    <cacheField name="show_title" numFmtId="0">
      <sharedItems containsBlank="1"/>
    </cacheField>
    <cacheField name="season_title" numFmtId="0">
      <sharedItems containsBlank="1"/>
    </cacheField>
    <cacheField name="hours_viewed_first_91_days" numFmtId="0">
      <sharedItems containsString="0" containsBlank="1" containsNumber="1" containsInteger="1" minValue="86500000" maxValue="2205200000"/>
    </cacheField>
    <cacheField name="runtime" numFmtId="0">
      <sharedItems containsString="0" containsBlank="1" containsNumber="1" minValue="1.5333000000000001" maxValue="13.066700000000001"/>
    </cacheField>
    <cacheField name="views_first_91_days" numFmtId="0">
      <sharedItems containsString="0" containsBlank="1" containsNumber="1" containsInteger="1" minValue="50900000" maxValue="265200000"/>
    </cacheField>
    <cacheField name="View_first_91 Days (in millions)" numFmtId="0">
      <sharedItems containsString="0" containsBlank="1" containsNumber="1" minValue="50.9" maxValue="265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s v="Red Notice"/>
    <s v="N/A"/>
    <n v="454200000"/>
    <n v="1.9666999999999999"/>
    <n v="230900000"/>
    <n v="230.9"/>
  </r>
  <r>
    <x v="0"/>
    <x v="1"/>
    <s v="Don't Look Up"/>
    <s v="N/A"/>
    <n v="408600000"/>
    <n v="2.3833000000000002"/>
    <n v="171400000"/>
    <n v="171.4"/>
  </r>
  <r>
    <x v="0"/>
    <x v="2"/>
    <s v="The Adam Project"/>
    <s v="N/A"/>
    <n v="281000000"/>
    <n v="1.7833000000000001"/>
    <n v="157600000"/>
    <n v="157.6"/>
  </r>
  <r>
    <x v="0"/>
    <x v="3"/>
    <s v="Bird Box"/>
    <s v="N/A"/>
    <n v="325300000"/>
    <n v="2.0667"/>
    <n v="157400000"/>
    <n v="157.4"/>
  </r>
  <r>
    <x v="0"/>
    <x v="4"/>
    <s v="Leave the World Behind"/>
    <s v="N/A"/>
    <n v="339300000"/>
    <n v="2.3666999999999998"/>
    <n v="143400000"/>
    <n v="143.4"/>
  </r>
  <r>
    <x v="0"/>
    <x v="5"/>
    <s v="The Gray Man"/>
    <s v="N/A"/>
    <n v="299500000"/>
    <n v="2.15"/>
    <n v="139300000"/>
    <n v="139.30000000000001"/>
  </r>
  <r>
    <x v="0"/>
    <x v="6"/>
    <s v="We Can Be Heroes"/>
    <s v="N/A"/>
    <n v="231200000"/>
    <n v="1.6833"/>
    <n v="137300000"/>
    <n v="137.30000000000001"/>
  </r>
  <r>
    <x v="0"/>
    <x v="7"/>
    <s v="The Mother"/>
    <s v="N/A"/>
    <n v="265900000"/>
    <n v="1.95"/>
    <n v="136400000"/>
    <n v="136.4"/>
  </r>
  <r>
    <x v="0"/>
    <x v="8"/>
    <s v="Glass Onion: A Knives Out Mystery"/>
    <s v="N/A"/>
    <n v="320300000"/>
    <n v="2.35"/>
    <n v="136300000"/>
    <n v="136.30000000000001"/>
  </r>
  <r>
    <x v="0"/>
    <x v="9"/>
    <s v="Extraction"/>
    <s v="N/A"/>
    <n v="266900000"/>
    <n v="1.9666999999999999"/>
    <n v="135700000"/>
    <n v="135.69999999999999"/>
  </r>
  <r>
    <x v="1"/>
    <x v="0"/>
    <s v="Troll"/>
    <s v="N/A"/>
    <n v="178600000"/>
    <n v="1.7333000000000001"/>
    <n v="103000000"/>
    <n v="103"/>
  </r>
  <r>
    <x v="1"/>
    <x v="1"/>
    <s v="Society of the Snow"/>
    <s v="N/A"/>
    <n v="239700000"/>
    <n v="2.4333"/>
    <n v="98500000"/>
    <n v="98.5"/>
  </r>
  <r>
    <x v="1"/>
    <x v="2"/>
    <s v="Nowhere"/>
    <s v="N/A"/>
    <n v="155600000"/>
    <n v="1.8167"/>
    <n v="85700000"/>
    <n v="85.7"/>
  </r>
  <r>
    <x v="1"/>
    <x v="3"/>
    <s v="The Platform"/>
    <s v="N/A"/>
    <n v="129700000"/>
    <n v="1.5667"/>
    <n v="82800000"/>
    <n v="82.8"/>
  </r>
  <r>
    <x v="1"/>
    <x v="4"/>
    <s v="Through My Window"/>
    <s v="N/A"/>
    <n v="116000000"/>
    <n v="1.9"/>
    <n v="61100000"/>
    <n v="61.1"/>
  </r>
  <r>
    <x v="1"/>
    <x v="5"/>
    <s v="AKA"/>
    <s v="N/A"/>
    <n v="125900000"/>
    <n v="2.0667"/>
    <n v="60900000"/>
    <n v="60.9"/>
  </r>
  <r>
    <x v="1"/>
    <x v="6"/>
    <s v="Blood Red Sky"/>
    <s v="N/A"/>
    <n v="124800000"/>
    <n v="2.0499999999999998"/>
    <n v="60900000"/>
    <n v="60.9"/>
  </r>
  <r>
    <x v="1"/>
    <x v="7"/>
    <s v="My Name Is Vendetta"/>
    <s v="N/A"/>
    <n v="86500000"/>
    <n v="1.5333000000000001"/>
    <n v="56400000"/>
    <n v="56.4"/>
  </r>
  <r>
    <x v="1"/>
    <x v="8"/>
    <s v="Black Crab"/>
    <s v="N/A"/>
    <n v="103300000"/>
    <n v="1.9167000000000001"/>
    <n v="53900000"/>
    <n v="53.9"/>
  </r>
  <r>
    <x v="1"/>
    <x v="9"/>
    <s v="All Quiet on the Western Front"/>
    <s v="N/A"/>
    <n v="129400000"/>
    <n v="2.4832999999999998"/>
    <n v="52100000"/>
    <n v="52.1"/>
  </r>
  <r>
    <x v="2"/>
    <x v="0"/>
    <s v="Wednesday"/>
    <s v="Wednesday: Season 1"/>
    <n v="1718800000"/>
    <n v="6.8167"/>
    <n v="252100000"/>
    <n v="252.1"/>
  </r>
  <r>
    <x v="2"/>
    <x v="1"/>
    <s v="Stranger Things"/>
    <s v="Stranger Things 4"/>
    <n v="1838000000"/>
    <n v="13.066700000000001"/>
    <n v="140700000"/>
    <n v="140.69999999999999"/>
  </r>
  <r>
    <x v="2"/>
    <x v="2"/>
    <s v="DAHMER"/>
    <s v="DAHMER: Monster: The Jeffrey Dahmer Story"/>
    <n v="1031100000"/>
    <n v="8.9167000000000005"/>
    <n v="115600000"/>
    <n v="115.6"/>
  </r>
  <r>
    <x v="2"/>
    <x v="3"/>
    <s v="Bridgerton"/>
    <s v="Bridgerton: Season 1"/>
    <n v="929300000"/>
    <n v="8.1999999999999993"/>
    <n v="113300000"/>
    <n v="113.3"/>
  </r>
  <r>
    <x v="2"/>
    <x v="4"/>
    <s v="The Queen's Gambit"/>
    <s v="The Queen's Gambit: Limited Series"/>
    <n v="746400000"/>
    <n v="6.6166999999999998"/>
    <n v="112800000"/>
    <n v="112.8"/>
  </r>
  <r>
    <x v="2"/>
    <x v="5"/>
    <s v="The Night Agent"/>
    <s v="The Night Agent: Season 1"/>
    <n v="803200000"/>
    <n v="8.1832999999999991"/>
    <n v="98200000"/>
    <n v="98.2"/>
  </r>
  <r>
    <x v="2"/>
    <x v="6"/>
    <s v="Fool Me Once"/>
    <s v="Fool Me Once: Limited Series"/>
    <n v="629800000"/>
    <n v="6.4166999999999996"/>
    <n v="98200000"/>
    <n v="98.2"/>
  </r>
  <r>
    <x v="2"/>
    <x v="7"/>
    <s v="Stranger Things"/>
    <s v="Stranger Things 3"/>
    <n v="716100000"/>
    <n v="7.55"/>
    <n v="94800000"/>
    <n v="94.8"/>
  </r>
  <r>
    <x v="2"/>
    <x v="8"/>
    <s v="Bridgerton"/>
    <s v="Bridgerton: Season 2"/>
    <n v="797200000"/>
    <n v="8.5"/>
    <n v="93800000"/>
    <n v="93.8"/>
  </r>
  <r>
    <x v="2"/>
    <x v="9"/>
    <s v="The Witcher"/>
    <s v="The Witcher: Season 1"/>
    <n v="663600000"/>
    <n v="8"/>
    <n v="83000000"/>
    <n v="83"/>
  </r>
  <r>
    <x v="3"/>
    <x v="0"/>
    <s v="Squid Game"/>
    <s v="Squid Game: Season 1"/>
    <n v="2205200000"/>
    <n v="8.3167000000000009"/>
    <n v="265200000"/>
    <n v="265.2"/>
  </r>
  <r>
    <x v="3"/>
    <x v="1"/>
    <s v="Money Heist"/>
    <s v="Money Heist: Part 4"/>
    <n v="710200000"/>
    <n v="6.7"/>
    <n v="106000000"/>
    <n v="106"/>
  </r>
  <r>
    <x v="3"/>
    <x v="2"/>
    <s v="Lupin"/>
    <s v="Lupin: Part 1"/>
    <n v="396300000"/>
    <n v="3.9832999999999998"/>
    <n v="99500000"/>
    <n v="99.5"/>
  </r>
  <r>
    <x v="3"/>
    <x v="3"/>
    <s v="Money Heist"/>
    <s v="Money Heist: Part 5"/>
    <n v="900700000"/>
    <n v="9.0832999999999995"/>
    <n v="99200000"/>
    <n v="99.2"/>
  </r>
  <r>
    <x v="3"/>
    <x v="4"/>
    <s v="Money Heist"/>
    <s v="Money Heist: Part 3"/>
    <n v="519800000"/>
    <n v="6.5"/>
    <n v="80000000"/>
    <n v="80"/>
  </r>
  <r>
    <x v="3"/>
    <x v="5"/>
    <s v="Lupin"/>
    <s v="Lupin: Part 2"/>
    <n v="258900000"/>
    <n v="3.7833000000000001"/>
    <n v="68400000"/>
    <n v="68.400000000000006"/>
  </r>
  <r>
    <x v="3"/>
    <x v="6"/>
    <s v="Who Killed Sara?"/>
    <s v="Who Killed Sara?: Season 1"/>
    <n v="392400000"/>
    <n v="6.7167000000000003"/>
    <n v="58400000"/>
    <n v="58.4"/>
  </r>
  <r>
    <x v="3"/>
    <x v="7"/>
    <s v="Berlin"/>
    <s v="Berlin: Season 1"/>
    <n v="372600000"/>
    <n v="6.5667"/>
    <n v="56700000"/>
    <n v="56.7"/>
  </r>
  <r>
    <x v="3"/>
    <x v="8"/>
    <s v="All of Us Are Dead"/>
    <s v="All of Us Are Dead: Season 1"/>
    <n v="679300000"/>
    <n v="12.2333"/>
    <n v="55500000"/>
    <n v="55.5"/>
  </r>
  <r>
    <x v="3"/>
    <x v="9"/>
    <s v="Dear Child"/>
    <s v="Dear Child: Limited Series"/>
    <n v="245400000"/>
    <n v="4.8167"/>
    <n v="50900000"/>
    <n v="50.9"/>
  </r>
  <r>
    <x v="4"/>
    <x v="1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C19A6-CE25-4115-8E0F-ABFD0A962FB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50" firstHeaderRow="1" firstDataRow="1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4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 v="10"/>
    </i>
    <i t="grand">
      <x/>
    </i>
  </rowItems>
  <colItems count="1">
    <i/>
  </colItems>
  <dataFields count="1">
    <dataField name="Sum of View_first_91 Days (in millions)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F10DF-4261-43EC-BC6B-8CE8D0F8AACB}">
  <dimension ref="A3:K50"/>
  <sheetViews>
    <sheetView tabSelected="1" topLeftCell="A15" workbookViewId="0">
      <selection activeCell="Q37" sqref="Q37"/>
    </sheetView>
  </sheetViews>
  <sheetFormatPr defaultRowHeight="15.6" x14ac:dyDescent="0.3"/>
  <cols>
    <col min="1" max="1" width="19.09765625" bestFit="1" customWidth="1"/>
    <col min="2" max="2" width="34.59765625" bestFit="1" customWidth="1"/>
    <col min="8" max="8" width="12" bestFit="1" customWidth="1"/>
    <col min="9" max="9" width="14.296875" bestFit="1" customWidth="1"/>
    <col min="10" max="10" width="10.59765625" bestFit="1" customWidth="1"/>
    <col min="11" max="11" width="12.796875" bestFit="1" customWidth="1"/>
  </cols>
  <sheetData>
    <row r="3" spans="1:11" x14ac:dyDescent="0.3">
      <c r="A3" s="2" t="s">
        <v>67</v>
      </c>
      <c r="B3" t="s">
        <v>71</v>
      </c>
    </row>
    <row r="4" spans="1:11" x14ac:dyDescent="0.3">
      <c r="A4" s="3" t="s">
        <v>1</v>
      </c>
      <c r="B4">
        <v>1545.7</v>
      </c>
      <c r="G4" s="1"/>
      <c r="H4" s="1" t="s">
        <v>72</v>
      </c>
      <c r="I4" s="1" t="s">
        <v>73</v>
      </c>
      <c r="J4" s="1" t="s">
        <v>3</v>
      </c>
      <c r="K4" s="1" t="s">
        <v>74</v>
      </c>
    </row>
    <row r="5" spans="1:11" x14ac:dyDescent="0.3">
      <c r="A5" s="4">
        <v>1</v>
      </c>
      <c r="B5">
        <v>230.9</v>
      </c>
      <c r="G5" s="1">
        <v>1</v>
      </c>
      <c r="H5" s="1">
        <v>230.9</v>
      </c>
      <c r="I5" s="1">
        <v>103</v>
      </c>
      <c r="J5" s="1">
        <v>252.1</v>
      </c>
      <c r="K5" s="1">
        <v>265.2</v>
      </c>
    </row>
    <row r="6" spans="1:11" x14ac:dyDescent="0.3">
      <c r="A6" s="4">
        <v>2</v>
      </c>
      <c r="B6">
        <v>171.4</v>
      </c>
      <c r="G6" s="1">
        <v>2</v>
      </c>
      <c r="H6" s="1">
        <v>171.4</v>
      </c>
      <c r="I6" s="1">
        <v>98.5</v>
      </c>
      <c r="J6" s="1">
        <v>140.69999999999999</v>
      </c>
      <c r="K6" s="1">
        <v>106</v>
      </c>
    </row>
    <row r="7" spans="1:11" x14ac:dyDescent="0.3">
      <c r="A7" s="4">
        <v>3</v>
      </c>
      <c r="B7">
        <v>157.6</v>
      </c>
      <c r="G7" s="1">
        <v>3</v>
      </c>
      <c r="H7" s="1">
        <v>157.6</v>
      </c>
      <c r="I7" s="1">
        <v>85.7</v>
      </c>
      <c r="J7" s="1">
        <v>115.6</v>
      </c>
      <c r="K7" s="1">
        <v>99.5</v>
      </c>
    </row>
    <row r="8" spans="1:11" x14ac:dyDescent="0.3">
      <c r="A8" s="4">
        <v>4</v>
      </c>
      <c r="B8">
        <v>157.4</v>
      </c>
      <c r="G8" s="1">
        <v>4</v>
      </c>
      <c r="H8" s="1">
        <v>157.4</v>
      </c>
      <c r="I8" s="1">
        <v>82.8</v>
      </c>
      <c r="J8" s="1">
        <v>113.3</v>
      </c>
      <c r="K8" s="1">
        <v>99.2</v>
      </c>
    </row>
    <row r="9" spans="1:11" x14ac:dyDescent="0.3">
      <c r="A9" s="4">
        <v>5</v>
      </c>
      <c r="B9">
        <v>143.4</v>
      </c>
      <c r="G9" s="1">
        <v>5</v>
      </c>
      <c r="H9" s="1">
        <v>143.4</v>
      </c>
      <c r="I9" s="1">
        <v>61.1</v>
      </c>
      <c r="J9" s="1">
        <v>112.8</v>
      </c>
      <c r="K9" s="1">
        <v>80</v>
      </c>
    </row>
    <row r="10" spans="1:11" x14ac:dyDescent="0.3">
      <c r="A10" s="4">
        <v>6</v>
      </c>
      <c r="B10">
        <v>139.30000000000001</v>
      </c>
      <c r="G10" s="1">
        <v>6</v>
      </c>
      <c r="H10" s="1">
        <v>139.30000000000001</v>
      </c>
      <c r="I10" s="1">
        <v>60.9</v>
      </c>
      <c r="J10" s="1">
        <v>98.2</v>
      </c>
      <c r="K10" s="1">
        <v>68.400000000000006</v>
      </c>
    </row>
    <row r="11" spans="1:11" x14ac:dyDescent="0.3">
      <c r="A11" s="4">
        <v>7</v>
      </c>
      <c r="B11">
        <v>137.30000000000001</v>
      </c>
      <c r="G11" s="1">
        <v>7</v>
      </c>
      <c r="H11" s="1">
        <v>137.30000000000001</v>
      </c>
      <c r="I11" s="1">
        <v>60.9</v>
      </c>
      <c r="J11" s="1">
        <v>98.2</v>
      </c>
      <c r="K11" s="1">
        <v>58.4</v>
      </c>
    </row>
    <row r="12" spans="1:11" x14ac:dyDescent="0.3">
      <c r="A12" s="4">
        <v>8</v>
      </c>
      <c r="B12">
        <v>136.4</v>
      </c>
      <c r="G12" s="1">
        <v>8</v>
      </c>
      <c r="H12" s="1">
        <v>136.4</v>
      </c>
      <c r="I12" s="1">
        <v>56.4</v>
      </c>
      <c r="J12" s="1">
        <v>94.8</v>
      </c>
      <c r="K12" s="1">
        <v>56.7</v>
      </c>
    </row>
    <row r="13" spans="1:11" x14ac:dyDescent="0.3">
      <c r="A13" s="4">
        <v>9</v>
      </c>
      <c r="B13">
        <v>136.30000000000001</v>
      </c>
      <c r="G13" s="1">
        <v>9</v>
      </c>
      <c r="H13" s="1">
        <v>136.30000000000001</v>
      </c>
      <c r="I13" s="1">
        <v>53.9</v>
      </c>
      <c r="J13" s="1">
        <v>93.8</v>
      </c>
      <c r="K13" s="1">
        <v>55.5</v>
      </c>
    </row>
    <row r="14" spans="1:11" x14ac:dyDescent="0.3">
      <c r="A14" s="4">
        <v>10</v>
      </c>
      <c r="B14">
        <v>135.69999999999999</v>
      </c>
      <c r="G14" s="1">
        <v>10</v>
      </c>
      <c r="H14" s="1">
        <v>135.69999999999999</v>
      </c>
      <c r="I14" s="1">
        <v>52.1</v>
      </c>
      <c r="J14" s="1">
        <v>83</v>
      </c>
      <c r="K14" s="1">
        <v>50.9</v>
      </c>
    </row>
    <row r="15" spans="1:11" x14ac:dyDescent="0.3">
      <c r="A15" s="3" t="s">
        <v>2</v>
      </c>
      <c r="B15">
        <v>715.3</v>
      </c>
      <c r="G15" s="1" t="s">
        <v>75</v>
      </c>
      <c r="H15" s="1">
        <f>SUM(H5:H14)</f>
        <v>1545.7</v>
      </c>
      <c r="I15" s="1">
        <f t="shared" ref="I15:K15" si="0">SUM(I5:I14)</f>
        <v>715.3</v>
      </c>
      <c r="J15" s="1">
        <f t="shared" si="0"/>
        <v>1202.5</v>
      </c>
      <c r="K15" s="1">
        <f t="shared" si="0"/>
        <v>939.8</v>
      </c>
    </row>
    <row r="16" spans="1:11" x14ac:dyDescent="0.3">
      <c r="A16" s="4">
        <v>1</v>
      </c>
      <c r="B16">
        <v>103</v>
      </c>
    </row>
    <row r="17" spans="1:2" x14ac:dyDescent="0.3">
      <c r="A17" s="4">
        <v>2</v>
      </c>
      <c r="B17">
        <v>98.5</v>
      </c>
    </row>
    <row r="18" spans="1:2" x14ac:dyDescent="0.3">
      <c r="A18" s="4">
        <v>3</v>
      </c>
      <c r="B18">
        <v>85.7</v>
      </c>
    </row>
    <row r="19" spans="1:2" x14ac:dyDescent="0.3">
      <c r="A19" s="4">
        <v>4</v>
      </c>
      <c r="B19">
        <v>82.8</v>
      </c>
    </row>
    <row r="20" spans="1:2" x14ac:dyDescent="0.3">
      <c r="A20" s="4">
        <v>5</v>
      </c>
      <c r="B20">
        <v>61.1</v>
      </c>
    </row>
    <row r="21" spans="1:2" x14ac:dyDescent="0.3">
      <c r="A21" s="4">
        <v>6</v>
      </c>
      <c r="B21">
        <v>60.9</v>
      </c>
    </row>
    <row r="22" spans="1:2" x14ac:dyDescent="0.3">
      <c r="A22" s="4">
        <v>7</v>
      </c>
      <c r="B22">
        <v>60.9</v>
      </c>
    </row>
    <row r="23" spans="1:2" x14ac:dyDescent="0.3">
      <c r="A23" s="4">
        <v>8</v>
      </c>
      <c r="B23">
        <v>56.4</v>
      </c>
    </row>
    <row r="24" spans="1:2" x14ac:dyDescent="0.3">
      <c r="A24" s="4">
        <v>9</v>
      </c>
      <c r="B24">
        <v>53.9</v>
      </c>
    </row>
    <row r="25" spans="1:2" x14ac:dyDescent="0.3">
      <c r="A25" s="4">
        <v>10</v>
      </c>
      <c r="B25">
        <v>52.1</v>
      </c>
    </row>
    <row r="26" spans="1:2" x14ac:dyDescent="0.3">
      <c r="A26" s="3" t="s">
        <v>3</v>
      </c>
      <c r="B26">
        <v>1202.5</v>
      </c>
    </row>
    <row r="27" spans="1:2" x14ac:dyDescent="0.3">
      <c r="A27" s="4">
        <v>1</v>
      </c>
      <c r="B27">
        <v>252.1</v>
      </c>
    </row>
    <row r="28" spans="1:2" x14ac:dyDescent="0.3">
      <c r="A28" s="4">
        <v>2</v>
      </c>
      <c r="B28">
        <v>140.69999999999999</v>
      </c>
    </row>
    <row r="29" spans="1:2" x14ac:dyDescent="0.3">
      <c r="A29" s="4">
        <v>3</v>
      </c>
      <c r="B29">
        <v>115.6</v>
      </c>
    </row>
    <row r="30" spans="1:2" x14ac:dyDescent="0.3">
      <c r="A30" s="4">
        <v>4</v>
      </c>
      <c r="B30">
        <v>113.3</v>
      </c>
    </row>
    <row r="31" spans="1:2" x14ac:dyDescent="0.3">
      <c r="A31" s="4">
        <v>5</v>
      </c>
      <c r="B31">
        <v>112.8</v>
      </c>
    </row>
    <row r="32" spans="1:2" x14ac:dyDescent="0.3">
      <c r="A32" s="4">
        <v>6</v>
      </c>
      <c r="B32">
        <v>98.2</v>
      </c>
    </row>
    <row r="33" spans="1:2" x14ac:dyDescent="0.3">
      <c r="A33" s="4">
        <v>7</v>
      </c>
      <c r="B33">
        <v>98.2</v>
      </c>
    </row>
    <row r="34" spans="1:2" x14ac:dyDescent="0.3">
      <c r="A34" s="4">
        <v>8</v>
      </c>
      <c r="B34">
        <v>94.8</v>
      </c>
    </row>
    <row r="35" spans="1:2" x14ac:dyDescent="0.3">
      <c r="A35" s="4">
        <v>9</v>
      </c>
      <c r="B35">
        <v>93.8</v>
      </c>
    </row>
    <row r="36" spans="1:2" x14ac:dyDescent="0.3">
      <c r="A36" s="4">
        <v>10</v>
      </c>
      <c r="B36">
        <v>83</v>
      </c>
    </row>
    <row r="37" spans="1:2" x14ac:dyDescent="0.3">
      <c r="A37" s="3" t="s">
        <v>4</v>
      </c>
      <c r="B37">
        <v>939.8</v>
      </c>
    </row>
    <row r="38" spans="1:2" x14ac:dyDescent="0.3">
      <c r="A38" s="4">
        <v>1</v>
      </c>
      <c r="B38">
        <v>265.2</v>
      </c>
    </row>
    <row r="39" spans="1:2" x14ac:dyDescent="0.3">
      <c r="A39" s="4">
        <v>2</v>
      </c>
      <c r="B39">
        <v>106</v>
      </c>
    </row>
    <row r="40" spans="1:2" x14ac:dyDescent="0.3">
      <c r="A40" s="4">
        <v>3</v>
      </c>
      <c r="B40">
        <v>99.5</v>
      </c>
    </row>
    <row r="41" spans="1:2" x14ac:dyDescent="0.3">
      <c r="A41" s="4">
        <v>4</v>
      </c>
      <c r="B41">
        <v>99.2</v>
      </c>
    </row>
    <row r="42" spans="1:2" x14ac:dyDescent="0.3">
      <c r="A42" s="4">
        <v>5</v>
      </c>
      <c r="B42">
        <v>80</v>
      </c>
    </row>
    <row r="43" spans="1:2" x14ac:dyDescent="0.3">
      <c r="A43" s="4">
        <v>6</v>
      </c>
      <c r="B43">
        <v>68.400000000000006</v>
      </c>
    </row>
    <row r="44" spans="1:2" x14ac:dyDescent="0.3">
      <c r="A44" s="4">
        <v>7</v>
      </c>
      <c r="B44">
        <v>58.4</v>
      </c>
    </row>
    <row r="45" spans="1:2" x14ac:dyDescent="0.3">
      <c r="A45" s="4">
        <v>8</v>
      </c>
      <c r="B45">
        <v>56.7</v>
      </c>
    </row>
    <row r="46" spans="1:2" x14ac:dyDescent="0.3">
      <c r="A46" s="4">
        <v>9</v>
      </c>
      <c r="B46">
        <v>55.5</v>
      </c>
    </row>
    <row r="47" spans="1:2" x14ac:dyDescent="0.3">
      <c r="A47" s="4">
        <v>10</v>
      </c>
      <c r="B47">
        <v>50.9</v>
      </c>
    </row>
    <row r="48" spans="1:2" x14ac:dyDescent="0.3">
      <c r="A48" s="3" t="s">
        <v>68</v>
      </c>
    </row>
    <row r="49" spans="1:2" x14ac:dyDescent="0.3">
      <c r="A49" s="4" t="s">
        <v>68</v>
      </c>
    </row>
    <row r="50" spans="1:2" x14ac:dyDescent="0.3">
      <c r="A50" s="3" t="s">
        <v>69</v>
      </c>
      <c r="B50">
        <v>4403.2999999999984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zoomScaleNormal="100" workbookViewId="0">
      <selection activeCell="H1" sqref="H1"/>
    </sheetView>
  </sheetViews>
  <sheetFormatPr defaultColWidth="11.19921875" defaultRowHeight="15.6" x14ac:dyDescent="0.3"/>
  <cols>
    <col min="1" max="1" width="17.09765625" style="1" bestFit="1" customWidth="1"/>
    <col min="2" max="2" width="4.59765625" style="1" bestFit="1" customWidth="1"/>
    <col min="3" max="3" width="30.19921875" style="1" bestFit="1" customWidth="1"/>
    <col min="4" max="4" width="39" style="1" bestFit="1" customWidth="1"/>
    <col min="5" max="5" width="20" style="1" customWidth="1"/>
    <col min="6" max="6" width="7.8984375" style="1" bestFit="1" customWidth="1"/>
    <col min="7" max="7" width="17.796875" style="1" bestFit="1" customWidth="1"/>
    <col min="8" max="8" width="27.3984375" style="1" bestFit="1" customWidth="1"/>
  </cols>
  <sheetData>
    <row r="1" spans="1:8" x14ac:dyDescent="0.3">
      <c r="A1" s="1" t="s">
        <v>0</v>
      </c>
      <c r="B1" s="1" t="s">
        <v>5</v>
      </c>
      <c r="C1" s="1" t="s">
        <v>6</v>
      </c>
      <c r="D1" s="1" t="s">
        <v>42</v>
      </c>
      <c r="E1" s="1" t="s">
        <v>64</v>
      </c>
      <c r="F1" s="1" t="s">
        <v>65</v>
      </c>
      <c r="G1" s="1" t="s">
        <v>66</v>
      </c>
      <c r="H1" s="1" t="s">
        <v>70</v>
      </c>
    </row>
    <row r="2" spans="1:8" x14ac:dyDescent="0.3">
      <c r="A2" s="1" t="s">
        <v>1</v>
      </c>
      <c r="B2" s="1">
        <v>1</v>
      </c>
      <c r="C2" s="1" t="s">
        <v>7</v>
      </c>
      <c r="D2" s="1" t="s">
        <v>43</v>
      </c>
      <c r="E2" s="1">
        <v>454200000</v>
      </c>
      <c r="F2" s="1">
        <v>1.9666999999999999</v>
      </c>
      <c r="G2" s="1">
        <v>230900000</v>
      </c>
      <c r="H2" s="1">
        <f>G2/1000000</f>
        <v>230.9</v>
      </c>
    </row>
    <row r="3" spans="1:8" x14ac:dyDescent="0.3">
      <c r="A3" s="1" t="s">
        <v>1</v>
      </c>
      <c r="B3" s="1">
        <v>2</v>
      </c>
      <c r="C3" s="1" t="s">
        <v>8</v>
      </c>
      <c r="D3" s="1" t="s">
        <v>43</v>
      </c>
      <c r="E3" s="1">
        <v>408600000</v>
      </c>
      <c r="F3" s="1">
        <v>2.3833000000000002</v>
      </c>
      <c r="G3" s="1">
        <v>171400000</v>
      </c>
      <c r="H3" s="1">
        <f t="shared" ref="H3:H41" si="0">G3/1000000</f>
        <v>171.4</v>
      </c>
    </row>
    <row r="4" spans="1:8" x14ac:dyDescent="0.3">
      <c r="A4" s="1" t="s">
        <v>1</v>
      </c>
      <c r="B4" s="1">
        <v>3</v>
      </c>
      <c r="C4" s="1" t="s">
        <v>9</v>
      </c>
      <c r="D4" s="1" t="s">
        <v>43</v>
      </c>
      <c r="E4" s="1">
        <v>281000000</v>
      </c>
      <c r="F4" s="1">
        <v>1.7833000000000001</v>
      </c>
      <c r="G4" s="1">
        <v>157600000</v>
      </c>
      <c r="H4" s="1">
        <f t="shared" si="0"/>
        <v>157.6</v>
      </c>
    </row>
    <row r="5" spans="1:8" x14ac:dyDescent="0.3">
      <c r="A5" s="1" t="s">
        <v>1</v>
      </c>
      <c r="B5" s="1">
        <v>4</v>
      </c>
      <c r="C5" s="1" t="s">
        <v>10</v>
      </c>
      <c r="D5" s="1" t="s">
        <v>43</v>
      </c>
      <c r="E5" s="1">
        <v>325300000</v>
      </c>
      <c r="F5" s="1">
        <v>2.0667</v>
      </c>
      <c r="G5" s="1">
        <v>157400000</v>
      </c>
      <c r="H5" s="1">
        <f t="shared" si="0"/>
        <v>157.4</v>
      </c>
    </row>
    <row r="6" spans="1:8" x14ac:dyDescent="0.3">
      <c r="A6" s="1" t="s">
        <v>1</v>
      </c>
      <c r="B6" s="1">
        <v>5</v>
      </c>
      <c r="C6" s="1" t="s">
        <v>11</v>
      </c>
      <c r="D6" s="1" t="s">
        <v>43</v>
      </c>
      <c r="E6" s="1">
        <v>339300000</v>
      </c>
      <c r="F6" s="1">
        <v>2.3666999999999998</v>
      </c>
      <c r="G6" s="1">
        <v>143400000</v>
      </c>
      <c r="H6" s="1">
        <f t="shared" si="0"/>
        <v>143.4</v>
      </c>
    </row>
    <row r="7" spans="1:8" x14ac:dyDescent="0.3">
      <c r="A7" s="1" t="s">
        <v>1</v>
      </c>
      <c r="B7" s="1">
        <v>6</v>
      </c>
      <c r="C7" s="1" t="s">
        <v>12</v>
      </c>
      <c r="D7" s="1" t="s">
        <v>43</v>
      </c>
      <c r="E7" s="1">
        <v>299500000</v>
      </c>
      <c r="F7" s="1">
        <v>2.15</v>
      </c>
      <c r="G7" s="1">
        <v>139300000</v>
      </c>
      <c r="H7" s="1">
        <f t="shared" si="0"/>
        <v>139.30000000000001</v>
      </c>
    </row>
    <row r="8" spans="1:8" x14ac:dyDescent="0.3">
      <c r="A8" s="1" t="s">
        <v>1</v>
      </c>
      <c r="B8" s="1">
        <v>7</v>
      </c>
      <c r="C8" s="1" t="s">
        <v>13</v>
      </c>
      <c r="D8" s="1" t="s">
        <v>43</v>
      </c>
      <c r="E8" s="1">
        <v>231200000</v>
      </c>
      <c r="F8" s="1">
        <v>1.6833</v>
      </c>
      <c r="G8" s="1">
        <v>137300000</v>
      </c>
      <c r="H8" s="1">
        <f t="shared" si="0"/>
        <v>137.30000000000001</v>
      </c>
    </row>
    <row r="9" spans="1:8" x14ac:dyDescent="0.3">
      <c r="A9" s="1" t="s">
        <v>1</v>
      </c>
      <c r="B9" s="1">
        <v>8</v>
      </c>
      <c r="C9" s="1" t="s">
        <v>14</v>
      </c>
      <c r="D9" s="1" t="s">
        <v>43</v>
      </c>
      <c r="E9" s="1">
        <v>265900000</v>
      </c>
      <c r="F9" s="1">
        <v>1.95</v>
      </c>
      <c r="G9" s="1">
        <v>136400000</v>
      </c>
      <c r="H9" s="1">
        <f t="shared" si="0"/>
        <v>136.4</v>
      </c>
    </row>
    <row r="10" spans="1:8" x14ac:dyDescent="0.3">
      <c r="A10" s="1" t="s">
        <v>1</v>
      </c>
      <c r="B10" s="1">
        <v>9</v>
      </c>
      <c r="C10" s="1" t="s">
        <v>15</v>
      </c>
      <c r="D10" s="1" t="s">
        <v>43</v>
      </c>
      <c r="E10" s="1">
        <v>320300000</v>
      </c>
      <c r="F10" s="1">
        <v>2.35</v>
      </c>
      <c r="G10" s="1">
        <v>136300000</v>
      </c>
      <c r="H10" s="1">
        <f t="shared" si="0"/>
        <v>136.30000000000001</v>
      </c>
    </row>
    <row r="11" spans="1:8" x14ac:dyDescent="0.3">
      <c r="A11" s="1" t="s">
        <v>1</v>
      </c>
      <c r="B11" s="1">
        <v>10</v>
      </c>
      <c r="C11" s="1" t="s">
        <v>16</v>
      </c>
      <c r="D11" s="1" t="s">
        <v>43</v>
      </c>
      <c r="E11" s="1">
        <v>266900000</v>
      </c>
      <c r="F11" s="1">
        <v>1.9666999999999999</v>
      </c>
      <c r="G11" s="1">
        <v>135700000</v>
      </c>
      <c r="H11" s="1">
        <f t="shared" si="0"/>
        <v>135.69999999999999</v>
      </c>
    </row>
    <row r="12" spans="1:8" x14ac:dyDescent="0.3">
      <c r="A12" s="1" t="s">
        <v>2</v>
      </c>
      <c r="B12" s="1">
        <v>1</v>
      </c>
      <c r="C12" s="1" t="s">
        <v>17</v>
      </c>
      <c r="D12" s="1" t="s">
        <v>43</v>
      </c>
      <c r="E12" s="1">
        <v>178600000</v>
      </c>
      <c r="F12" s="1">
        <v>1.7333000000000001</v>
      </c>
      <c r="G12" s="1">
        <v>103000000</v>
      </c>
      <c r="H12" s="1">
        <f t="shared" si="0"/>
        <v>103</v>
      </c>
    </row>
    <row r="13" spans="1:8" x14ac:dyDescent="0.3">
      <c r="A13" s="1" t="s">
        <v>2</v>
      </c>
      <c r="B13" s="1">
        <v>2</v>
      </c>
      <c r="C13" s="1" t="s">
        <v>18</v>
      </c>
      <c r="D13" s="1" t="s">
        <v>43</v>
      </c>
      <c r="E13" s="1">
        <v>239700000</v>
      </c>
      <c r="F13" s="1">
        <v>2.4333</v>
      </c>
      <c r="G13" s="1">
        <v>98500000</v>
      </c>
      <c r="H13" s="1">
        <f t="shared" si="0"/>
        <v>98.5</v>
      </c>
    </row>
    <row r="14" spans="1:8" x14ac:dyDescent="0.3">
      <c r="A14" s="1" t="s">
        <v>2</v>
      </c>
      <c r="B14" s="1">
        <v>3</v>
      </c>
      <c r="C14" s="1" t="s">
        <v>19</v>
      </c>
      <c r="D14" s="1" t="s">
        <v>43</v>
      </c>
      <c r="E14" s="1">
        <v>155600000</v>
      </c>
      <c r="F14" s="1">
        <v>1.8167</v>
      </c>
      <c r="G14" s="1">
        <v>85700000</v>
      </c>
      <c r="H14" s="1">
        <f t="shared" si="0"/>
        <v>85.7</v>
      </c>
    </row>
    <row r="15" spans="1:8" x14ac:dyDescent="0.3">
      <c r="A15" s="1" t="s">
        <v>2</v>
      </c>
      <c r="B15" s="1">
        <v>4</v>
      </c>
      <c r="C15" s="1" t="s">
        <v>20</v>
      </c>
      <c r="D15" s="1" t="s">
        <v>43</v>
      </c>
      <c r="E15" s="1">
        <v>129700000</v>
      </c>
      <c r="F15" s="1">
        <v>1.5667</v>
      </c>
      <c r="G15" s="1">
        <v>82800000</v>
      </c>
      <c r="H15" s="1">
        <f t="shared" si="0"/>
        <v>82.8</v>
      </c>
    </row>
    <row r="16" spans="1:8" x14ac:dyDescent="0.3">
      <c r="A16" s="1" t="s">
        <v>2</v>
      </c>
      <c r="B16" s="1">
        <v>5</v>
      </c>
      <c r="C16" s="1" t="s">
        <v>21</v>
      </c>
      <c r="D16" s="1" t="s">
        <v>43</v>
      </c>
      <c r="E16" s="1">
        <v>116000000</v>
      </c>
      <c r="F16" s="1">
        <v>1.9</v>
      </c>
      <c r="G16" s="1">
        <v>61100000</v>
      </c>
      <c r="H16" s="1">
        <f t="shared" si="0"/>
        <v>61.1</v>
      </c>
    </row>
    <row r="17" spans="1:8" x14ac:dyDescent="0.3">
      <c r="A17" s="1" t="s">
        <v>2</v>
      </c>
      <c r="B17" s="1">
        <v>6</v>
      </c>
      <c r="C17" s="1" t="s">
        <v>22</v>
      </c>
      <c r="D17" s="1" t="s">
        <v>43</v>
      </c>
      <c r="E17" s="1">
        <v>125900000</v>
      </c>
      <c r="F17" s="1">
        <v>2.0667</v>
      </c>
      <c r="G17" s="1">
        <v>60900000</v>
      </c>
      <c r="H17" s="1">
        <f t="shared" si="0"/>
        <v>60.9</v>
      </c>
    </row>
    <row r="18" spans="1:8" x14ac:dyDescent="0.3">
      <c r="A18" s="1" t="s">
        <v>2</v>
      </c>
      <c r="B18" s="1">
        <v>7</v>
      </c>
      <c r="C18" s="1" t="s">
        <v>23</v>
      </c>
      <c r="D18" s="1" t="s">
        <v>43</v>
      </c>
      <c r="E18" s="1">
        <v>124800000</v>
      </c>
      <c r="F18" s="1">
        <v>2.0499999999999998</v>
      </c>
      <c r="G18" s="1">
        <v>60900000</v>
      </c>
      <c r="H18" s="1">
        <f t="shared" si="0"/>
        <v>60.9</v>
      </c>
    </row>
    <row r="19" spans="1:8" x14ac:dyDescent="0.3">
      <c r="A19" s="1" t="s">
        <v>2</v>
      </c>
      <c r="B19" s="1">
        <v>8</v>
      </c>
      <c r="C19" s="1" t="s">
        <v>24</v>
      </c>
      <c r="D19" s="1" t="s">
        <v>43</v>
      </c>
      <c r="E19" s="1">
        <v>86500000</v>
      </c>
      <c r="F19" s="1">
        <v>1.5333000000000001</v>
      </c>
      <c r="G19" s="1">
        <v>56400000</v>
      </c>
      <c r="H19" s="1">
        <f t="shared" si="0"/>
        <v>56.4</v>
      </c>
    </row>
    <row r="20" spans="1:8" x14ac:dyDescent="0.3">
      <c r="A20" s="1" t="s">
        <v>2</v>
      </c>
      <c r="B20" s="1">
        <v>9</v>
      </c>
      <c r="C20" s="1" t="s">
        <v>25</v>
      </c>
      <c r="D20" s="1" t="s">
        <v>43</v>
      </c>
      <c r="E20" s="1">
        <v>103300000</v>
      </c>
      <c r="F20" s="1">
        <v>1.9167000000000001</v>
      </c>
      <c r="G20" s="1">
        <v>53900000</v>
      </c>
      <c r="H20" s="1">
        <f t="shared" si="0"/>
        <v>53.9</v>
      </c>
    </row>
    <row r="21" spans="1:8" x14ac:dyDescent="0.3">
      <c r="A21" s="1" t="s">
        <v>2</v>
      </c>
      <c r="B21" s="1">
        <v>10</v>
      </c>
      <c r="C21" s="1" t="s">
        <v>26</v>
      </c>
      <c r="D21" s="1" t="s">
        <v>43</v>
      </c>
      <c r="E21" s="1">
        <v>129400000</v>
      </c>
      <c r="F21" s="1">
        <v>2.4832999999999998</v>
      </c>
      <c r="G21" s="1">
        <v>52100000</v>
      </c>
      <c r="H21" s="1">
        <f t="shared" si="0"/>
        <v>52.1</v>
      </c>
    </row>
    <row r="22" spans="1:8" x14ac:dyDescent="0.3">
      <c r="A22" s="1" t="s">
        <v>3</v>
      </c>
      <c r="B22" s="1">
        <v>1</v>
      </c>
      <c r="C22" s="1" t="s">
        <v>27</v>
      </c>
      <c r="D22" s="1" t="s">
        <v>44</v>
      </c>
      <c r="E22" s="1">
        <v>1718800000</v>
      </c>
      <c r="F22" s="1">
        <v>6.8167</v>
      </c>
      <c r="G22" s="1">
        <v>252100000</v>
      </c>
      <c r="H22" s="1">
        <f t="shared" si="0"/>
        <v>252.1</v>
      </c>
    </row>
    <row r="23" spans="1:8" x14ac:dyDescent="0.3">
      <c r="A23" s="1" t="s">
        <v>3</v>
      </c>
      <c r="B23" s="1">
        <v>2</v>
      </c>
      <c r="C23" s="1" t="s">
        <v>28</v>
      </c>
      <c r="D23" s="1" t="s">
        <v>45</v>
      </c>
      <c r="E23" s="1">
        <v>1838000000</v>
      </c>
      <c r="F23" s="1">
        <v>13.066700000000001</v>
      </c>
      <c r="G23" s="1">
        <v>140700000</v>
      </c>
      <c r="H23" s="1">
        <f t="shared" si="0"/>
        <v>140.69999999999999</v>
      </c>
    </row>
    <row r="24" spans="1:8" x14ac:dyDescent="0.3">
      <c r="A24" s="1" t="s">
        <v>3</v>
      </c>
      <c r="B24" s="1">
        <v>3</v>
      </c>
      <c r="C24" s="1" t="s">
        <v>29</v>
      </c>
      <c r="D24" s="1" t="s">
        <v>46</v>
      </c>
      <c r="E24" s="1">
        <v>1031100000</v>
      </c>
      <c r="F24" s="1">
        <v>8.9167000000000005</v>
      </c>
      <c r="G24" s="1">
        <v>115600000</v>
      </c>
      <c r="H24" s="1">
        <f t="shared" si="0"/>
        <v>115.6</v>
      </c>
    </row>
    <row r="25" spans="1:8" x14ac:dyDescent="0.3">
      <c r="A25" s="1" t="s">
        <v>3</v>
      </c>
      <c r="B25" s="1">
        <v>4</v>
      </c>
      <c r="C25" s="1" t="s">
        <v>30</v>
      </c>
      <c r="D25" s="1" t="s">
        <v>47</v>
      </c>
      <c r="E25" s="1">
        <v>929300000</v>
      </c>
      <c r="F25" s="1">
        <v>8.1999999999999993</v>
      </c>
      <c r="G25" s="1">
        <v>113300000</v>
      </c>
      <c r="H25" s="1">
        <f t="shared" si="0"/>
        <v>113.3</v>
      </c>
    </row>
    <row r="26" spans="1:8" x14ac:dyDescent="0.3">
      <c r="A26" s="1" t="s">
        <v>3</v>
      </c>
      <c r="B26" s="1">
        <v>5</v>
      </c>
      <c r="C26" s="1" t="s">
        <v>31</v>
      </c>
      <c r="D26" s="1" t="s">
        <v>48</v>
      </c>
      <c r="E26" s="1">
        <v>746400000</v>
      </c>
      <c r="F26" s="1">
        <v>6.6166999999999998</v>
      </c>
      <c r="G26" s="1">
        <v>112800000</v>
      </c>
      <c r="H26" s="1">
        <f t="shared" si="0"/>
        <v>112.8</v>
      </c>
    </row>
    <row r="27" spans="1:8" x14ac:dyDescent="0.3">
      <c r="A27" s="1" t="s">
        <v>3</v>
      </c>
      <c r="B27" s="1">
        <v>6</v>
      </c>
      <c r="C27" s="1" t="s">
        <v>32</v>
      </c>
      <c r="D27" s="1" t="s">
        <v>49</v>
      </c>
      <c r="E27" s="1">
        <v>803200000</v>
      </c>
      <c r="F27" s="1">
        <v>8.1832999999999991</v>
      </c>
      <c r="G27" s="1">
        <v>98200000</v>
      </c>
      <c r="H27" s="1">
        <f t="shared" si="0"/>
        <v>98.2</v>
      </c>
    </row>
    <row r="28" spans="1:8" x14ac:dyDescent="0.3">
      <c r="A28" s="1" t="s">
        <v>3</v>
      </c>
      <c r="B28" s="1">
        <v>7</v>
      </c>
      <c r="C28" s="1" t="s">
        <v>33</v>
      </c>
      <c r="D28" s="1" t="s">
        <v>50</v>
      </c>
      <c r="E28" s="1">
        <v>629800000</v>
      </c>
      <c r="F28" s="1">
        <v>6.4166999999999996</v>
      </c>
      <c r="G28" s="1">
        <v>98200000</v>
      </c>
      <c r="H28" s="1">
        <f t="shared" si="0"/>
        <v>98.2</v>
      </c>
    </row>
    <row r="29" spans="1:8" x14ac:dyDescent="0.3">
      <c r="A29" s="1" t="s">
        <v>3</v>
      </c>
      <c r="B29" s="1">
        <v>8</v>
      </c>
      <c r="C29" s="1" t="s">
        <v>28</v>
      </c>
      <c r="D29" s="1" t="s">
        <v>51</v>
      </c>
      <c r="E29" s="1">
        <v>716100000</v>
      </c>
      <c r="F29" s="1">
        <v>7.55</v>
      </c>
      <c r="G29" s="1">
        <v>94800000</v>
      </c>
      <c r="H29" s="1">
        <f t="shared" si="0"/>
        <v>94.8</v>
      </c>
    </row>
    <row r="30" spans="1:8" x14ac:dyDescent="0.3">
      <c r="A30" s="1" t="s">
        <v>3</v>
      </c>
      <c r="B30" s="1">
        <v>9</v>
      </c>
      <c r="C30" s="1" t="s">
        <v>30</v>
      </c>
      <c r="D30" s="1" t="s">
        <v>52</v>
      </c>
      <c r="E30" s="1">
        <v>797200000</v>
      </c>
      <c r="F30" s="1">
        <v>8.5</v>
      </c>
      <c r="G30" s="1">
        <v>93800000</v>
      </c>
      <c r="H30" s="1">
        <f t="shared" si="0"/>
        <v>93.8</v>
      </c>
    </row>
    <row r="31" spans="1:8" x14ac:dyDescent="0.3">
      <c r="A31" s="1" t="s">
        <v>3</v>
      </c>
      <c r="B31" s="1">
        <v>10</v>
      </c>
      <c r="C31" s="1" t="s">
        <v>34</v>
      </c>
      <c r="D31" s="1" t="s">
        <v>53</v>
      </c>
      <c r="E31" s="1">
        <v>663600000</v>
      </c>
      <c r="F31" s="1">
        <v>8</v>
      </c>
      <c r="G31" s="1">
        <v>83000000</v>
      </c>
      <c r="H31" s="1">
        <f t="shared" si="0"/>
        <v>83</v>
      </c>
    </row>
    <row r="32" spans="1:8" x14ac:dyDescent="0.3">
      <c r="A32" s="1" t="s">
        <v>4</v>
      </c>
      <c r="B32" s="1">
        <v>1</v>
      </c>
      <c r="C32" s="1" t="s">
        <v>35</v>
      </c>
      <c r="D32" s="1" t="s">
        <v>54</v>
      </c>
      <c r="E32" s="1">
        <v>2205200000</v>
      </c>
      <c r="F32" s="1">
        <v>8.3167000000000009</v>
      </c>
      <c r="G32" s="1">
        <v>265200000</v>
      </c>
      <c r="H32" s="1">
        <f t="shared" si="0"/>
        <v>265.2</v>
      </c>
    </row>
    <row r="33" spans="1:8" x14ac:dyDescent="0.3">
      <c r="A33" s="1" t="s">
        <v>4</v>
      </c>
      <c r="B33" s="1">
        <v>2</v>
      </c>
      <c r="C33" s="1" t="s">
        <v>36</v>
      </c>
      <c r="D33" s="1" t="s">
        <v>55</v>
      </c>
      <c r="E33" s="1">
        <v>710200000</v>
      </c>
      <c r="F33" s="1">
        <v>6.7</v>
      </c>
      <c r="G33" s="1">
        <v>106000000</v>
      </c>
      <c r="H33" s="1">
        <f t="shared" si="0"/>
        <v>106</v>
      </c>
    </row>
    <row r="34" spans="1:8" x14ac:dyDescent="0.3">
      <c r="A34" s="1" t="s">
        <v>4</v>
      </c>
      <c r="B34" s="1">
        <v>3</v>
      </c>
      <c r="C34" s="1" t="s">
        <v>37</v>
      </c>
      <c r="D34" s="1" t="s">
        <v>56</v>
      </c>
      <c r="E34" s="1">
        <v>396300000</v>
      </c>
      <c r="F34" s="1">
        <v>3.9832999999999998</v>
      </c>
      <c r="G34" s="1">
        <v>99500000</v>
      </c>
      <c r="H34" s="1">
        <f t="shared" si="0"/>
        <v>99.5</v>
      </c>
    </row>
    <row r="35" spans="1:8" x14ac:dyDescent="0.3">
      <c r="A35" s="1" t="s">
        <v>4</v>
      </c>
      <c r="B35" s="1">
        <v>4</v>
      </c>
      <c r="C35" s="1" t="s">
        <v>36</v>
      </c>
      <c r="D35" s="1" t="s">
        <v>57</v>
      </c>
      <c r="E35" s="1">
        <v>900700000</v>
      </c>
      <c r="F35" s="1">
        <v>9.0832999999999995</v>
      </c>
      <c r="G35" s="1">
        <v>99200000</v>
      </c>
      <c r="H35" s="1">
        <f t="shared" si="0"/>
        <v>99.2</v>
      </c>
    </row>
    <row r="36" spans="1:8" x14ac:dyDescent="0.3">
      <c r="A36" s="1" t="s">
        <v>4</v>
      </c>
      <c r="B36" s="1">
        <v>5</v>
      </c>
      <c r="C36" s="1" t="s">
        <v>36</v>
      </c>
      <c r="D36" s="1" t="s">
        <v>58</v>
      </c>
      <c r="E36" s="1">
        <v>519800000</v>
      </c>
      <c r="F36" s="1">
        <v>6.5</v>
      </c>
      <c r="G36" s="1">
        <v>80000000</v>
      </c>
      <c r="H36" s="1">
        <f t="shared" si="0"/>
        <v>80</v>
      </c>
    </row>
    <row r="37" spans="1:8" x14ac:dyDescent="0.3">
      <c r="A37" s="1" t="s">
        <v>4</v>
      </c>
      <c r="B37" s="1">
        <v>6</v>
      </c>
      <c r="C37" s="1" t="s">
        <v>37</v>
      </c>
      <c r="D37" s="1" t="s">
        <v>59</v>
      </c>
      <c r="E37" s="1">
        <v>258900000</v>
      </c>
      <c r="F37" s="1">
        <v>3.7833000000000001</v>
      </c>
      <c r="G37" s="1">
        <v>68400000</v>
      </c>
      <c r="H37" s="1">
        <f t="shared" si="0"/>
        <v>68.400000000000006</v>
      </c>
    </row>
    <row r="38" spans="1:8" x14ac:dyDescent="0.3">
      <c r="A38" s="1" t="s">
        <v>4</v>
      </c>
      <c r="B38" s="1">
        <v>7</v>
      </c>
      <c r="C38" s="1" t="s">
        <v>38</v>
      </c>
      <c r="D38" s="1" t="s">
        <v>60</v>
      </c>
      <c r="E38" s="1">
        <v>392400000</v>
      </c>
      <c r="F38" s="1">
        <v>6.7167000000000003</v>
      </c>
      <c r="G38" s="1">
        <v>58400000</v>
      </c>
      <c r="H38" s="1">
        <f t="shared" si="0"/>
        <v>58.4</v>
      </c>
    </row>
    <row r="39" spans="1:8" x14ac:dyDescent="0.3">
      <c r="A39" s="1" t="s">
        <v>4</v>
      </c>
      <c r="B39" s="1">
        <v>8</v>
      </c>
      <c r="C39" s="1" t="s">
        <v>39</v>
      </c>
      <c r="D39" s="1" t="s">
        <v>61</v>
      </c>
      <c r="E39" s="1">
        <v>372600000</v>
      </c>
      <c r="F39" s="1">
        <v>6.5667</v>
      </c>
      <c r="G39" s="1">
        <v>56700000</v>
      </c>
      <c r="H39" s="1">
        <f t="shared" si="0"/>
        <v>56.7</v>
      </c>
    </row>
    <row r="40" spans="1:8" x14ac:dyDescent="0.3">
      <c r="A40" s="1" t="s">
        <v>4</v>
      </c>
      <c r="B40" s="1">
        <v>9</v>
      </c>
      <c r="C40" s="1" t="s">
        <v>40</v>
      </c>
      <c r="D40" s="1" t="s">
        <v>62</v>
      </c>
      <c r="E40" s="1">
        <v>679300000</v>
      </c>
      <c r="F40" s="1">
        <v>12.2333</v>
      </c>
      <c r="G40" s="1">
        <v>55500000</v>
      </c>
      <c r="H40" s="1">
        <f t="shared" si="0"/>
        <v>55.5</v>
      </c>
    </row>
    <row r="41" spans="1:8" x14ac:dyDescent="0.3">
      <c r="A41" s="1" t="s">
        <v>4</v>
      </c>
      <c r="B41" s="1">
        <v>10</v>
      </c>
      <c r="C41" s="1" t="s">
        <v>41</v>
      </c>
      <c r="D41" s="1" t="s">
        <v>63</v>
      </c>
      <c r="E41" s="1">
        <v>245400000</v>
      </c>
      <c r="F41" s="1">
        <v>4.8167</v>
      </c>
      <c r="G41" s="1">
        <v>50900000</v>
      </c>
      <c r="H41" s="1">
        <f t="shared" si="0"/>
        <v>50.9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Top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Daisy Zhan</cp:lastModifiedBy>
  <dcterms:created xsi:type="dcterms:W3CDTF">2024-04-15T22:10:57Z</dcterms:created>
  <dcterms:modified xsi:type="dcterms:W3CDTF">2024-08-25T22:11:21Z</dcterms:modified>
</cp:coreProperties>
</file>