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F9655EBF-D09F-4192-A3D2-7D9957688F79}" xr6:coauthVersionLast="47" xr6:coauthVersionMax="47" xr10:uidLastSave="{00000000-0000-0000-0000-000000000000}"/>
  <bookViews>
    <workbookView xWindow="-120" yWindow="-120" windowWidth="29040" windowHeight="15720" xr2:uid="{9EF70B8A-A8B3-4E33-8684-B35503EC00E3}"/>
  </bookViews>
  <sheets>
    <sheet name="工作表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6" i="1" l="1"/>
  <c r="C55" i="1"/>
  <c r="C54" i="1"/>
  <c r="C53" i="1"/>
  <c r="C52" i="1"/>
  <c r="C51" i="1"/>
  <c r="C50" i="1"/>
  <c r="C49" i="1"/>
  <c r="C48" i="1"/>
  <c r="C47" i="1"/>
  <c r="C46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4" i="1"/>
  <c r="C5" i="1"/>
</calcChain>
</file>

<file path=xl/sharedStrings.xml><?xml version="1.0" encoding="utf-8"?>
<sst xmlns="http://schemas.openxmlformats.org/spreadsheetml/2006/main" count="71" uniqueCount="63">
  <si>
    <r>
      <rPr>
        <sz val="12"/>
        <color theme="1"/>
        <rFont val="標楷體"/>
        <family val="4"/>
        <charset val="136"/>
      </rPr>
      <t>序號</t>
    </r>
    <phoneticPr fontId="2" type="noConversion"/>
  </si>
  <si>
    <r>
      <rPr>
        <sz val="12"/>
        <color rgb="FF000000"/>
        <rFont val="標楷體"/>
        <family val="4"/>
        <charset val="136"/>
      </rPr>
      <t>芯茂健康長照事業有限公司附設桃園市私立芯康居家長照機構</t>
    </r>
  </si>
  <si>
    <r>
      <rPr>
        <sz val="12"/>
        <color rgb="FF000000"/>
        <rFont val="標楷體"/>
        <family val="4"/>
        <charset val="136"/>
      </rPr>
      <t>桃園市私立澄豐居家長照機構</t>
    </r>
  </si>
  <si>
    <r>
      <rPr>
        <sz val="12"/>
        <color rgb="FF000000"/>
        <rFont val="標楷體"/>
        <family val="4"/>
        <charset val="136"/>
      </rPr>
      <t>辰摯健康有限公司附設桃園市私立辰摯居家長照機構</t>
    </r>
  </si>
  <si>
    <r>
      <rPr>
        <sz val="12"/>
        <color rgb="FF000000"/>
        <rFont val="標楷體"/>
        <family val="4"/>
        <charset val="136"/>
      </rPr>
      <t>大樂樂健康事業有限公司附設桃園市私立大久居家長照機構</t>
    </r>
  </si>
  <si>
    <r>
      <rPr>
        <sz val="12"/>
        <color rgb="FF000000"/>
        <rFont val="標楷體"/>
        <family val="4"/>
        <charset val="136"/>
      </rPr>
      <t>社團法人中華長照協會附設桃園市私立永樂居家長照機構</t>
    </r>
  </si>
  <si>
    <r>
      <rPr>
        <sz val="12"/>
        <color rgb="FF000000"/>
        <rFont val="標楷體"/>
        <family val="4"/>
        <charset val="136"/>
      </rPr>
      <t>成信樂齡股份有限公司附設桃園市私立成信居家長照機構</t>
    </r>
  </si>
  <si>
    <r>
      <rPr>
        <sz val="12"/>
        <color rgb="FF000000"/>
        <rFont val="標楷體"/>
        <family val="4"/>
        <charset val="136"/>
      </rPr>
      <t>桃園市私立多慈居家長照機構</t>
    </r>
  </si>
  <si>
    <r>
      <rPr>
        <sz val="12"/>
        <color rgb="FF000000"/>
        <rFont val="標楷體"/>
        <family val="4"/>
        <charset val="136"/>
      </rPr>
      <t>桃園市私立弘祥居家長照機構</t>
    </r>
  </si>
  <si>
    <r>
      <rPr>
        <sz val="12"/>
        <color rgb="FF000000"/>
        <rFont val="標楷體"/>
        <family val="4"/>
        <charset val="136"/>
      </rPr>
      <t>柏威文化有限公司附設桃園市私立禾安居家長照機構</t>
    </r>
  </si>
  <si>
    <t>居家服務</t>
    <phoneticPr fontId="2" type="noConversion"/>
  </si>
  <si>
    <t>舊案輪派</t>
    <phoneticPr fontId="2" type="noConversion"/>
  </si>
  <si>
    <r>
      <rPr>
        <sz val="12"/>
        <color theme="1"/>
        <rFont val="標楷體"/>
        <family val="4"/>
        <charset val="136"/>
      </rPr>
      <t>單位名稱</t>
    </r>
    <phoneticPr fontId="2" type="noConversion"/>
  </si>
  <si>
    <r>
      <rPr>
        <sz val="12"/>
        <color theme="1"/>
        <rFont val="標楷體"/>
        <family val="4"/>
        <charset val="136"/>
      </rPr>
      <t>新案指定</t>
    </r>
  </si>
  <si>
    <r>
      <rPr>
        <sz val="12"/>
        <color theme="1"/>
        <rFont val="標楷體"/>
        <family val="4"/>
        <charset val="136"/>
      </rPr>
      <t>新案輪派</t>
    </r>
  </si>
  <si>
    <t>新案自開案</t>
    <phoneticPr fontId="2" type="noConversion"/>
  </si>
  <si>
    <t>新案百分比</t>
    <phoneticPr fontId="2" type="noConversion"/>
  </si>
  <si>
    <t>舊案派案量</t>
    <phoneticPr fontId="2" type="noConversion"/>
  </si>
  <si>
    <r>
      <rPr>
        <sz val="12"/>
        <color theme="1"/>
        <rFont val="標楷體"/>
        <family val="4"/>
        <charset val="136"/>
      </rPr>
      <t>本月使用居家服務新案人數：</t>
    </r>
    <r>
      <rPr>
        <sz val="12"/>
        <color theme="1"/>
        <rFont val="Times New Roman"/>
        <family val="1"/>
      </rPr>
      <t xml:space="preserve"> </t>
    </r>
    <phoneticPr fontId="2" type="noConversion"/>
  </si>
  <si>
    <r>
      <rPr>
        <sz val="12"/>
        <color rgb="FFFF0000"/>
        <rFont val="標楷體"/>
        <family val="4"/>
        <charset val="136"/>
      </rPr>
      <t>守心</t>
    </r>
    <r>
      <rPr>
        <sz val="12"/>
        <color rgb="FF000000"/>
        <rFont val="標楷體"/>
        <family val="4"/>
        <charset val="136"/>
      </rPr>
      <t>長期照護股份有限公司附設桃園市私立守心居家長照機構</t>
    </r>
    <phoneticPr fontId="3" type="noConversion"/>
  </si>
  <si>
    <r>
      <rPr>
        <sz val="12"/>
        <color rgb="FF000000"/>
        <rFont val="標楷體"/>
        <family val="4"/>
        <charset val="136"/>
      </rPr>
      <t>財團法人桃園市私立</t>
    </r>
    <r>
      <rPr>
        <sz val="12"/>
        <color rgb="FFFF0000"/>
        <rFont val="標楷體"/>
        <family val="4"/>
        <charset val="136"/>
      </rPr>
      <t>怡德</t>
    </r>
    <r>
      <rPr>
        <sz val="12"/>
        <color rgb="FF000000"/>
        <rFont val="標楷體"/>
        <family val="4"/>
        <charset val="136"/>
      </rPr>
      <t>老人長期照顧中心</t>
    </r>
    <r>
      <rPr>
        <sz val="12"/>
        <color rgb="FF000000"/>
        <rFont val="Times New Roman"/>
        <family val="1"/>
      </rPr>
      <t>(</t>
    </r>
    <r>
      <rPr>
        <sz val="12"/>
        <color rgb="FF000000"/>
        <rFont val="標楷體"/>
        <family val="4"/>
        <charset val="136"/>
      </rPr>
      <t>養護型</t>
    </r>
    <r>
      <rPr>
        <sz val="12"/>
        <color rgb="FF000000"/>
        <rFont val="Times New Roman"/>
        <family val="1"/>
      </rPr>
      <t>)</t>
    </r>
    <r>
      <rPr>
        <sz val="12"/>
        <color rgb="FF000000"/>
        <rFont val="標楷體"/>
        <family val="4"/>
        <charset val="136"/>
      </rPr>
      <t>附設桃園市私立怡德綜合長照機構</t>
    </r>
    <phoneticPr fontId="2" type="noConversion"/>
  </si>
  <si>
    <r>
      <rPr>
        <sz val="12"/>
        <color rgb="FF000000"/>
        <rFont val="標楷體"/>
        <family val="4"/>
        <charset val="136"/>
      </rPr>
      <t>桃園市私立</t>
    </r>
    <r>
      <rPr>
        <sz val="12"/>
        <color rgb="FFFF0000"/>
        <rFont val="標楷體"/>
        <family val="4"/>
        <charset val="136"/>
      </rPr>
      <t>旭登</t>
    </r>
    <r>
      <rPr>
        <sz val="12"/>
        <color rgb="FF000000"/>
        <rFont val="標楷體"/>
        <family val="4"/>
        <charset val="136"/>
      </rPr>
      <t>居家式服務類長期照顧服務機構</t>
    </r>
    <phoneticPr fontId="2" type="noConversion"/>
  </si>
  <si>
    <r>
      <rPr>
        <sz val="12"/>
        <color rgb="FF000000"/>
        <rFont val="標楷體"/>
        <family val="4"/>
        <charset val="136"/>
      </rPr>
      <t>桃園市私立</t>
    </r>
    <r>
      <rPr>
        <sz val="12"/>
        <color rgb="FFFF0000"/>
        <rFont val="標楷體"/>
        <family val="4"/>
        <charset val="136"/>
      </rPr>
      <t>祥育</t>
    </r>
    <r>
      <rPr>
        <sz val="12"/>
        <color rgb="FF000000"/>
        <rFont val="標楷體"/>
        <family val="4"/>
        <charset val="136"/>
      </rPr>
      <t>居家式服務類長期照顧服務機構</t>
    </r>
    <phoneticPr fontId="2" type="noConversion"/>
  </si>
  <si>
    <r>
      <rPr>
        <sz val="12"/>
        <color rgb="FF000000"/>
        <rFont val="標楷體"/>
        <family val="4"/>
        <charset val="136"/>
      </rPr>
      <t>好厝邊長照有限公司附設桃園市私立</t>
    </r>
    <r>
      <rPr>
        <sz val="12"/>
        <color rgb="FFFF0000"/>
        <rFont val="標楷體"/>
        <family val="4"/>
        <charset val="136"/>
      </rPr>
      <t>好厝邊</t>
    </r>
    <r>
      <rPr>
        <sz val="12"/>
        <color rgb="FF000000"/>
        <rFont val="標楷體"/>
        <family val="4"/>
        <charset val="136"/>
      </rPr>
      <t>居家長照機構</t>
    </r>
    <phoneticPr fontId="2" type="noConversion"/>
  </si>
  <si>
    <r>
      <rPr>
        <sz val="12"/>
        <color rgb="FF000000"/>
        <rFont val="標楷體"/>
        <family val="4"/>
        <charset val="136"/>
      </rPr>
      <t>桃園市私立</t>
    </r>
    <r>
      <rPr>
        <sz val="12"/>
        <color rgb="FFFF0000"/>
        <rFont val="標楷體"/>
        <family val="4"/>
        <charset val="136"/>
      </rPr>
      <t>寬福</t>
    </r>
    <r>
      <rPr>
        <sz val="12"/>
        <color rgb="FF000000"/>
        <rFont val="標楷體"/>
        <family val="4"/>
        <charset val="136"/>
      </rPr>
      <t>居家式服務類長期照顧服務機構</t>
    </r>
    <phoneticPr fontId="2" type="noConversion"/>
  </si>
  <si>
    <r>
      <rPr>
        <sz val="12"/>
        <color rgb="FF000000"/>
        <rFont val="標楷體"/>
        <family val="4"/>
        <charset val="136"/>
      </rPr>
      <t>中華民國紅十字會桃園市分會社團法人附設桃園市私立</t>
    </r>
    <r>
      <rPr>
        <sz val="12"/>
        <color rgb="FFFF0000"/>
        <rFont val="標楷體"/>
        <family val="4"/>
        <charset val="136"/>
      </rPr>
      <t>紅十字</t>
    </r>
    <r>
      <rPr>
        <sz val="12"/>
        <color rgb="FF000000"/>
        <rFont val="標楷體"/>
        <family val="4"/>
        <charset val="136"/>
      </rPr>
      <t>居家式服務類長期照顧服務機構</t>
    </r>
    <phoneticPr fontId="2" type="noConversion"/>
  </si>
  <si>
    <r>
      <rPr>
        <sz val="12"/>
        <color rgb="FF000000"/>
        <rFont val="標楷體"/>
        <family val="4"/>
        <charset val="136"/>
      </rPr>
      <t>桃園市私立</t>
    </r>
    <r>
      <rPr>
        <sz val="12"/>
        <color rgb="FFFF0000"/>
        <rFont val="標楷體"/>
        <family val="4"/>
        <charset val="136"/>
      </rPr>
      <t>家慈</t>
    </r>
    <r>
      <rPr>
        <sz val="12"/>
        <color rgb="FF000000"/>
        <rFont val="標楷體"/>
        <family val="4"/>
        <charset val="136"/>
      </rPr>
      <t>居家長照機構</t>
    </r>
    <phoneticPr fontId="2" type="noConversion"/>
  </si>
  <si>
    <r>
      <rPr>
        <sz val="12"/>
        <color rgb="FF000000"/>
        <rFont val="標楷體"/>
        <family val="4"/>
        <charset val="136"/>
      </rPr>
      <t>桃園市私立</t>
    </r>
    <r>
      <rPr>
        <sz val="12"/>
        <color rgb="FFFF0000"/>
        <rFont val="標楷體"/>
        <family val="4"/>
        <charset val="136"/>
      </rPr>
      <t>慈照</t>
    </r>
    <r>
      <rPr>
        <sz val="12"/>
        <color rgb="FF000000"/>
        <rFont val="標楷體"/>
        <family val="4"/>
        <charset val="136"/>
      </rPr>
      <t>居家式服務類長期照顧服務機構</t>
    </r>
    <phoneticPr fontId="2" type="noConversion"/>
  </si>
  <si>
    <r>
      <rPr>
        <sz val="12"/>
        <color rgb="FF000000"/>
        <rFont val="標楷體"/>
        <family val="4"/>
        <charset val="136"/>
      </rPr>
      <t>桃園市私立</t>
    </r>
    <r>
      <rPr>
        <sz val="12"/>
        <color rgb="FFFF0000"/>
        <rFont val="標楷體"/>
        <family val="4"/>
        <charset val="136"/>
      </rPr>
      <t>健德</t>
    </r>
    <r>
      <rPr>
        <sz val="12"/>
        <color rgb="FF000000"/>
        <rFont val="標楷體"/>
        <family val="4"/>
        <charset val="136"/>
      </rPr>
      <t>居家長照機構</t>
    </r>
    <phoneticPr fontId="2" type="noConversion"/>
  </si>
  <si>
    <r>
      <rPr>
        <sz val="12"/>
        <color rgb="FF000000"/>
        <rFont val="標楷體"/>
        <family val="4"/>
        <charset val="136"/>
      </rPr>
      <t>財團法人中華民國佛教慈濟慈善事業基金會桃園市私立</t>
    </r>
    <r>
      <rPr>
        <sz val="12"/>
        <color rgb="FFFF0000"/>
        <rFont val="標楷體"/>
        <family val="4"/>
        <charset val="136"/>
      </rPr>
      <t>慈濟</t>
    </r>
    <r>
      <rPr>
        <sz val="12"/>
        <color rgb="FF000000"/>
        <rFont val="標楷體"/>
        <family val="4"/>
        <charset val="136"/>
      </rPr>
      <t>居家長照機構</t>
    </r>
    <phoneticPr fontId="2" type="noConversion"/>
  </si>
  <si>
    <r>
      <rPr>
        <sz val="12"/>
        <color rgb="FF000000"/>
        <rFont val="標楷體"/>
        <family val="4"/>
        <charset val="136"/>
      </rPr>
      <t>桃園市私立</t>
    </r>
    <r>
      <rPr>
        <sz val="12"/>
        <color rgb="FFFF0000"/>
        <rFont val="標楷體"/>
        <family val="4"/>
        <charset val="136"/>
      </rPr>
      <t>銀寶寶</t>
    </r>
    <r>
      <rPr>
        <sz val="12"/>
        <color rgb="FF000000"/>
        <rFont val="標楷體"/>
        <family val="4"/>
        <charset val="136"/>
      </rPr>
      <t>居家長照機構</t>
    </r>
    <phoneticPr fontId="2" type="noConversion"/>
  </si>
  <si>
    <r>
      <rPr>
        <sz val="12"/>
        <color rgb="FF000000"/>
        <rFont val="標楷體"/>
        <family val="4"/>
        <charset val="136"/>
      </rPr>
      <t>桃園市私立</t>
    </r>
    <r>
      <rPr>
        <sz val="12"/>
        <color rgb="FFFF0000"/>
        <rFont val="標楷體"/>
        <family val="4"/>
        <charset val="136"/>
      </rPr>
      <t>關愛</t>
    </r>
    <r>
      <rPr>
        <sz val="12"/>
        <color rgb="FF000000"/>
        <rFont val="標楷體"/>
        <family val="4"/>
        <charset val="136"/>
      </rPr>
      <t>居家長照機構</t>
    </r>
    <phoneticPr fontId="2" type="noConversion"/>
  </si>
  <si>
    <r>
      <rPr>
        <sz val="12"/>
        <color rgb="FF000000"/>
        <rFont val="標楷體"/>
        <family val="4"/>
        <charset val="136"/>
      </rPr>
      <t>財團法人天主教德來會附設桃園市私立</t>
    </r>
    <r>
      <rPr>
        <sz val="12"/>
        <color rgb="FFFF0000"/>
        <rFont val="標楷體"/>
        <family val="4"/>
        <charset val="136"/>
      </rPr>
      <t>德來</t>
    </r>
    <r>
      <rPr>
        <sz val="12"/>
        <color rgb="FF000000"/>
        <rFont val="標楷體"/>
        <family val="4"/>
        <charset val="136"/>
      </rPr>
      <t>綜合長照機構</t>
    </r>
    <phoneticPr fontId="3" type="noConversion"/>
  </si>
  <si>
    <r>
      <rPr>
        <sz val="12"/>
        <color rgb="FF000000"/>
        <rFont val="標楷體"/>
        <family val="4"/>
        <charset val="136"/>
      </rPr>
      <t>財團法人天下為公社會福利慈善事業基金會附設新北市私立</t>
    </r>
    <r>
      <rPr>
        <sz val="12"/>
        <color rgb="FFFF0000"/>
        <rFont val="標楷體"/>
        <family val="4"/>
        <charset val="136"/>
      </rPr>
      <t>天下為公</t>
    </r>
    <r>
      <rPr>
        <sz val="12"/>
        <color rgb="FF000000"/>
        <rFont val="標楷體"/>
        <family val="4"/>
        <charset val="136"/>
      </rPr>
      <t>居家式服務類長期照顧服務機構</t>
    </r>
    <phoneticPr fontId="2" type="noConversion"/>
  </si>
  <si>
    <r>
      <rPr>
        <sz val="12"/>
        <color rgb="FF000000"/>
        <rFont val="標楷體"/>
        <family val="4"/>
        <charset val="136"/>
      </rPr>
      <t>桃園市私立</t>
    </r>
    <r>
      <rPr>
        <sz val="12"/>
        <color rgb="FFFF0000"/>
        <rFont val="標楷體"/>
        <family val="4"/>
        <charset val="136"/>
      </rPr>
      <t>家和</t>
    </r>
    <r>
      <rPr>
        <sz val="12"/>
        <color rgb="FF000000"/>
        <rFont val="標楷體"/>
        <family val="4"/>
        <charset val="136"/>
      </rPr>
      <t>居家長照機構</t>
    </r>
    <phoneticPr fontId="2" type="noConversion"/>
  </si>
  <si>
    <r>
      <rPr>
        <sz val="12"/>
        <color rgb="FF000000"/>
        <rFont val="標楷體"/>
        <family val="4"/>
        <charset val="136"/>
      </rPr>
      <t>桃園市私立</t>
    </r>
    <r>
      <rPr>
        <sz val="12"/>
        <color rgb="FFFF0000"/>
        <rFont val="標楷體"/>
        <family val="4"/>
        <charset val="136"/>
      </rPr>
      <t>睿齡</t>
    </r>
    <r>
      <rPr>
        <sz val="12"/>
        <color rgb="FF000000"/>
        <rFont val="標楷體"/>
        <family val="4"/>
        <charset val="136"/>
      </rPr>
      <t>居家長照機構</t>
    </r>
    <phoneticPr fontId="2" type="noConversion"/>
  </si>
  <si>
    <r>
      <rPr>
        <sz val="12"/>
        <color rgb="FF000000"/>
        <rFont val="標楷體"/>
        <family val="4"/>
        <charset val="136"/>
      </rPr>
      <t>桃園市私立</t>
    </r>
    <r>
      <rPr>
        <sz val="12"/>
        <color rgb="FFFF0000"/>
        <rFont val="標楷體"/>
        <family val="4"/>
        <charset val="136"/>
      </rPr>
      <t>滿儒</t>
    </r>
    <r>
      <rPr>
        <sz val="12"/>
        <color rgb="FF000000"/>
        <rFont val="標楷體"/>
        <family val="4"/>
        <charset val="136"/>
      </rPr>
      <t>居家長照機構</t>
    </r>
    <phoneticPr fontId="2" type="noConversion"/>
  </si>
  <si>
    <r>
      <rPr>
        <sz val="12"/>
        <color rgb="FF000000"/>
        <rFont val="標楷體"/>
        <family val="4"/>
        <charset val="136"/>
      </rPr>
      <t>職物語長照事業有限公司附設桃園市私立</t>
    </r>
    <r>
      <rPr>
        <sz val="12"/>
        <color rgb="FFFF0000"/>
        <rFont val="標楷體"/>
        <family val="4"/>
        <charset val="136"/>
      </rPr>
      <t>樂職心</t>
    </r>
    <r>
      <rPr>
        <sz val="12"/>
        <color rgb="FF000000"/>
        <rFont val="標楷體"/>
        <family val="4"/>
        <charset val="136"/>
      </rPr>
      <t>綜合長照機構</t>
    </r>
    <phoneticPr fontId="2" type="noConversion"/>
  </si>
  <si>
    <r>
      <rPr>
        <sz val="12"/>
        <color rgb="FF000000"/>
        <rFont val="標楷體"/>
        <family val="4"/>
        <charset val="136"/>
      </rPr>
      <t>居邑長照有限公司附設桃園市私立</t>
    </r>
    <r>
      <rPr>
        <sz val="12"/>
        <color rgb="FFFF0000"/>
        <rFont val="標楷體"/>
        <family val="4"/>
        <charset val="136"/>
      </rPr>
      <t>居邑</t>
    </r>
    <r>
      <rPr>
        <sz val="12"/>
        <color rgb="FF000000"/>
        <rFont val="標楷體"/>
        <family val="4"/>
        <charset val="136"/>
      </rPr>
      <t>居家長照機構</t>
    </r>
    <phoneticPr fontId="2" type="noConversion"/>
  </si>
  <si>
    <r>
      <rPr>
        <sz val="12"/>
        <color rgb="FF000000"/>
        <rFont val="標楷體"/>
        <family val="4"/>
        <charset val="136"/>
      </rPr>
      <t>馨安長照社團法人附設桃園市私立</t>
    </r>
    <r>
      <rPr>
        <sz val="12"/>
        <color rgb="FFFF0000"/>
        <rFont val="標楷體"/>
        <family val="4"/>
        <charset val="136"/>
      </rPr>
      <t>馨安</t>
    </r>
    <r>
      <rPr>
        <sz val="12"/>
        <color rgb="FF000000"/>
        <rFont val="標楷體"/>
        <family val="4"/>
        <charset val="136"/>
      </rPr>
      <t>居家長照機構</t>
    </r>
    <phoneticPr fontId="2" type="noConversion"/>
  </si>
  <si>
    <r>
      <rPr>
        <sz val="12"/>
        <color rgb="FF000000"/>
        <rFont val="標楷體"/>
        <family val="4"/>
        <charset val="136"/>
      </rPr>
      <t>紓健有限公司附設桃園市私立</t>
    </r>
    <r>
      <rPr>
        <sz val="12"/>
        <color rgb="FFFF0000"/>
        <rFont val="標楷體"/>
        <family val="4"/>
        <charset val="136"/>
      </rPr>
      <t>紓愛</t>
    </r>
    <r>
      <rPr>
        <sz val="12"/>
        <color rgb="FF000000"/>
        <rFont val="標楷體"/>
        <family val="4"/>
        <charset val="136"/>
      </rPr>
      <t>居家長照機構</t>
    </r>
    <phoneticPr fontId="2" type="noConversion"/>
  </si>
  <si>
    <r>
      <rPr>
        <sz val="12"/>
        <color rgb="FF000000"/>
        <rFont val="標楷體"/>
        <family val="4"/>
        <charset val="136"/>
      </rPr>
      <t>中化銀髮事業股份有限公司附設桃園市私立</t>
    </r>
    <r>
      <rPr>
        <sz val="12"/>
        <color rgb="FFFF0000"/>
        <rFont val="標楷體"/>
        <family val="4"/>
        <charset val="136"/>
      </rPr>
      <t>中化</t>
    </r>
    <r>
      <rPr>
        <sz val="12"/>
        <color rgb="FF000000"/>
        <rFont val="標楷體"/>
        <family val="4"/>
        <charset val="136"/>
      </rPr>
      <t>銀髮居家長照機構</t>
    </r>
    <phoneticPr fontId="2" type="noConversion"/>
  </si>
  <si>
    <r>
      <rPr>
        <sz val="12"/>
        <color rgb="FF000000"/>
        <rFont val="標楷體"/>
        <family val="4"/>
        <charset val="136"/>
      </rPr>
      <t>智浩企業有限公司附設桃園市私立</t>
    </r>
    <r>
      <rPr>
        <sz val="12"/>
        <color rgb="FFFF0000"/>
        <rFont val="標楷體"/>
        <family val="4"/>
        <charset val="136"/>
      </rPr>
      <t>瑞欣</t>
    </r>
    <r>
      <rPr>
        <sz val="12"/>
        <color rgb="FF000000"/>
        <rFont val="標楷體"/>
        <family val="4"/>
        <charset val="136"/>
      </rPr>
      <t>綜合長照機構</t>
    </r>
    <phoneticPr fontId="2" type="noConversion"/>
  </si>
  <si>
    <r>
      <rPr>
        <sz val="12"/>
        <color rgb="FF000000"/>
        <rFont val="標楷體"/>
        <family val="4"/>
        <charset val="136"/>
      </rPr>
      <t>博善健康股份有限公司附設桃園市私立</t>
    </r>
    <r>
      <rPr>
        <sz val="12"/>
        <color rgb="FFFF0000"/>
        <rFont val="標楷體"/>
        <family val="4"/>
        <charset val="136"/>
      </rPr>
      <t>博樂</t>
    </r>
    <r>
      <rPr>
        <sz val="12"/>
        <color rgb="FF000000"/>
        <rFont val="標楷體"/>
        <family val="4"/>
        <charset val="136"/>
      </rPr>
      <t>居家長照機構</t>
    </r>
    <phoneticPr fontId="2" type="noConversion"/>
  </si>
  <si>
    <r>
      <rPr>
        <sz val="12"/>
        <color rgb="FF000000"/>
        <rFont val="標楷體"/>
        <family val="4"/>
        <charset val="136"/>
      </rPr>
      <t>旺馨股份有限公司附設新北市私立</t>
    </r>
    <r>
      <rPr>
        <sz val="12"/>
        <color rgb="FFFF0000"/>
        <rFont val="標楷體"/>
        <family val="4"/>
        <charset val="136"/>
      </rPr>
      <t>旺馨</t>
    </r>
    <r>
      <rPr>
        <sz val="12"/>
        <color rgb="FF000000"/>
        <rFont val="標楷體"/>
        <family val="4"/>
        <charset val="136"/>
      </rPr>
      <t>居家長照機構</t>
    </r>
    <phoneticPr fontId="2" type="noConversion"/>
  </si>
  <si>
    <r>
      <rPr>
        <sz val="12"/>
        <color rgb="FF000000"/>
        <rFont val="標楷體"/>
        <family val="4"/>
        <charset val="136"/>
      </rPr>
      <t>桃園市私立</t>
    </r>
    <r>
      <rPr>
        <sz val="12"/>
        <color rgb="FFFF0000"/>
        <rFont val="標楷體"/>
        <family val="4"/>
        <charset val="136"/>
      </rPr>
      <t>十分之一</t>
    </r>
    <r>
      <rPr>
        <sz val="12"/>
        <color rgb="FF000000"/>
        <rFont val="標楷體"/>
        <family val="4"/>
        <charset val="136"/>
      </rPr>
      <t>居家長照機構</t>
    </r>
    <phoneticPr fontId="2" type="noConversion"/>
  </si>
  <si>
    <r>
      <rPr>
        <sz val="12"/>
        <color rgb="FF000000"/>
        <rFont val="標楷體"/>
        <family val="4"/>
        <charset val="136"/>
      </rPr>
      <t>桃園市私立</t>
    </r>
    <r>
      <rPr>
        <sz val="12"/>
        <color rgb="FFFF0000"/>
        <rFont val="標楷體"/>
        <family val="4"/>
        <charset val="136"/>
      </rPr>
      <t>群和</t>
    </r>
    <r>
      <rPr>
        <sz val="12"/>
        <color rgb="FF000000"/>
        <rFont val="標楷體"/>
        <family val="4"/>
        <charset val="136"/>
      </rPr>
      <t>居家長照機構</t>
    </r>
    <phoneticPr fontId="2" type="noConversion"/>
  </si>
  <si>
    <r>
      <rPr>
        <sz val="12"/>
        <color rgb="FF000000"/>
        <rFont val="標楷體"/>
        <family val="4"/>
        <charset val="136"/>
      </rPr>
      <t>芯薏企業有限公司附設桃園市私立</t>
    </r>
    <r>
      <rPr>
        <sz val="12"/>
        <color rgb="FFFF0000"/>
        <rFont val="標楷體"/>
        <family val="4"/>
        <charset val="136"/>
      </rPr>
      <t>芯薏</t>
    </r>
    <r>
      <rPr>
        <sz val="12"/>
        <color rgb="FF000000"/>
        <rFont val="標楷體"/>
        <family val="4"/>
        <charset val="136"/>
      </rPr>
      <t>居家長照機構</t>
    </r>
    <phoneticPr fontId="2" type="noConversion"/>
  </si>
  <si>
    <r>
      <rPr>
        <sz val="12"/>
        <color rgb="FF000000"/>
        <rFont val="標楷體"/>
        <family val="4"/>
        <charset val="136"/>
      </rPr>
      <t>桃園市私立</t>
    </r>
    <r>
      <rPr>
        <sz val="12"/>
        <color rgb="FFFF0000"/>
        <rFont val="標楷體"/>
        <family val="4"/>
        <charset val="136"/>
      </rPr>
      <t>怡宏</t>
    </r>
    <r>
      <rPr>
        <sz val="12"/>
        <color rgb="FF000000"/>
        <rFont val="標楷體"/>
        <family val="4"/>
        <charset val="136"/>
      </rPr>
      <t>居家長照機構</t>
    </r>
    <phoneticPr fontId="2" type="noConversion"/>
  </si>
  <si>
    <t>交通接送服務</t>
    <phoneticPr fontId="2" type="noConversion"/>
  </si>
  <si>
    <t>世豪小客車租賃有限公司</t>
  </si>
  <si>
    <t>福倫交通股份有限公司</t>
  </si>
  <si>
    <t>康健小客車租賃有限公司</t>
  </si>
  <si>
    <t>北台灣無障礙運輸產業工會</t>
  </si>
  <si>
    <t>社團法人臺中市綠生活創意行動協會</t>
  </si>
  <si>
    <t>新航國際租賃有限公司</t>
  </si>
  <si>
    <t>尚倫國際租車有限公司</t>
  </si>
  <si>
    <t>台灣福祉車租賃有限公司(無接聽)</t>
  </si>
  <si>
    <t>清山交通有限公司(爬梯機)</t>
  </si>
  <si>
    <t>佳禾通業股份有限公司(自費爬梯機)</t>
  </si>
  <si>
    <t>金旺租賃有限公司</t>
  </si>
  <si>
    <r>
      <rPr>
        <sz val="12"/>
        <color theme="1"/>
        <rFont val="標楷體"/>
        <family val="4"/>
        <charset val="136"/>
      </rPr>
      <t>本月使用交通接送服務新案人數：</t>
    </r>
    <r>
      <rPr>
        <sz val="12"/>
        <color theme="1"/>
        <rFont val="Times New Roman"/>
        <family val="1"/>
      </rPr>
      <t xml:space="preserve"> </t>
    </r>
    <phoneticPr fontId="2" type="noConversion"/>
  </si>
  <si>
    <r>
      <rPr>
        <sz val="16"/>
        <color theme="1"/>
        <rFont val="標楷體"/>
        <family val="4"/>
        <charset val="136"/>
      </rPr>
      <t>守心長期照護股份有限公司附設桃園市私立守心居家長照機構
社區整合型服務中心</t>
    </r>
    <r>
      <rPr>
        <sz val="16"/>
        <color theme="1"/>
        <rFont val="Times New Roman"/>
        <family val="1"/>
      </rPr>
      <t>(A</t>
    </r>
    <r>
      <rPr>
        <sz val="16"/>
        <color theme="1"/>
        <rFont val="標楷體"/>
        <family val="4"/>
        <charset val="136"/>
      </rPr>
      <t>單位</t>
    </r>
    <r>
      <rPr>
        <sz val="16"/>
        <color theme="1"/>
        <rFont val="Times New Roman"/>
        <family val="1"/>
      </rPr>
      <t>)   113</t>
    </r>
    <r>
      <rPr>
        <sz val="16"/>
        <color theme="1"/>
        <rFont val="標楷體"/>
        <family val="4"/>
        <charset val="136"/>
      </rPr>
      <t>年度</t>
    </r>
    <r>
      <rPr>
        <sz val="16"/>
        <color theme="1"/>
        <rFont val="Times New Roman"/>
        <family val="1"/>
      </rPr>
      <t>04</t>
    </r>
    <r>
      <rPr>
        <sz val="16"/>
        <color theme="1"/>
        <rFont val="標楷體"/>
        <family val="4"/>
        <charset val="136"/>
      </rPr>
      <t>月</t>
    </r>
    <r>
      <rPr>
        <sz val="16"/>
        <color theme="1"/>
        <rFont val="Times New Roman"/>
        <family val="1"/>
      </rPr>
      <t xml:space="preserve">  </t>
    </r>
    <r>
      <rPr>
        <sz val="16"/>
        <color theme="1"/>
        <rFont val="標楷體"/>
        <family val="4"/>
        <charset val="136"/>
      </rPr>
      <t>派案情形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</si>
</sst>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新細明體"/>
      <family val="2"/>
      <charset val="136"/>
      <scheme val="minor"/>
    </font>
    <font>
      <sz val="12"/>
      <color rgb="FF000000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color theme="1"/>
      <name val="標楷體"/>
      <family val="4"/>
      <charset val="136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4"/>
      <charset val="136"/>
    </font>
    <font>
      <b/>
      <sz val="12"/>
      <color theme="0"/>
      <name val="Times New Roman"/>
      <family val="1"/>
    </font>
    <font>
      <b/>
      <sz val="14"/>
      <color theme="0"/>
      <name val="標楷體"/>
      <family val="4"/>
      <charset val="136"/>
    </font>
    <font>
      <sz val="12"/>
      <color rgb="FFFF0000"/>
      <name val="標楷體"/>
      <family val="4"/>
      <charset val="136"/>
    </font>
    <font>
      <sz val="12"/>
      <color rgb="FF000000"/>
      <name val="Times New Roman"/>
      <family val="4"/>
      <charset val="136"/>
    </font>
    <font>
      <sz val="16"/>
      <color theme="1"/>
      <name val="Times New Roman"/>
      <family val="1"/>
    </font>
    <font>
      <sz val="16"/>
      <color theme="1"/>
      <name val="標楷體"/>
      <family val="4"/>
      <charset val="136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>
      <alignment vertical="center"/>
    </xf>
    <xf numFmtId="0" fontId="4" fillId="0" borderId="1" xfId="0" applyFont="1" applyFill="1" applyBorder="1" applyAlignment="1">
      <alignment vertical="center" wrapText="1"/>
    </xf>
    <xf numFmtId="0" fontId="5" fillId="0" borderId="1" xfId="0" applyFont="1" applyFill="1" applyBorder="1">
      <alignment vertical="center"/>
    </xf>
    <xf numFmtId="10" fontId="5" fillId="0" borderId="1" xfId="0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left" vertical="center"/>
    </xf>
    <xf numFmtId="0" fontId="8" fillId="3" borderId="2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>
      <alignment vertical="center"/>
    </xf>
    <xf numFmtId="0" fontId="9" fillId="3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9" fillId="4" borderId="2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right" vertical="center"/>
    </xf>
    <xf numFmtId="0" fontId="5" fillId="5" borderId="0" xfId="0" applyFont="1" applyFill="1" applyAlignment="1">
      <alignment horizontal="left" vertical="center"/>
    </xf>
    <xf numFmtId="0" fontId="5" fillId="5" borderId="0" xfId="0" applyFont="1" applyFill="1" applyAlignment="1">
      <alignment vertical="center"/>
    </xf>
    <xf numFmtId="0" fontId="4" fillId="5" borderId="0" xfId="0" applyFont="1" applyFill="1">
      <alignment vertical="center"/>
    </xf>
    <xf numFmtId="0" fontId="12" fillId="0" borderId="0" xfId="0" applyFont="1" applyFill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64836-C629-40DA-B053-422E2C7875AA}">
  <dimension ref="A1:H56"/>
  <sheetViews>
    <sheetView tabSelected="1" workbookViewId="0">
      <selection activeCell="L8" sqref="L8"/>
    </sheetView>
  </sheetViews>
  <sheetFormatPr defaultRowHeight="15.75" x14ac:dyDescent="0.25"/>
  <cols>
    <col min="1" max="1" width="5.75" style="1" customWidth="1"/>
    <col min="2" max="2" width="38.875" style="1" customWidth="1"/>
    <col min="3" max="3" width="11.625" style="1" bestFit="1" customWidth="1"/>
    <col min="4" max="4" width="12.125" style="1" customWidth="1"/>
    <col min="5" max="7" width="10.625" style="1" customWidth="1"/>
    <col min="8" max="16384" width="9" style="1"/>
  </cols>
  <sheetData>
    <row r="1" spans="1:8" ht="45" customHeight="1" x14ac:dyDescent="0.25">
      <c r="A1" s="23" t="s">
        <v>62</v>
      </c>
      <c r="B1" s="23"/>
      <c r="C1" s="23"/>
      <c r="D1" s="23"/>
      <c r="E1" s="23"/>
      <c r="F1" s="23"/>
      <c r="G1" s="23"/>
      <c r="H1" s="23"/>
    </row>
    <row r="2" spans="1:8" ht="27.75" customHeight="1" x14ac:dyDescent="0.25">
      <c r="A2" s="14" t="s">
        <v>10</v>
      </c>
      <c r="B2" s="11"/>
      <c r="C2" s="9" t="s">
        <v>18</v>
      </c>
      <c r="D2" s="9"/>
      <c r="E2" s="9"/>
      <c r="F2" s="10">
        <v>12</v>
      </c>
      <c r="G2" s="12"/>
      <c r="H2" s="13"/>
    </row>
    <row r="3" spans="1:8" ht="16.5" x14ac:dyDescent="0.25">
      <c r="A3" s="3" t="s">
        <v>0</v>
      </c>
      <c r="B3" s="3" t="s">
        <v>12</v>
      </c>
      <c r="C3" s="5" t="s">
        <v>16</v>
      </c>
      <c r="D3" s="6" t="s">
        <v>17</v>
      </c>
      <c r="E3" s="6" t="s">
        <v>15</v>
      </c>
      <c r="F3" s="7" t="s">
        <v>13</v>
      </c>
      <c r="G3" s="7" t="s">
        <v>14</v>
      </c>
      <c r="H3" s="5" t="s">
        <v>11</v>
      </c>
    </row>
    <row r="4" spans="1:8" ht="33" x14ac:dyDescent="0.25">
      <c r="A4" s="3">
        <v>1</v>
      </c>
      <c r="B4" s="15" t="s">
        <v>19</v>
      </c>
      <c r="C4" s="8">
        <f>SUM(F4+G4)/F2</f>
        <v>0.5</v>
      </c>
      <c r="D4" s="3">
        <v>0</v>
      </c>
      <c r="E4" s="3">
        <v>1</v>
      </c>
      <c r="F4" s="3">
        <v>0</v>
      </c>
      <c r="G4" s="3">
        <v>6</v>
      </c>
      <c r="H4" s="3">
        <v>0</v>
      </c>
    </row>
    <row r="5" spans="1:8" ht="33" x14ac:dyDescent="0.25">
      <c r="A5" s="3">
        <v>2</v>
      </c>
      <c r="B5" s="16" t="s">
        <v>20</v>
      </c>
      <c r="C5" s="8" t="e">
        <f t="shared" ref="C5:C42" si="0">SUM(F5+G5)/F3</f>
        <v>#VALUE!</v>
      </c>
      <c r="D5" s="3">
        <v>0</v>
      </c>
      <c r="E5" s="3">
        <v>0</v>
      </c>
      <c r="F5" s="3">
        <v>0</v>
      </c>
      <c r="G5" s="3">
        <v>0</v>
      </c>
      <c r="H5" s="3">
        <v>0</v>
      </c>
    </row>
    <row r="6" spans="1:8" ht="33" x14ac:dyDescent="0.25">
      <c r="A6" s="3">
        <v>3</v>
      </c>
      <c r="B6" s="15" t="s">
        <v>21</v>
      </c>
      <c r="C6" s="8">
        <f>SUM(F6+G6)/F2</f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</row>
    <row r="7" spans="1:8" ht="33" x14ac:dyDescent="0.25">
      <c r="A7" s="3">
        <v>4</v>
      </c>
      <c r="B7" s="15" t="s">
        <v>22</v>
      </c>
      <c r="C7" s="8">
        <f>SUM(F7+G7)/F2</f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</row>
    <row r="8" spans="1:8" ht="33" x14ac:dyDescent="0.25">
      <c r="A8" s="3">
        <v>5</v>
      </c>
      <c r="B8" s="15" t="s">
        <v>23</v>
      </c>
      <c r="C8" s="8">
        <f>SUM(F8+G8)/F2</f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</row>
    <row r="9" spans="1:8" ht="33" x14ac:dyDescent="0.25">
      <c r="A9" s="3">
        <v>6</v>
      </c>
      <c r="B9" s="15" t="s">
        <v>24</v>
      </c>
      <c r="C9" s="8">
        <f>SUM(F9+G9)/F2</f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</row>
    <row r="10" spans="1:8" ht="49.5" x14ac:dyDescent="0.25">
      <c r="A10" s="3">
        <v>7</v>
      </c>
      <c r="B10" s="15" t="s">
        <v>25</v>
      </c>
      <c r="C10" s="8">
        <f>SUM(F10+G10)/F2</f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</row>
    <row r="11" spans="1:8" ht="16.5" x14ac:dyDescent="0.25">
      <c r="A11" s="3">
        <v>8</v>
      </c>
      <c r="B11" s="15" t="s">
        <v>26</v>
      </c>
      <c r="C11" s="8">
        <f>SUM(F11+G11)/F2</f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</row>
    <row r="12" spans="1:8" ht="33" x14ac:dyDescent="0.25">
      <c r="A12" s="3">
        <v>9</v>
      </c>
      <c r="B12" s="15" t="s">
        <v>27</v>
      </c>
      <c r="C12" s="8">
        <f>SUM(F12+G12)/F2</f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</row>
    <row r="13" spans="1:8" ht="16.5" x14ac:dyDescent="0.25">
      <c r="A13" s="3">
        <v>10</v>
      </c>
      <c r="B13" s="15" t="s">
        <v>28</v>
      </c>
      <c r="C13" s="8">
        <f>SUM(F13+G13)/F2</f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</row>
    <row r="14" spans="1:8" ht="33" x14ac:dyDescent="0.25">
      <c r="A14" s="3">
        <v>11</v>
      </c>
      <c r="B14" s="15" t="s">
        <v>29</v>
      </c>
      <c r="C14" s="8">
        <f>SUM(F14+G14)/F2</f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</row>
    <row r="15" spans="1:8" ht="16.5" x14ac:dyDescent="0.25">
      <c r="A15" s="3">
        <v>12</v>
      </c>
      <c r="B15" s="15" t="s">
        <v>30</v>
      </c>
      <c r="C15" s="8">
        <f>SUM(F15+G15)/F2</f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</row>
    <row r="16" spans="1:8" ht="16.5" x14ac:dyDescent="0.25">
      <c r="A16" s="3">
        <v>13</v>
      </c>
      <c r="B16" s="15" t="s">
        <v>31</v>
      </c>
      <c r="C16" s="8">
        <f>SUM(F16+G16)/F2</f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</row>
    <row r="17" spans="1:8" ht="33" x14ac:dyDescent="0.25">
      <c r="A17" s="3">
        <v>14</v>
      </c>
      <c r="B17" s="15" t="s">
        <v>32</v>
      </c>
      <c r="C17" s="8">
        <f>SUM(F17+G17)/F2</f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</row>
    <row r="18" spans="1:8" ht="49.5" x14ac:dyDescent="0.25">
      <c r="A18" s="3">
        <v>15</v>
      </c>
      <c r="B18" s="15" t="s">
        <v>33</v>
      </c>
      <c r="C18" s="8">
        <f>SUM(F18+G18)/F2</f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</row>
    <row r="19" spans="1:8" ht="16.5" x14ac:dyDescent="0.25">
      <c r="A19" s="3">
        <v>16</v>
      </c>
      <c r="B19" s="15" t="s">
        <v>34</v>
      </c>
      <c r="C19" s="8">
        <f>SUM(F19+G19)/F2</f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</row>
    <row r="20" spans="1:8" ht="16.5" x14ac:dyDescent="0.25">
      <c r="A20" s="3">
        <v>17</v>
      </c>
      <c r="B20" s="15" t="s">
        <v>35</v>
      </c>
      <c r="C20" s="8">
        <f>SUM(F20+G20)/F2</f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</row>
    <row r="21" spans="1:8" ht="16.5" x14ac:dyDescent="0.25">
      <c r="A21" s="3">
        <v>18</v>
      </c>
      <c r="B21" s="15" t="s">
        <v>36</v>
      </c>
      <c r="C21" s="8">
        <f>SUM(F21+G21)/F2</f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</row>
    <row r="22" spans="1:8" ht="33" x14ac:dyDescent="0.25">
      <c r="A22" s="3">
        <v>19</v>
      </c>
      <c r="B22" s="15" t="s">
        <v>37</v>
      </c>
      <c r="C22" s="8">
        <f>SUM(F22+G22)/F2</f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</row>
    <row r="23" spans="1:8" ht="33" x14ac:dyDescent="0.25">
      <c r="A23" s="3">
        <v>20</v>
      </c>
      <c r="B23" s="15" t="s">
        <v>38</v>
      </c>
      <c r="C23" s="8">
        <f>SUM(F23+G23)/F2</f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</row>
    <row r="24" spans="1:8" ht="33" x14ac:dyDescent="0.25">
      <c r="A24" s="3">
        <v>21</v>
      </c>
      <c r="B24" s="15" t="s">
        <v>39</v>
      </c>
      <c r="C24" s="8">
        <f>SUM(F24+G24)/F2</f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</row>
    <row r="25" spans="1:8" ht="33" x14ac:dyDescent="0.25">
      <c r="A25" s="3">
        <v>22</v>
      </c>
      <c r="B25" s="15" t="s">
        <v>40</v>
      </c>
      <c r="C25" s="8">
        <f>SUM(F25+G25)/F2</f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</row>
    <row r="26" spans="1:8" ht="33" x14ac:dyDescent="0.25">
      <c r="A26" s="3">
        <v>23</v>
      </c>
      <c r="B26" s="15" t="s">
        <v>41</v>
      </c>
      <c r="C26" s="8">
        <f>SUM(F26+G26)/F2</f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</row>
    <row r="27" spans="1:8" ht="33" x14ac:dyDescent="0.25">
      <c r="A27" s="3">
        <v>24</v>
      </c>
      <c r="B27" s="15" t="s">
        <v>42</v>
      </c>
      <c r="C27" s="8">
        <f>SUM(F27+G27)/F2</f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</row>
    <row r="28" spans="1:8" ht="33" x14ac:dyDescent="0.25">
      <c r="A28" s="3">
        <v>25</v>
      </c>
      <c r="B28" s="15" t="s">
        <v>43</v>
      </c>
      <c r="C28" s="8">
        <f>SUM(F28+G28)/F2</f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</row>
    <row r="29" spans="1:8" ht="33" x14ac:dyDescent="0.25">
      <c r="A29" s="3">
        <v>26</v>
      </c>
      <c r="B29" s="15" t="s">
        <v>44</v>
      </c>
      <c r="C29" s="8">
        <f>SUM(F29+G29)/F2</f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</row>
    <row r="30" spans="1:8" ht="16.5" x14ac:dyDescent="0.25">
      <c r="A30" s="3">
        <v>27</v>
      </c>
      <c r="B30" s="15" t="s">
        <v>45</v>
      </c>
      <c r="C30" s="8">
        <f>SUM(F30+G30)/F2</f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</row>
    <row r="31" spans="1:8" ht="16.5" x14ac:dyDescent="0.25">
      <c r="A31" s="3">
        <v>28</v>
      </c>
      <c r="B31" s="15" t="s">
        <v>46</v>
      </c>
      <c r="C31" s="8">
        <f>SUM(F31+G31)/F2</f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</row>
    <row r="32" spans="1:8" ht="33" x14ac:dyDescent="0.25">
      <c r="A32" s="3">
        <v>29</v>
      </c>
      <c r="B32" s="15" t="s">
        <v>47</v>
      </c>
      <c r="C32" s="8">
        <f>SUM(F32+G32)/F2</f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</row>
    <row r="33" spans="1:8" ht="16.5" x14ac:dyDescent="0.25">
      <c r="A33" s="3">
        <v>30</v>
      </c>
      <c r="B33" s="15" t="s">
        <v>48</v>
      </c>
      <c r="C33" s="8">
        <f>SUM(F33+G33)/F2</f>
        <v>8.3333333333333329E-2</v>
      </c>
      <c r="D33" s="3">
        <v>0</v>
      </c>
      <c r="E33" s="3">
        <v>0</v>
      </c>
      <c r="F33" s="3">
        <v>1</v>
      </c>
      <c r="G33" s="3">
        <v>0</v>
      </c>
      <c r="H33" s="3">
        <v>0</v>
      </c>
    </row>
    <row r="34" spans="1:8" ht="33" x14ac:dyDescent="0.25">
      <c r="A34" s="3">
        <v>31</v>
      </c>
      <c r="B34" s="4" t="s">
        <v>1</v>
      </c>
      <c r="C34" s="8">
        <f>SUM(F34+G34)/F2</f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</row>
    <row r="35" spans="1:8" ht="16.5" x14ac:dyDescent="0.25">
      <c r="A35" s="3">
        <v>32</v>
      </c>
      <c r="B35" s="4" t="s">
        <v>2</v>
      </c>
      <c r="C35" s="8">
        <f>SUM(F35+G35)/F2</f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</row>
    <row r="36" spans="1:8" ht="33" x14ac:dyDescent="0.25">
      <c r="A36" s="3">
        <v>33</v>
      </c>
      <c r="B36" s="4" t="s">
        <v>3</v>
      </c>
      <c r="C36" s="8">
        <f>SUM(F36+G36)/F2</f>
        <v>8.3333333333333329E-2</v>
      </c>
      <c r="D36" s="3">
        <v>0</v>
      </c>
      <c r="E36" s="3">
        <v>0</v>
      </c>
      <c r="F36" s="3">
        <v>0</v>
      </c>
      <c r="G36" s="3">
        <v>1</v>
      </c>
      <c r="H36" s="3">
        <v>0</v>
      </c>
    </row>
    <row r="37" spans="1:8" ht="33" x14ac:dyDescent="0.25">
      <c r="A37" s="3">
        <v>34</v>
      </c>
      <c r="B37" s="4" t="s">
        <v>4</v>
      </c>
      <c r="C37" s="8">
        <f>SUM(F37+G37)/F2</f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</row>
    <row r="38" spans="1:8" ht="33" x14ac:dyDescent="0.25">
      <c r="A38" s="3">
        <v>35</v>
      </c>
      <c r="B38" s="4" t="s">
        <v>5</v>
      </c>
      <c r="C38" s="8">
        <f>SUM(F38+G38)/F2</f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</row>
    <row r="39" spans="1:8" ht="33" x14ac:dyDescent="0.25">
      <c r="A39" s="3">
        <v>36</v>
      </c>
      <c r="B39" s="4" t="s">
        <v>6</v>
      </c>
      <c r="C39" s="8">
        <f>SUM(F39+G39)/F2</f>
        <v>8.3333333333333329E-2</v>
      </c>
      <c r="D39" s="3">
        <v>0</v>
      </c>
      <c r="E39" s="3">
        <v>0</v>
      </c>
      <c r="F39" s="3">
        <v>0</v>
      </c>
      <c r="G39" s="3">
        <v>1</v>
      </c>
      <c r="H39" s="3">
        <v>0</v>
      </c>
    </row>
    <row r="40" spans="1:8" ht="16.5" x14ac:dyDescent="0.25">
      <c r="A40" s="3">
        <v>37</v>
      </c>
      <c r="B40" s="4" t="s">
        <v>7</v>
      </c>
      <c r="C40" s="8">
        <f>SUM(F40+G40)/F2</f>
        <v>8.3333333333333329E-2</v>
      </c>
      <c r="D40" s="3">
        <v>0</v>
      </c>
      <c r="E40" s="3">
        <v>0</v>
      </c>
      <c r="F40" s="3">
        <v>0</v>
      </c>
      <c r="G40" s="3">
        <v>1</v>
      </c>
      <c r="H40" s="3">
        <v>0</v>
      </c>
    </row>
    <row r="41" spans="1:8" ht="16.5" x14ac:dyDescent="0.25">
      <c r="A41" s="3">
        <v>38</v>
      </c>
      <c r="B41" s="4" t="s">
        <v>8</v>
      </c>
      <c r="C41" s="8">
        <f>SUM(F41+G41)/F2</f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</row>
    <row r="42" spans="1:8" ht="33" x14ac:dyDescent="0.25">
      <c r="A42" s="3">
        <v>39</v>
      </c>
      <c r="B42" s="4" t="s">
        <v>9</v>
      </c>
      <c r="C42" s="8">
        <f>SUM(F42+G42)/F2</f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</row>
    <row r="43" spans="1:8" x14ac:dyDescent="0.25">
      <c r="C43" s="2"/>
      <c r="D43" s="2"/>
      <c r="E43" s="2"/>
      <c r="F43" s="2"/>
      <c r="G43" s="2"/>
      <c r="H43" s="2"/>
    </row>
    <row r="44" spans="1:8" ht="19.5" x14ac:dyDescent="0.25">
      <c r="A44" s="17" t="s">
        <v>49</v>
      </c>
      <c r="B44" s="18"/>
      <c r="C44" s="19" t="s">
        <v>61</v>
      </c>
      <c r="D44" s="19"/>
      <c r="E44" s="19"/>
      <c r="F44" s="20">
        <v>11</v>
      </c>
      <c r="G44" s="21"/>
      <c r="H44" s="22"/>
    </row>
    <row r="45" spans="1:8" ht="16.5" x14ac:dyDescent="0.25">
      <c r="A45" s="3" t="s">
        <v>0</v>
      </c>
      <c r="B45" s="3" t="s">
        <v>12</v>
      </c>
      <c r="C45" s="5" t="s">
        <v>16</v>
      </c>
      <c r="D45" s="6" t="s">
        <v>17</v>
      </c>
      <c r="E45" s="6" t="s">
        <v>15</v>
      </c>
      <c r="F45" s="7" t="s">
        <v>13</v>
      </c>
      <c r="G45" s="7" t="s">
        <v>14</v>
      </c>
      <c r="H45" s="5" t="s">
        <v>11</v>
      </c>
    </row>
    <row r="46" spans="1:8" ht="16.5" x14ac:dyDescent="0.25">
      <c r="A46" s="3">
        <v>1</v>
      </c>
      <c r="B46" s="5" t="s">
        <v>51</v>
      </c>
      <c r="C46" s="8">
        <f>SUM(F46+G46)/F44</f>
        <v>9.0909090909090912E-2</v>
      </c>
      <c r="D46" s="7">
        <v>0</v>
      </c>
      <c r="E46" s="7">
        <v>0</v>
      </c>
      <c r="F46" s="7">
        <v>0</v>
      </c>
      <c r="G46" s="7">
        <v>1</v>
      </c>
      <c r="H46" s="7">
        <v>0</v>
      </c>
    </row>
    <row r="47" spans="1:8" ht="16.5" x14ac:dyDescent="0.25">
      <c r="A47" s="3">
        <v>2</v>
      </c>
      <c r="B47" s="5" t="s">
        <v>52</v>
      </c>
      <c r="C47" s="8">
        <f>SUM(F47+G47)/F44</f>
        <v>9.0909090909090912E-2</v>
      </c>
      <c r="D47" s="7">
        <v>0</v>
      </c>
      <c r="E47" s="7">
        <v>0</v>
      </c>
      <c r="F47" s="7">
        <v>0</v>
      </c>
      <c r="G47" s="7">
        <v>1</v>
      </c>
      <c r="H47" s="7">
        <v>0</v>
      </c>
    </row>
    <row r="48" spans="1:8" ht="16.5" x14ac:dyDescent="0.25">
      <c r="A48" s="3">
        <v>3</v>
      </c>
      <c r="B48" s="5" t="s">
        <v>55</v>
      </c>
      <c r="C48" s="8">
        <f>SUM(F48+G48)/F44</f>
        <v>9.0909090909090912E-2</v>
      </c>
      <c r="D48" s="7">
        <v>0</v>
      </c>
      <c r="E48" s="7">
        <v>0</v>
      </c>
      <c r="F48" s="7">
        <v>0</v>
      </c>
      <c r="G48" s="7">
        <v>1</v>
      </c>
      <c r="H48" s="7">
        <v>0</v>
      </c>
    </row>
    <row r="49" spans="1:8" ht="16.5" x14ac:dyDescent="0.25">
      <c r="A49" s="3">
        <v>4</v>
      </c>
      <c r="B49" s="5" t="s">
        <v>50</v>
      </c>
      <c r="C49" s="8">
        <f>SUM(F49+G49)/F44</f>
        <v>9.0909090909090912E-2</v>
      </c>
      <c r="D49" s="7">
        <v>0</v>
      </c>
      <c r="E49" s="7">
        <v>0</v>
      </c>
      <c r="F49" s="7">
        <v>0</v>
      </c>
      <c r="G49" s="7">
        <v>1</v>
      </c>
      <c r="H49" s="7">
        <v>0</v>
      </c>
    </row>
    <row r="50" spans="1:8" ht="16.5" x14ac:dyDescent="0.25">
      <c r="A50" s="3">
        <v>5</v>
      </c>
      <c r="B50" s="5" t="s">
        <v>54</v>
      </c>
      <c r="C50" s="8">
        <f>SUM(F50+G50)/F44</f>
        <v>9.0909090909090912E-2</v>
      </c>
      <c r="D50" s="7">
        <v>0</v>
      </c>
      <c r="E50" s="7">
        <v>0</v>
      </c>
      <c r="F50" s="7">
        <v>0</v>
      </c>
      <c r="G50" s="7">
        <v>1</v>
      </c>
      <c r="H50" s="7">
        <v>0</v>
      </c>
    </row>
    <row r="51" spans="1:8" ht="16.5" x14ac:dyDescent="0.25">
      <c r="A51" s="3">
        <v>6</v>
      </c>
      <c r="B51" s="5" t="s">
        <v>56</v>
      </c>
      <c r="C51" s="8">
        <f>SUM(F51+G51)/F44</f>
        <v>9.0909090909090912E-2</v>
      </c>
      <c r="D51" s="7">
        <v>0</v>
      </c>
      <c r="E51" s="7">
        <v>0</v>
      </c>
      <c r="F51" s="7">
        <v>0</v>
      </c>
      <c r="G51" s="7">
        <v>1</v>
      </c>
      <c r="H51" s="7">
        <v>0</v>
      </c>
    </row>
    <row r="52" spans="1:8" ht="16.5" x14ac:dyDescent="0.25">
      <c r="A52" s="3">
        <v>7</v>
      </c>
      <c r="B52" s="5" t="s">
        <v>53</v>
      </c>
      <c r="C52" s="8">
        <f>SUM(F52+G52)/F44</f>
        <v>9.0909090909090912E-2</v>
      </c>
      <c r="D52" s="7">
        <v>0</v>
      </c>
      <c r="E52" s="7">
        <v>0</v>
      </c>
      <c r="F52" s="7">
        <v>0</v>
      </c>
      <c r="G52" s="7">
        <v>1</v>
      </c>
      <c r="H52" s="7">
        <v>0</v>
      </c>
    </row>
    <row r="53" spans="1:8" ht="16.5" x14ac:dyDescent="0.25">
      <c r="A53" s="3">
        <v>8</v>
      </c>
      <c r="B53" s="5" t="s">
        <v>57</v>
      </c>
      <c r="C53" s="8">
        <f>SUM(F53+G53)/F44</f>
        <v>9.0909090909090912E-2</v>
      </c>
      <c r="D53" s="7">
        <v>0</v>
      </c>
      <c r="E53" s="7">
        <v>0</v>
      </c>
      <c r="F53" s="7">
        <v>0</v>
      </c>
      <c r="G53" s="7">
        <v>1</v>
      </c>
      <c r="H53" s="7">
        <v>0</v>
      </c>
    </row>
    <row r="54" spans="1:8" ht="16.5" x14ac:dyDescent="0.25">
      <c r="A54" s="3">
        <v>9</v>
      </c>
      <c r="B54" s="5" t="s">
        <v>58</v>
      </c>
      <c r="C54" s="8">
        <f>SUM(F54+G54)/F44</f>
        <v>9.0909090909090912E-2</v>
      </c>
      <c r="D54" s="7">
        <v>0</v>
      </c>
      <c r="E54" s="7">
        <v>0</v>
      </c>
      <c r="F54" s="7">
        <v>0</v>
      </c>
      <c r="G54" s="7">
        <v>1</v>
      </c>
      <c r="H54" s="7">
        <v>0</v>
      </c>
    </row>
    <row r="55" spans="1:8" ht="16.5" x14ac:dyDescent="0.25">
      <c r="A55" s="3">
        <v>10</v>
      </c>
      <c r="B55" s="5" t="s">
        <v>59</v>
      </c>
      <c r="C55" s="8">
        <f>SUM(F55+G55)/F44</f>
        <v>9.0909090909090912E-2</v>
      </c>
      <c r="D55" s="7">
        <v>0</v>
      </c>
      <c r="E55" s="7">
        <v>0</v>
      </c>
      <c r="F55" s="7">
        <v>0</v>
      </c>
      <c r="G55" s="7">
        <v>1</v>
      </c>
      <c r="H55" s="7">
        <v>0</v>
      </c>
    </row>
    <row r="56" spans="1:8" ht="16.5" x14ac:dyDescent="0.25">
      <c r="A56" s="3">
        <v>11</v>
      </c>
      <c r="B56" s="5" t="s">
        <v>60</v>
      </c>
      <c r="C56" s="8">
        <f>SUM(F56+G56)/F44</f>
        <v>9.0909090909090912E-2</v>
      </c>
      <c r="D56" s="7">
        <v>0</v>
      </c>
      <c r="E56" s="7">
        <v>0</v>
      </c>
      <c r="F56" s="7">
        <v>0</v>
      </c>
      <c r="G56" s="7">
        <v>1</v>
      </c>
      <c r="H56" s="7">
        <v>0</v>
      </c>
    </row>
  </sheetData>
  <mergeCells count="5">
    <mergeCell ref="A2:B2"/>
    <mergeCell ref="C2:E2"/>
    <mergeCell ref="A44:B44"/>
    <mergeCell ref="C44:E44"/>
    <mergeCell ref="A1:H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CH</dc:creator>
  <cp:lastModifiedBy>Ariel CH</cp:lastModifiedBy>
  <dcterms:created xsi:type="dcterms:W3CDTF">2024-04-22T08:08:49Z</dcterms:created>
  <dcterms:modified xsi:type="dcterms:W3CDTF">2024-04-22T08:58:59Z</dcterms:modified>
</cp:coreProperties>
</file>