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DE52FF6-EB74-4C62-832C-EA010AC76C0E}" xr6:coauthVersionLast="36" xr6:coauthVersionMax="36" xr10:uidLastSave="{00000000-0000-0000-0000-000000000000}"/>
  <bookViews>
    <workbookView xWindow="0" yWindow="0" windowWidth="23040" windowHeight="9060" firstSheet="5" activeTab="9" xr2:uid="{00000000-000D-0000-FFFF-FFFF00000000}"/>
  </bookViews>
  <sheets>
    <sheet name="basic cleaning" sheetId="1" r:id="rId1"/>
    <sheet name="REMOVING DUPLICATES " sheetId="2" r:id="rId2"/>
    <sheet name="SUM" sheetId="3" r:id="rId3"/>
    <sheet name="TRIM" sheetId="4" r:id="rId4"/>
    <sheet name="PROPER" sheetId="5" r:id="rId5"/>
    <sheet name="UpperLower" sheetId="6" r:id="rId6"/>
    <sheet name="Concatenate ConcatAmpersand Ope" sheetId="7" r:id="rId7"/>
    <sheet name="Replacing Blanks" sheetId="8" r:id="rId8"/>
    <sheet name="Spell Checkers" sheetId="9" r:id="rId9"/>
    <sheet name="Sheet1" sheetId="11" r:id="rId10"/>
    <sheet name="basic cleaning NA" sheetId="10" state="hidden" r:id="rId11"/>
  </sheets>
  <calcPr calcId="191029"/>
</workbook>
</file>

<file path=xl/calcChain.xml><?xml version="1.0" encoding="utf-8"?>
<calcChain xmlns="http://schemas.openxmlformats.org/spreadsheetml/2006/main">
  <c r="C3" i="7" l="1"/>
  <c r="C2" i="7"/>
  <c r="E3" i="5"/>
  <c r="E4" i="5"/>
  <c r="E5" i="5"/>
  <c r="E6" i="5"/>
  <c r="E7" i="5"/>
  <c r="E8" i="5"/>
  <c r="D3" i="5"/>
  <c r="D4" i="5"/>
  <c r="D5" i="5"/>
  <c r="D6" i="5"/>
  <c r="D7" i="5"/>
  <c r="D8" i="5"/>
  <c r="D9" i="5"/>
  <c r="D10" i="5"/>
  <c r="D11" i="5"/>
  <c r="C2" i="6"/>
  <c r="C3" i="6"/>
  <c r="C4" i="6"/>
  <c r="C5" i="6"/>
  <c r="C1" i="6"/>
  <c r="E2" i="5"/>
  <c r="D2" i="5"/>
  <c r="C3" i="4"/>
  <c r="A8" i="3"/>
  <c r="B5" i="6"/>
  <c r="B4" i="6"/>
  <c r="B3" i="6"/>
  <c r="B2" i="6"/>
  <c r="B1" i="6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<sst xmlns="http://schemas.openxmlformats.org/spreadsheetml/2006/main" count="412" uniqueCount="95">
  <si>
    <t>Invoice ID</t>
  </si>
  <si>
    <t>Branch</t>
  </si>
  <si>
    <t>City</t>
  </si>
  <si>
    <t>Customer type</t>
  </si>
  <si>
    <t>FirstName</t>
  </si>
  <si>
    <t>LastName</t>
  </si>
  <si>
    <t>Last Name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</si>
  <si>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</si>
  <si>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</si>
  <si>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</si>
  <si>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</si>
  <si>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</si>
  <si>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</si>
  <si>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</si>
  <si>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</si>
  <si>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</si>
  <si>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</si>
  <si>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</si>
  <si>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</si>
  <si>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</si>
  <si>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747-39-8913</t>
  </si>
  <si>
    <t>C</t>
  </si>
  <si>
    <t>Hyderabad</t>
  </si>
  <si>
    <t>Member</t>
  </si>
  <si>
    <t>Neeraj</t>
  </si>
  <si>
    <t xml:space="preserve"> Raj</t>
  </si>
  <si>
    <t>Male</t>
  </si>
  <si>
    <t>Sports and travel</t>
  </si>
  <si>
    <t>Cash</t>
  </si>
  <si>
    <t>784-21-9238</t>
  </si>
  <si>
    <t>Mumbai</t>
  </si>
  <si>
    <t>Vihaan</t>
  </si>
  <si>
    <t>Kumar</t>
  </si>
  <si>
    <t>308-39-1707</t>
  </si>
  <si>
    <t>Delhi</t>
  </si>
  <si>
    <t>Normal</t>
  </si>
  <si>
    <t>jasmin</t>
  </si>
  <si>
    <t>tucker</t>
  </si>
  <si>
    <t>Female</t>
  </si>
  <si>
    <t>Fashion accessories</t>
  </si>
  <si>
    <t>331-98-7546</t>
  </si>
  <si>
    <t>A</t>
  </si>
  <si>
    <t>Joseph</t>
  </si>
  <si>
    <t>ZHU</t>
  </si>
  <si>
    <t>531-63-1563</t>
  </si>
  <si>
    <t>ELIZABETH</t>
  </si>
  <si>
    <t>JOHNSON</t>
  </si>
  <si>
    <t>128-77-6953</t>
  </si>
  <si>
    <t>JULIO</t>
  </si>
  <si>
    <t>RUIZ</t>
  </si>
  <si>
    <t>279-62-1445</t>
  </si>
  <si>
    <t>MARCO</t>
  </si>
  <si>
    <t>MEHTA</t>
  </si>
  <si>
    <t>324-44-3901</t>
  </si>
  <si>
    <t>SHANNON</t>
  </si>
  <si>
    <t>CARLSON</t>
  </si>
  <si>
    <t>Food and beverages</t>
  </si>
  <si>
    <t>Ewallet</t>
  </si>
  <si>
    <t>192-98-7397</t>
  </si>
  <si>
    <t>JACQUELYN</t>
  </si>
  <si>
    <t>SUAREZ</t>
  </si>
  <si>
    <t>716-38-8338</t>
  </si>
  <si>
    <t xml:space="preserve">Rajesh </t>
  </si>
  <si>
    <t xml:space="preserve">    Kumar</t>
  </si>
  <si>
    <t>236-86-3015</t>
  </si>
  <si>
    <t>John</t>
  </si>
  <si>
    <t>TORRES</t>
  </si>
  <si>
    <t>Home and lifestyle</t>
  </si>
  <si>
    <t>490-29-1201</t>
  </si>
  <si>
    <t>ROBIN</t>
  </si>
  <si>
    <t>VERHOFF</t>
  </si>
  <si>
    <t>778-71-5554</t>
  </si>
  <si>
    <t xml:space="preserve">  mAgan</t>
  </si>
  <si>
    <t>SiNGH</t>
  </si>
  <si>
    <t>Credit card</t>
  </si>
  <si>
    <t>593-08-5916</t>
  </si>
  <si>
    <t>489-64-4354</t>
  </si>
  <si>
    <t>Raj</t>
  </si>
  <si>
    <t>kumar</t>
  </si>
  <si>
    <t>689-22-9889</t>
  </si>
  <si>
    <t>Aman</t>
  </si>
  <si>
    <t>Anand</t>
  </si>
  <si>
    <t>Data          Analytics</t>
  </si>
  <si>
    <t>VihaaN</t>
  </si>
  <si>
    <t>jasMin</t>
  </si>
  <si>
    <t>jOSEPh</t>
  </si>
  <si>
    <t>Jasmin</t>
  </si>
  <si>
    <t>joseph</t>
  </si>
  <si>
    <t>julio</t>
  </si>
  <si>
    <t>First Name</t>
  </si>
  <si>
    <t>Full Name</t>
  </si>
  <si>
    <t xml:space="preserve">Roshnan </t>
  </si>
  <si>
    <t>Rajesh</t>
  </si>
  <si>
    <t>mAgan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</si>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</sst>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/d/yyyy"/>
    <numFmt numFmtId="166" formatCode="mm/dd/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right" wrapText="1"/>
    </xf>
    <xf numFmtId="21" fontId="2" fillId="0" borderId="0" xfId="0" applyNumberFormat="1" applyFont="1" applyAlignment="1"/>
    <xf numFmtId="164" fontId="4" fillId="0" borderId="0" xfId="0" applyNumberFormat="1" applyFont="1" applyAlignment="1">
      <alignment wrapText="1"/>
    </xf>
    <xf numFmtId="0" fontId="2" fillId="0" borderId="0" xfId="0" applyFont="1" applyAlignment="1">
      <alignment horizontal="right"/>
    </xf>
    <xf numFmtId="21" fontId="2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left"/>
    </xf>
    <xf numFmtId="165" fontId="2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/>
    <xf numFmtId="166" fontId="3" fillId="0" borderId="0" xfId="0" applyNumberFormat="1" applyFont="1"/>
    <xf numFmtId="21" fontId="3" fillId="0" borderId="0" xfId="0" applyNumberFormat="1" applyFont="1"/>
    <xf numFmtId="165" fontId="3" fillId="0" borderId="0" xfId="0" applyNumberFormat="1" applyFont="1"/>
    <xf numFmtId="0" fontId="5" fillId="2" borderId="0" xfId="0" applyFont="1" applyFill="1" applyAlignment="1">
      <alignment horizontal="left"/>
    </xf>
    <xf numFmtId="0" fontId="0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workbookViewId="0"/>
  </sheetViews>
  <sheetFormatPr defaultColWidth="12.6640625" defaultRowHeight="15" customHeight="1" x14ac:dyDescent="0.25"/>
  <cols>
    <col min="1" max="6" width="12.6640625" customWidth="1"/>
    <col min="7" max="7" width="18.88671875" customWidth="1"/>
  </cols>
  <sheetData>
    <row r="1" spans="1:21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13</v>
      </c>
    </row>
    <row r="2" spans="1:21" ht="15.75" customHeight="1" x14ac:dyDescent="0.25">
      <c r="A2" s="1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tr">
        <f t="shared" ref="G2:G20" si="0">PROPER(TRIM(E2))</f>
        <v>Neeraj</v>
      </c>
      <c r="H2" s="2" t="s">
        <v>26</v>
      </c>
      <c r="I2" s="2" t="s">
        <v>27</v>
      </c>
      <c r="J2" s="2">
        <v>10.17</v>
      </c>
      <c r="K2" s="2">
        <v>1</v>
      </c>
      <c r="L2" s="2">
        <v>0.50849999999999995</v>
      </c>
      <c r="M2" s="2">
        <v>10.6785</v>
      </c>
      <c r="N2" s="6">
        <v>43503</v>
      </c>
      <c r="O2" s="7">
        <v>0.59375</v>
      </c>
      <c r="P2" s="2" t="s">
        <v>28</v>
      </c>
      <c r="Q2" s="2">
        <v>10.17</v>
      </c>
      <c r="R2" s="2">
        <v>4.7619047620000003</v>
      </c>
      <c r="S2" s="2">
        <v>0.50849999999999995</v>
      </c>
      <c r="T2" s="2">
        <v>5.9</v>
      </c>
      <c r="U2" s="8">
        <v>43503</v>
      </c>
    </row>
    <row r="3" spans="1:21" ht="15.75" customHeight="1" x14ac:dyDescent="0.25">
      <c r="A3" s="1" t="s">
        <v>29</v>
      </c>
      <c r="B3" s="2" t="s">
        <v>21</v>
      </c>
      <c r="C3" s="2" t="s">
        <v>30</v>
      </c>
      <c r="D3" s="2" t="s">
        <v>23</v>
      </c>
      <c r="E3" s="2" t="s">
        <v>31</v>
      </c>
      <c r="F3" s="2" t="s">
        <v>32</v>
      </c>
      <c r="G3" s="2" t="str">
        <f t="shared" si="0"/>
        <v>Vihaan</v>
      </c>
      <c r="H3" s="2" t="s">
        <v>26</v>
      </c>
      <c r="I3" s="2" t="s">
        <v>27</v>
      </c>
      <c r="J3" s="2">
        <v>10.17</v>
      </c>
      <c r="K3" s="2">
        <v>1</v>
      </c>
      <c r="L3" s="2">
        <v>0.50849999999999995</v>
      </c>
      <c r="M3" s="2">
        <v>10.6785</v>
      </c>
      <c r="N3" s="6">
        <v>43503</v>
      </c>
      <c r="O3" s="7">
        <v>0.59375</v>
      </c>
      <c r="P3" s="2" t="s">
        <v>28</v>
      </c>
      <c r="Q3" s="2">
        <v>10.17</v>
      </c>
      <c r="R3" s="2">
        <v>4.7619047620000003</v>
      </c>
      <c r="S3" s="2">
        <v>0.50849999999999995</v>
      </c>
      <c r="T3" s="2">
        <v>5.9</v>
      </c>
      <c r="U3" s="8">
        <v>43503</v>
      </c>
    </row>
    <row r="4" spans="1:21" ht="15.75" customHeight="1" x14ac:dyDescent="0.25">
      <c r="A4" s="1" t="s">
        <v>33</v>
      </c>
      <c r="B4" s="2" t="s">
        <v>21</v>
      </c>
      <c r="C4" s="2" t="s">
        <v>34</v>
      </c>
      <c r="D4" s="2" t="s">
        <v>35</v>
      </c>
      <c r="E4" s="2" t="s">
        <v>36</v>
      </c>
      <c r="F4" s="2" t="s">
        <v>37</v>
      </c>
      <c r="G4" s="2" t="str">
        <f t="shared" si="0"/>
        <v>Jasmin</v>
      </c>
      <c r="H4" s="2" t="s">
        <v>38</v>
      </c>
      <c r="I4" s="2" t="s">
        <v>39</v>
      </c>
      <c r="J4" s="2">
        <v>12.09</v>
      </c>
      <c r="K4" s="2">
        <v>1</v>
      </c>
      <c r="L4" s="2">
        <v>0.60450000000000004</v>
      </c>
      <c r="M4" s="2">
        <v>12.6945</v>
      </c>
      <c r="N4" s="6">
        <v>43491</v>
      </c>
      <c r="O4" s="7">
        <v>0.76319444444444395</v>
      </c>
      <c r="P4" s="2" t="s">
        <v>28</v>
      </c>
      <c r="Q4" s="2">
        <v>12.09</v>
      </c>
      <c r="R4" s="2">
        <v>4.7619047620000003</v>
      </c>
      <c r="S4" s="2">
        <v>0.60450000000000004</v>
      </c>
      <c r="T4" s="2">
        <v>8.1999999999999993</v>
      </c>
      <c r="U4" s="8">
        <v>43491</v>
      </c>
    </row>
    <row r="5" spans="1:21" ht="15.75" customHeight="1" x14ac:dyDescent="0.25">
      <c r="A5" s="1" t="s">
        <v>33</v>
      </c>
      <c r="B5" s="2" t="s">
        <v>21</v>
      </c>
      <c r="C5" s="2" t="s">
        <v>34</v>
      </c>
      <c r="D5" s="2" t="s">
        <v>35</v>
      </c>
      <c r="E5" s="2" t="s">
        <v>36</v>
      </c>
      <c r="F5" s="2" t="s">
        <v>37</v>
      </c>
      <c r="G5" s="2" t="str">
        <f t="shared" si="0"/>
        <v>Jasmin</v>
      </c>
      <c r="H5" s="2" t="s">
        <v>38</v>
      </c>
      <c r="I5" s="2" t="s">
        <v>39</v>
      </c>
      <c r="J5" s="9">
        <v>12.09</v>
      </c>
      <c r="K5" s="9">
        <v>1</v>
      </c>
      <c r="L5" s="9">
        <v>0.60450000000000004</v>
      </c>
      <c r="M5" s="9">
        <v>12.6945</v>
      </c>
      <c r="N5" s="6">
        <v>43491</v>
      </c>
      <c r="O5" s="10">
        <v>0.76319444444444395</v>
      </c>
      <c r="P5" s="2" t="s">
        <v>28</v>
      </c>
      <c r="Q5" s="9">
        <v>12.09</v>
      </c>
      <c r="R5" s="9">
        <v>4.7619047620000003</v>
      </c>
      <c r="S5" s="9">
        <v>0.60450000000000004</v>
      </c>
      <c r="T5" s="9">
        <v>8.1999999999999993</v>
      </c>
      <c r="U5" s="8">
        <v>43491</v>
      </c>
    </row>
    <row r="6" spans="1:21" ht="15.75" customHeight="1" x14ac:dyDescent="0.25">
      <c r="A6" s="1" t="s">
        <v>40</v>
      </c>
      <c r="B6" s="2" t="s">
        <v>41</v>
      </c>
      <c r="C6" s="2" t="s">
        <v>30</v>
      </c>
      <c r="D6" s="2" t="s">
        <v>35</v>
      </c>
      <c r="E6" s="2" t="s">
        <v>42</v>
      </c>
      <c r="F6" s="2" t="s">
        <v>43</v>
      </c>
      <c r="G6" s="2" t="str">
        <f t="shared" si="0"/>
        <v>Joseph</v>
      </c>
      <c r="H6" s="2" t="s">
        <v>26</v>
      </c>
      <c r="I6" s="2" t="s">
        <v>39</v>
      </c>
      <c r="J6" s="2">
        <v>12.09</v>
      </c>
      <c r="K6" s="2">
        <v>1</v>
      </c>
      <c r="L6" s="2">
        <v>0.60450000000000004</v>
      </c>
      <c r="M6" s="2">
        <v>12.6945</v>
      </c>
      <c r="N6" s="6">
        <v>43491</v>
      </c>
      <c r="O6" s="7">
        <v>0.76319444444444395</v>
      </c>
      <c r="P6" s="2" t="s">
        <v>28</v>
      </c>
      <c r="Q6" s="2">
        <v>12.09</v>
      </c>
      <c r="R6" s="2">
        <v>4.7619047620000003</v>
      </c>
      <c r="S6" s="2">
        <v>0.60450000000000004</v>
      </c>
      <c r="T6" s="2">
        <v>8.1999999999999993</v>
      </c>
      <c r="U6" s="8">
        <v>43491</v>
      </c>
    </row>
    <row r="7" spans="1:21" ht="15.75" customHeight="1" x14ac:dyDescent="0.25">
      <c r="A7" s="1" t="s">
        <v>44</v>
      </c>
      <c r="B7" s="2" t="s">
        <v>21</v>
      </c>
      <c r="C7" s="2" t="s">
        <v>34</v>
      </c>
      <c r="D7" s="2" t="s">
        <v>35</v>
      </c>
      <c r="E7" s="2" t="s">
        <v>45</v>
      </c>
      <c r="F7" s="2" t="s">
        <v>46</v>
      </c>
      <c r="G7" s="2" t="str">
        <f t="shared" si="0"/>
        <v>Elizabeth</v>
      </c>
      <c r="H7" s="2" t="s">
        <v>38</v>
      </c>
      <c r="I7" s="2" t="s">
        <v>39</v>
      </c>
      <c r="J7" s="2">
        <v>12.09</v>
      </c>
      <c r="K7" s="2">
        <v>1</v>
      </c>
      <c r="L7" s="2">
        <v>0.60450000000000004</v>
      </c>
      <c r="M7" s="2">
        <v>12.6945</v>
      </c>
      <c r="N7" s="6">
        <v>43491</v>
      </c>
      <c r="O7" s="7">
        <v>0.76319444444444395</v>
      </c>
      <c r="P7" s="2" t="s">
        <v>28</v>
      </c>
      <c r="Q7" s="2">
        <v>12.09</v>
      </c>
      <c r="R7" s="2">
        <v>4.7619047620000003</v>
      </c>
      <c r="S7" s="2">
        <v>0.60450000000000004</v>
      </c>
      <c r="T7" s="2">
        <v>8.1999999999999993</v>
      </c>
      <c r="U7" s="8">
        <v>43491</v>
      </c>
    </row>
    <row r="8" spans="1:21" ht="15.75" customHeight="1" x14ac:dyDescent="0.25">
      <c r="A8" s="1" t="s">
        <v>47</v>
      </c>
      <c r="B8" s="2" t="s">
        <v>41</v>
      </c>
      <c r="C8" s="2" t="s">
        <v>30</v>
      </c>
      <c r="D8" s="2" t="s">
        <v>35</v>
      </c>
      <c r="E8" s="2" t="s">
        <v>48</v>
      </c>
      <c r="F8" s="2" t="s">
        <v>49</v>
      </c>
      <c r="G8" s="2" t="str">
        <f t="shared" si="0"/>
        <v>Julio</v>
      </c>
      <c r="H8" s="2" t="s">
        <v>26</v>
      </c>
      <c r="I8" s="2" t="s">
        <v>39</v>
      </c>
      <c r="J8" s="2">
        <v>12.09</v>
      </c>
      <c r="K8" s="2">
        <v>1</v>
      </c>
      <c r="L8" s="2">
        <v>0.60450000000000004</v>
      </c>
      <c r="M8" s="2">
        <v>12.6945</v>
      </c>
      <c r="N8" s="6">
        <v>43491</v>
      </c>
      <c r="O8" s="7">
        <v>0.76319444444444395</v>
      </c>
      <c r="P8" s="2" t="s">
        <v>28</v>
      </c>
      <c r="Q8" s="2">
        <v>12.09</v>
      </c>
      <c r="R8" s="2">
        <v>4.7619047620000003</v>
      </c>
      <c r="S8" s="2">
        <v>0.60450000000000004</v>
      </c>
      <c r="T8" s="2">
        <v>8.1999999999999993</v>
      </c>
      <c r="U8" s="8">
        <v>43491</v>
      </c>
    </row>
    <row r="9" spans="1:21" ht="15.75" customHeight="1" x14ac:dyDescent="0.25">
      <c r="A9" s="1" t="s">
        <v>50</v>
      </c>
      <c r="B9" s="2" t="s">
        <v>21</v>
      </c>
      <c r="C9" s="2" t="s">
        <v>22</v>
      </c>
      <c r="D9" s="2" t="s">
        <v>23</v>
      </c>
      <c r="E9" s="2" t="s">
        <v>51</v>
      </c>
      <c r="F9" s="2" t="s">
        <v>52</v>
      </c>
      <c r="G9" s="2" t="str">
        <f t="shared" si="0"/>
        <v>Marco</v>
      </c>
      <c r="H9" s="2" t="s">
        <v>26</v>
      </c>
      <c r="I9" s="2" t="s">
        <v>39</v>
      </c>
      <c r="J9" s="2">
        <v>12.54</v>
      </c>
      <c r="K9" s="2">
        <v>1</v>
      </c>
      <c r="L9" s="2">
        <v>0.627</v>
      </c>
      <c r="M9" s="2">
        <v>13.167</v>
      </c>
      <c r="N9" s="6">
        <v>43517</v>
      </c>
      <c r="O9" s="7">
        <v>0.52638888888888902</v>
      </c>
      <c r="P9" s="2" t="s">
        <v>28</v>
      </c>
      <c r="Q9" s="2">
        <v>12.54</v>
      </c>
      <c r="R9" s="2">
        <v>4.7619047620000003</v>
      </c>
      <c r="S9" s="2">
        <v>0.627</v>
      </c>
      <c r="T9" s="2">
        <v>8.1999999999999993</v>
      </c>
      <c r="U9" s="8">
        <v>43517</v>
      </c>
    </row>
    <row r="10" spans="1:21" ht="15.75" customHeight="1" x14ac:dyDescent="0.25">
      <c r="A10" s="1" t="s">
        <v>47</v>
      </c>
      <c r="B10" s="2" t="s">
        <v>41</v>
      </c>
      <c r="C10" s="2" t="s">
        <v>30</v>
      </c>
      <c r="D10" s="2" t="s">
        <v>35</v>
      </c>
      <c r="E10" s="11" t="s">
        <v>48</v>
      </c>
      <c r="F10" s="2" t="s">
        <v>49</v>
      </c>
      <c r="G10" s="2" t="str">
        <f t="shared" si="0"/>
        <v>Julio</v>
      </c>
      <c r="H10" s="2" t="s">
        <v>26</v>
      </c>
      <c r="I10" s="2" t="s">
        <v>39</v>
      </c>
      <c r="J10" s="2">
        <v>12.09</v>
      </c>
      <c r="K10" s="2">
        <v>1</v>
      </c>
      <c r="L10" s="2">
        <v>0.60450000000000004</v>
      </c>
      <c r="M10" s="2">
        <v>12.6945</v>
      </c>
      <c r="N10" s="6">
        <v>43491</v>
      </c>
      <c r="O10" s="7">
        <v>0.76319444444444395</v>
      </c>
      <c r="P10" s="2" t="s">
        <v>28</v>
      </c>
      <c r="Q10" s="2">
        <v>12.09</v>
      </c>
      <c r="R10" s="2">
        <v>4.7619047620000003</v>
      </c>
      <c r="S10" s="2">
        <v>0.60450000000000004</v>
      </c>
      <c r="T10" s="2">
        <v>8.1999999999999993</v>
      </c>
      <c r="U10" s="8">
        <v>43491</v>
      </c>
    </row>
    <row r="11" spans="1:21" ht="15.75" customHeight="1" x14ac:dyDescent="0.25">
      <c r="A11" s="1" t="s">
        <v>53</v>
      </c>
      <c r="B11" s="2" t="s">
        <v>41</v>
      </c>
      <c r="C11" s="2" t="s">
        <v>22</v>
      </c>
      <c r="D11" s="2" t="s">
        <v>23</v>
      </c>
      <c r="E11" s="2" t="s">
        <v>54</v>
      </c>
      <c r="F11" s="2" t="s">
        <v>55</v>
      </c>
      <c r="G11" s="2" t="str">
        <f t="shared" si="0"/>
        <v>Shannon</v>
      </c>
      <c r="H11" s="2" t="s">
        <v>26</v>
      </c>
      <c r="I11" s="2" t="s">
        <v>56</v>
      </c>
      <c r="J11" s="2">
        <v>12.54</v>
      </c>
      <c r="K11" s="2">
        <v>1</v>
      </c>
      <c r="L11" s="2">
        <v>0.627</v>
      </c>
      <c r="M11" s="2">
        <v>13.167</v>
      </c>
      <c r="N11" s="6">
        <v>43517</v>
      </c>
      <c r="O11" s="7">
        <v>0.52638888888888902</v>
      </c>
      <c r="P11" s="2" t="s">
        <v>57</v>
      </c>
      <c r="Q11" s="2">
        <v>12.54</v>
      </c>
      <c r="R11" s="2">
        <v>4.7619047620000003</v>
      </c>
      <c r="S11" s="2">
        <v>0.627</v>
      </c>
      <c r="T11" s="2">
        <v>8.1999999999999993</v>
      </c>
      <c r="U11" s="8">
        <v>43517</v>
      </c>
    </row>
    <row r="12" spans="1:21" ht="15.75" customHeight="1" x14ac:dyDescent="0.25">
      <c r="A12" s="1" t="s">
        <v>58</v>
      </c>
      <c r="B12" s="2" t="s">
        <v>41</v>
      </c>
      <c r="C12" s="2" t="s">
        <v>22</v>
      </c>
      <c r="D12" s="2" t="s">
        <v>35</v>
      </c>
      <c r="E12" s="2" t="s">
        <v>59</v>
      </c>
      <c r="F12" s="2" t="s">
        <v>60</v>
      </c>
      <c r="G12" s="2" t="str">
        <f t="shared" si="0"/>
        <v>Jacquelyn</v>
      </c>
      <c r="H12" s="2" t="s">
        <v>26</v>
      </c>
      <c r="I12" s="2" t="s">
        <v>39</v>
      </c>
      <c r="J12" s="2">
        <v>12.78</v>
      </c>
      <c r="K12" s="2">
        <v>1</v>
      </c>
      <c r="L12" s="2">
        <v>0.63900000000000001</v>
      </c>
      <c r="M12" s="2">
        <v>13.419</v>
      </c>
      <c r="N12" s="6">
        <v>43473</v>
      </c>
      <c r="O12" s="7">
        <v>0.59097222222222201</v>
      </c>
      <c r="P12" s="2" t="s">
        <v>57</v>
      </c>
      <c r="Q12" s="2">
        <v>12.78</v>
      </c>
      <c r="R12" s="2">
        <v>4.7619047620000003</v>
      </c>
      <c r="S12" s="2">
        <v>0.63900000000000001</v>
      </c>
      <c r="T12" s="2">
        <v>9.5</v>
      </c>
      <c r="U12" s="8">
        <v>43473</v>
      </c>
    </row>
    <row r="13" spans="1:21" ht="15.75" customHeight="1" x14ac:dyDescent="0.25">
      <c r="A13" s="1" t="s">
        <v>61</v>
      </c>
      <c r="B13" s="2" t="s">
        <v>41</v>
      </c>
      <c r="C13" s="2" t="s">
        <v>22</v>
      </c>
      <c r="D13" s="2" t="s">
        <v>35</v>
      </c>
      <c r="E13" s="2" t="s">
        <v>62</v>
      </c>
      <c r="F13" s="2" t="s">
        <v>63</v>
      </c>
      <c r="G13" s="2" t="str">
        <f t="shared" si="0"/>
        <v>Rajesh</v>
      </c>
      <c r="H13" s="2" t="s">
        <v>26</v>
      </c>
      <c r="I13" s="2" t="s">
        <v>39</v>
      </c>
      <c r="J13" s="2">
        <v>12.78</v>
      </c>
      <c r="K13" s="2">
        <v>1</v>
      </c>
      <c r="L13" s="2">
        <v>0.63900000000000001</v>
      </c>
      <c r="M13" s="2">
        <v>13.419</v>
      </c>
      <c r="N13" s="6">
        <v>43473</v>
      </c>
      <c r="O13" s="7">
        <v>0.59097222222222201</v>
      </c>
      <c r="P13" s="2" t="s">
        <v>57</v>
      </c>
      <c r="Q13" s="2">
        <v>12.78</v>
      </c>
      <c r="R13" s="2">
        <v>4.7619047620000003</v>
      </c>
      <c r="S13" s="2">
        <v>0.63900000000000001</v>
      </c>
      <c r="T13" s="2">
        <v>9.5</v>
      </c>
      <c r="U13" s="8">
        <v>43473</v>
      </c>
    </row>
    <row r="14" spans="1:21" ht="15.75" customHeight="1" x14ac:dyDescent="0.25">
      <c r="A14" s="1" t="s">
        <v>64</v>
      </c>
      <c r="B14" s="2" t="s">
        <v>41</v>
      </c>
      <c r="C14" s="2" t="s">
        <v>22</v>
      </c>
      <c r="D14" s="2" t="s">
        <v>23</v>
      </c>
      <c r="E14" s="11" t="s">
        <v>65</v>
      </c>
      <c r="F14" s="11" t="s">
        <v>66</v>
      </c>
      <c r="G14" s="2" t="str">
        <f t="shared" si="0"/>
        <v>John</v>
      </c>
      <c r="H14" s="2" t="s">
        <v>26</v>
      </c>
      <c r="I14" s="2" t="s">
        <v>67</v>
      </c>
      <c r="J14" s="2">
        <v>13.98</v>
      </c>
      <c r="K14" s="2">
        <v>1</v>
      </c>
      <c r="L14" s="2">
        <v>0.69899999999999995</v>
      </c>
      <c r="M14" s="2">
        <v>14.679</v>
      </c>
      <c r="N14" s="6">
        <v>43500</v>
      </c>
      <c r="O14" s="7">
        <v>0.56805555555555598</v>
      </c>
      <c r="P14" s="2" t="s">
        <v>57</v>
      </c>
      <c r="Q14" s="2">
        <v>13.98</v>
      </c>
      <c r="R14" s="2">
        <v>4.7619047620000003</v>
      </c>
      <c r="S14" s="2">
        <v>0.69899999999999995</v>
      </c>
      <c r="T14" s="2">
        <v>9.8000000000000007</v>
      </c>
      <c r="U14" s="8">
        <v>43500</v>
      </c>
    </row>
    <row r="15" spans="1:21" ht="15.75" customHeight="1" x14ac:dyDescent="0.25">
      <c r="A15" s="1" t="s">
        <v>58</v>
      </c>
      <c r="B15" s="2" t="s">
        <v>41</v>
      </c>
      <c r="C15" s="2" t="s">
        <v>22</v>
      </c>
      <c r="D15" s="2" t="s">
        <v>35</v>
      </c>
      <c r="E15" s="11" t="s">
        <v>54</v>
      </c>
      <c r="F15" s="2" t="s">
        <v>55</v>
      </c>
      <c r="G15" s="2" t="str">
        <f t="shared" si="0"/>
        <v>Shannon</v>
      </c>
      <c r="H15" s="2" t="s">
        <v>26</v>
      </c>
      <c r="I15" s="2" t="s">
        <v>39</v>
      </c>
      <c r="J15" s="2">
        <v>12.78</v>
      </c>
      <c r="K15" s="2">
        <v>1</v>
      </c>
      <c r="L15" s="2">
        <v>0.63900000000000001</v>
      </c>
      <c r="M15" s="2">
        <v>13.419</v>
      </c>
      <c r="N15" s="6">
        <v>43473</v>
      </c>
      <c r="O15" s="7">
        <v>0.59097222222222201</v>
      </c>
      <c r="P15" s="2" t="s">
        <v>57</v>
      </c>
      <c r="Q15" s="2">
        <v>12.78</v>
      </c>
      <c r="R15" s="2">
        <v>4.7619047620000003</v>
      </c>
      <c r="S15" s="2">
        <v>0.63900000000000001</v>
      </c>
      <c r="T15" s="2">
        <v>9.5</v>
      </c>
      <c r="U15" s="8">
        <v>43473</v>
      </c>
    </row>
    <row r="16" spans="1:21" ht="15.75" customHeight="1" x14ac:dyDescent="0.25">
      <c r="A16" s="1" t="s">
        <v>68</v>
      </c>
      <c r="B16" s="2" t="s">
        <v>41</v>
      </c>
      <c r="C16" s="2" t="s">
        <v>30</v>
      </c>
      <c r="D16" s="2" t="s">
        <v>35</v>
      </c>
      <c r="E16" s="2" t="s">
        <v>69</v>
      </c>
      <c r="F16" s="2" t="s">
        <v>70</v>
      </c>
      <c r="G16" s="2" t="str">
        <f t="shared" si="0"/>
        <v>Robin</v>
      </c>
      <c r="H16" s="2" t="s">
        <v>38</v>
      </c>
      <c r="I16" s="2" t="s">
        <v>27</v>
      </c>
      <c r="J16" s="2">
        <v>15.34</v>
      </c>
      <c r="K16" s="2">
        <v>1</v>
      </c>
      <c r="L16" s="2">
        <v>0.76700000000000002</v>
      </c>
      <c r="M16" s="2">
        <v>16.106999999999999</v>
      </c>
      <c r="N16" s="6">
        <v>43471</v>
      </c>
      <c r="O16" s="7">
        <v>0.46458333333333302</v>
      </c>
      <c r="P16" s="2" t="s">
        <v>28</v>
      </c>
      <c r="Q16" s="2">
        <v>15.34</v>
      </c>
      <c r="R16" s="2">
        <v>4.7619047620000003</v>
      </c>
      <c r="S16" s="2">
        <v>0.76700000000000002</v>
      </c>
      <c r="T16" s="2">
        <v>6.5</v>
      </c>
      <c r="U16" s="8">
        <v>43471</v>
      </c>
    </row>
    <row r="17" spans="1:21" ht="15.75" customHeight="1" x14ac:dyDescent="0.25">
      <c r="A17" s="1" t="s">
        <v>71</v>
      </c>
      <c r="B17" s="2" t="s">
        <v>21</v>
      </c>
      <c r="C17" s="2" t="s">
        <v>22</v>
      </c>
      <c r="D17" s="2" t="s">
        <v>23</v>
      </c>
      <c r="E17" s="2" t="s">
        <v>72</v>
      </c>
      <c r="F17" s="2" t="s">
        <v>73</v>
      </c>
      <c r="G17" s="2" t="str">
        <f t="shared" si="0"/>
        <v>Magan</v>
      </c>
      <c r="H17" s="2" t="s">
        <v>26</v>
      </c>
      <c r="I17" s="2" t="s">
        <v>39</v>
      </c>
      <c r="J17" s="2">
        <v>15.43</v>
      </c>
      <c r="K17" s="2">
        <v>1</v>
      </c>
      <c r="L17" s="2">
        <v>0.77149999999999996</v>
      </c>
      <c r="M17" s="2">
        <v>16.201499999999999</v>
      </c>
      <c r="N17" s="6">
        <v>43490</v>
      </c>
      <c r="O17" s="7">
        <v>0.656944444444444</v>
      </c>
      <c r="P17" s="2" t="s">
        <v>74</v>
      </c>
      <c r="Q17" s="2">
        <v>15.43</v>
      </c>
      <c r="R17" s="2">
        <v>4.7619047620000003</v>
      </c>
      <c r="S17" s="2">
        <v>0.77149999999999996</v>
      </c>
      <c r="T17" s="2">
        <v>6.1</v>
      </c>
      <c r="U17" s="8">
        <v>43490</v>
      </c>
    </row>
    <row r="18" spans="1:21" ht="15.75" customHeight="1" x14ac:dyDescent="0.25">
      <c r="A18" s="1" t="s">
        <v>75</v>
      </c>
      <c r="B18" s="2" t="s">
        <v>41</v>
      </c>
      <c r="C18" s="2" t="s">
        <v>34</v>
      </c>
      <c r="D18" s="2" t="s">
        <v>35</v>
      </c>
      <c r="E18" s="2"/>
      <c r="F18" s="2"/>
      <c r="G18" s="2" t="str">
        <f t="shared" si="0"/>
        <v/>
      </c>
      <c r="H18" s="2" t="s">
        <v>38</v>
      </c>
      <c r="I18" s="2" t="s">
        <v>39</v>
      </c>
      <c r="J18" s="2">
        <v>15.5</v>
      </c>
      <c r="K18" s="2">
        <v>1</v>
      </c>
      <c r="L18" s="2">
        <v>0.77500000000000002</v>
      </c>
      <c r="M18" s="2">
        <v>16.274999999999999</v>
      </c>
      <c r="N18" s="6">
        <v>43543</v>
      </c>
      <c r="O18" s="7">
        <v>0.64097222222222205</v>
      </c>
      <c r="P18" s="2" t="s">
        <v>28</v>
      </c>
      <c r="Q18" s="2">
        <v>15.5</v>
      </c>
      <c r="R18" s="2">
        <v>4.7619047620000003</v>
      </c>
      <c r="S18" s="2">
        <v>0.77500000000000002</v>
      </c>
      <c r="T18" s="2">
        <v>7.4</v>
      </c>
      <c r="U18" s="8">
        <v>43543</v>
      </c>
    </row>
    <row r="19" spans="1:21" ht="15.75" customHeight="1" x14ac:dyDescent="0.25">
      <c r="A19" s="1" t="s">
        <v>76</v>
      </c>
      <c r="B19" s="2" t="s">
        <v>21</v>
      </c>
      <c r="C19" s="2" t="s">
        <v>22</v>
      </c>
      <c r="D19" s="2" t="s">
        <v>35</v>
      </c>
      <c r="E19" s="2" t="s">
        <v>77</v>
      </c>
      <c r="F19" s="2" t="s">
        <v>78</v>
      </c>
      <c r="G19" s="2" t="str">
        <f t="shared" si="0"/>
        <v>Raj</v>
      </c>
      <c r="H19" s="2" t="s">
        <v>26</v>
      </c>
      <c r="I19" s="2" t="s">
        <v>39</v>
      </c>
      <c r="J19" s="2">
        <v>16.28</v>
      </c>
      <c r="K19" s="2">
        <v>1</v>
      </c>
      <c r="L19" s="2">
        <v>0.81399999999999995</v>
      </c>
      <c r="M19" s="2">
        <v>17.094000000000001</v>
      </c>
      <c r="N19" s="6">
        <v>43533</v>
      </c>
      <c r="O19" s="7">
        <v>0.65</v>
      </c>
      <c r="P19" s="2" t="s">
        <v>28</v>
      </c>
      <c r="Q19" s="2">
        <v>16.28</v>
      </c>
      <c r="R19" s="2">
        <v>4.7619047620000003</v>
      </c>
      <c r="S19" s="2">
        <v>0.81399999999999995</v>
      </c>
      <c r="T19" s="2">
        <v>5</v>
      </c>
      <c r="U19" s="8">
        <v>43533</v>
      </c>
    </row>
    <row r="20" spans="1:21" ht="15.75" customHeight="1" x14ac:dyDescent="0.25">
      <c r="A20" s="1" t="s">
        <v>79</v>
      </c>
      <c r="B20" s="2" t="s">
        <v>21</v>
      </c>
      <c r="C20" s="2" t="s">
        <v>22</v>
      </c>
      <c r="D20" s="2" t="s">
        <v>35</v>
      </c>
      <c r="E20" s="2" t="s">
        <v>80</v>
      </c>
      <c r="F20" s="2" t="s">
        <v>81</v>
      </c>
      <c r="G20" s="2" t="str">
        <f t="shared" si="0"/>
        <v>Aman</v>
      </c>
      <c r="H20" s="2" t="s">
        <v>26</v>
      </c>
      <c r="I20" s="2" t="s">
        <v>39</v>
      </c>
      <c r="J20" s="2">
        <v>16.28</v>
      </c>
      <c r="K20" s="2">
        <v>1</v>
      </c>
      <c r="L20" s="2">
        <v>0.81399999999999995</v>
      </c>
      <c r="M20" s="2">
        <v>17.094000000000001</v>
      </c>
      <c r="N20" s="6">
        <v>43533</v>
      </c>
      <c r="O20" s="7">
        <v>0.65</v>
      </c>
      <c r="P20" s="2" t="s">
        <v>28</v>
      </c>
      <c r="Q20" s="2">
        <v>16.28</v>
      </c>
      <c r="R20" s="2">
        <v>4.7619047620000003</v>
      </c>
      <c r="S20" s="2">
        <v>0.81399999999999995</v>
      </c>
      <c r="T20" s="2">
        <v>5</v>
      </c>
      <c r="U20" s="8">
        <v>43533</v>
      </c>
    </row>
    <row r="21" spans="1:21" ht="15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2"/>
      <c r="O21" s="7"/>
      <c r="P21" s="2"/>
      <c r="Q21" s="2"/>
      <c r="R21" s="2"/>
      <c r="S21" s="2"/>
      <c r="T21" s="2"/>
    </row>
    <row r="22" spans="1:21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2"/>
      <c r="O22" s="7"/>
      <c r="P22" s="2"/>
      <c r="Q22" s="2"/>
      <c r="R22" s="2"/>
      <c r="S22" s="2"/>
      <c r="T22" s="2"/>
    </row>
    <row r="23" spans="1:21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2"/>
      <c r="O23" s="7"/>
      <c r="P23" s="2"/>
      <c r="Q23" s="2"/>
      <c r="R23" s="2"/>
      <c r="S23" s="2"/>
      <c r="T23" s="2"/>
    </row>
    <row r="24" spans="1:21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2"/>
      <c r="O24" s="7"/>
      <c r="P24" s="2"/>
      <c r="Q24" s="2"/>
      <c r="R24" s="2"/>
      <c r="S24" s="2"/>
      <c r="T24" s="2"/>
    </row>
    <row r="25" spans="1:21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2"/>
      <c r="O25" s="7"/>
      <c r="P25" s="2"/>
      <c r="Q25" s="2"/>
      <c r="R25" s="2"/>
      <c r="S25" s="2"/>
      <c r="T25" s="2"/>
    </row>
    <row r="26" spans="1:21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2"/>
      <c r="O26" s="7"/>
      <c r="P26" s="2"/>
      <c r="Q26" s="2"/>
      <c r="R26" s="2"/>
      <c r="S26" s="2"/>
      <c r="T26" s="2"/>
    </row>
    <row r="27" spans="1:21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2"/>
      <c r="O27" s="7"/>
      <c r="P27" s="2"/>
      <c r="Q27" s="2"/>
      <c r="R27" s="2"/>
      <c r="S27" s="2"/>
      <c r="T27" s="2"/>
    </row>
    <row r="28" spans="1:21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2"/>
      <c r="O28" s="7"/>
      <c r="P28" s="2"/>
      <c r="Q28" s="2"/>
      <c r="R28" s="2"/>
      <c r="S28" s="2"/>
      <c r="T28" s="2"/>
    </row>
    <row r="29" spans="1:21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2"/>
      <c r="O29" s="7"/>
      <c r="P29" s="2"/>
      <c r="Q29" s="2"/>
      <c r="R29" s="2"/>
      <c r="S29" s="2"/>
      <c r="T29" s="2"/>
    </row>
    <row r="30" spans="1:21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2"/>
      <c r="O30" s="7"/>
      <c r="P30" s="2"/>
      <c r="Q30" s="2"/>
      <c r="R30" s="2"/>
      <c r="S30" s="2"/>
      <c r="T30" s="2"/>
    </row>
    <row r="31" spans="1:21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2"/>
      <c r="O31" s="7"/>
      <c r="P31" s="2"/>
      <c r="Q31" s="2"/>
      <c r="R31" s="2"/>
      <c r="S31" s="2"/>
      <c r="T31" s="2"/>
    </row>
    <row r="32" spans="1:21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2"/>
      <c r="O32" s="7"/>
      <c r="P32" s="2"/>
      <c r="Q32" s="2"/>
      <c r="R32" s="2"/>
      <c r="S32" s="2"/>
      <c r="T32" s="2"/>
    </row>
    <row r="33" spans="1:2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2"/>
      <c r="O33" s="7"/>
      <c r="P33" s="2"/>
      <c r="Q33" s="2"/>
      <c r="R33" s="2"/>
      <c r="S33" s="2"/>
      <c r="T33" s="2"/>
    </row>
    <row r="34" spans="1:2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2"/>
      <c r="O34" s="7"/>
      <c r="P34" s="2"/>
      <c r="Q34" s="2"/>
      <c r="R34" s="2"/>
      <c r="S34" s="2"/>
      <c r="T34" s="2"/>
    </row>
    <row r="35" spans="1:2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2"/>
      <c r="O35" s="7"/>
      <c r="P35" s="2"/>
      <c r="Q35" s="2"/>
      <c r="R35" s="2"/>
      <c r="S35" s="2"/>
      <c r="T35" s="2"/>
    </row>
    <row r="36" spans="1:2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2"/>
      <c r="O36" s="7"/>
      <c r="P36" s="2"/>
      <c r="Q36" s="2"/>
      <c r="R36" s="2"/>
      <c r="S36" s="2"/>
      <c r="T36" s="2"/>
    </row>
    <row r="37" spans="1:2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2"/>
      <c r="O37" s="7"/>
      <c r="P37" s="2"/>
      <c r="Q37" s="2"/>
      <c r="R37" s="2"/>
      <c r="S37" s="2"/>
      <c r="T37" s="2"/>
    </row>
    <row r="38" spans="1:2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2"/>
      <c r="O38" s="7"/>
      <c r="P38" s="2"/>
      <c r="Q38" s="2"/>
      <c r="R38" s="2"/>
      <c r="S38" s="2"/>
      <c r="T38" s="2"/>
    </row>
    <row r="39" spans="1:2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2"/>
      <c r="O39" s="7"/>
      <c r="P39" s="2"/>
      <c r="Q39" s="2"/>
      <c r="R39" s="2"/>
      <c r="S39" s="2"/>
    </row>
    <row r="40" spans="1:2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2"/>
      <c r="O40" s="7"/>
      <c r="P40" s="2"/>
      <c r="Q40" s="2"/>
      <c r="R40" s="2"/>
      <c r="S40" s="2"/>
      <c r="T40" s="2"/>
    </row>
    <row r="41" spans="1:2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2"/>
      <c r="O41" s="7"/>
      <c r="P41" s="2"/>
      <c r="Q41" s="2"/>
      <c r="R41" s="2"/>
      <c r="S41" s="2"/>
      <c r="T41" s="2"/>
    </row>
    <row r="42" spans="1:2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2"/>
      <c r="O42" s="7"/>
      <c r="P42" s="2"/>
      <c r="Q42" s="2"/>
      <c r="R42" s="2"/>
      <c r="S42" s="2"/>
      <c r="T42" s="2"/>
    </row>
    <row r="43" spans="1:2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2"/>
      <c r="O43" s="7"/>
      <c r="P43" s="2"/>
      <c r="Q43" s="2"/>
      <c r="R43" s="2"/>
      <c r="S43" s="2"/>
      <c r="T43" s="2"/>
    </row>
    <row r="44" spans="1:2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2"/>
      <c r="O44" s="7"/>
      <c r="P44" s="2"/>
      <c r="Q44" s="2"/>
      <c r="R44" s="2"/>
      <c r="S44" s="2"/>
      <c r="T44" s="2"/>
    </row>
    <row r="45" spans="1:2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2"/>
      <c r="O45" s="7"/>
      <c r="P45" s="2"/>
      <c r="Q45" s="2"/>
      <c r="R45" s="2"/>
      <c r="S45" s="2"/>
      <c r="T45" s="2"/>
    </row>
    <row r="46" spans="1:2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2"/>
      <c r="O46" s="7"/>
      <c r="P46" s="2"/>
      <c r="Q46" s="2"/>
      <c r="R46" s="2"/>
      <c r="S46" s="2"/>
      <c r="T46" s="2"/>
    </row>
    <row r="47" spans="1:2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2"/>
      <c r="O47" s="7"/>
      <c r="P47" s="2"/>
      <c r="Q47" s="2"/>
      <c r="R47" s="2"/>
      <c r="S47" s="2"/>
      <c r="T47" s="2"/>
    </row>
    <row r="48" spans="1:2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2"/>
      <c r="O48" s="7"/>
      <c r="P48" s="2"/>
      <c r="Q48" s="2"/>
      <c r="R48" s="2"/>
      <c r="S48" s="2"/>
      <c r="T48" s="2"/>
    </row>
    <row r="49" spans="1:2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2"/>
      <c r="O49" s="7"/>
      <c r="P49" s="2"/>
      <c r="Q49" s="2"/>
      <c r="R49" s="2"/>
      <c r="S49" s="2"/>
      <c r="T49" s="2"/>
    </row>
    <row r="50" spans="1:2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2"/>
      <c r="O50" s="7"/>
      <c r="P50" s="2"/>
      <c r="Q50" s="2"/>
      <c r="R50" s="2"/>
      <c r="S50" s="2"/>
      <c r="T50" s="2"/>
    </row>
    <row r="51" spans="1:20" ht="15.75" customHeight="1" x14ac:dyDescent="0.25"/>
    <row r="52" spans="1:20" ht="15.75" customHeight="1" x14ac:dyDescent="0.25"/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/>
    <row r="59" spans="1:20" ht="15.75" customHeight="1" x14ac:dyDescent="0.25"/>
    <row r="60" spans="1:20" ht="15.75" customHeight="1" x14ac:dyDescent="0.25"/>
    <row r="61" spans="1:20" ht="15.75" customHeight="1" x14ac:dyDescent="0.25"/>
    <row r="62" spans="1:20" ht="15.75" customHeight="1" x14ac:dyDescent="0.25"/>
    <row r="63" spans="1:20" ht="15.75" customHeight="1" x14ac:dyDescent="0.25"/>
    <row r="64" spans="1:2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V31">
    <cfRule type="notContainsBlanks" dxfId="0" priority="1">
      <formula>LEN(TRIM(V31))&gt;0</formula>
    </cfRule>
  </conditionalFormatting>
  <pageMargins left="0.74791666666666701" right="0.74791666666666701" top="0.98402777777777795" bottom="0.9840277777777779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7D31-68CD-46F0-95C3-D1261D5C0F7C}">
  <dimension ref="A1"/>
  <sheetViews>
    <sheetView tabSelected="1" workbookViewId="0"/>
  </sheetViews>
  <sheetFormatPr defaultRowHeight="13.2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S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10.44140625" customWidth="1"/>
    <col min="2" max="2" width="6.21875" customWidth="1"/>
    <col min="3" max="6" width="12.6640625" customWidth="1"/>
    <col min="8" max="8" width="16.21875" customWidth="1"/>
  </cols>
  <sheetData>
    <row r="1" spans="1:19" ht="15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  <c r="N1" s="15" t="s">
        <v>14</v>
      </c>
      <c r="O1" s="15" t="s">
        <v>15</v>
      </c>
      <c r="P1" s="15" t="s">
        <v>16</v>
      </c>
      <c r="Q1" s="15" t="s">
        <v>17</v>
      </c>
      <c r="R1" s="15" t="s">
        <v>18</v>
      </c>
      <c r="S1" s="15" t="s">
        <v>19</v>
      </c>
    </row>
    <row r="2" spans="1:19" ht="15.75" customHeight="1" x14ac:dyDescent="0.25">
      <c r="A2" s="15" t="s">
        <v>20</v>
      </c>
      <c r="B2" s="15" t="s">
        <v>21</v>
      </c>
      <c r="C2" s="15" t="s">
        <v>22</v>
      </c>
      <c r="D2" s="15" t="s">
        <v>23</v>
      </c>
      <c r="E2" s="15" t="s">
        <v>24</v>
      </c>
      <c r="F2" s="15" t="s">
        <v>25</v>
      </c>
      <c r="G2" s="15" t="s">
        <v>26</v>
      </c>
      <c r="H2" s="15" t="s">
        <v>27</v>
      </c>
      <c r="I2" s="15">
        <v>10.17</v>
      </c>
      <c r="J2" s="15">
        <v>1</v>
      </c>
      <c r="K2" s="15">
        <v>0.50849999999999995</v>
      </c>
      <c r="L2" s="15">
        <v>10.6785</v>
      </c>
      <c r="M2" s="16">
        <v>43503</v>
      </c>
      <c r="N2" s="17">
        <v>0.59375</v>
      </c>
      <c r="O2" s="15" t="s">
        <v>28</v>
      </c>
      <c r="P2" s="15">
        <v>10.17</v>
      </c>
      <c r="Q2" s="15">
        <v>4.7619047620000003</v>
      </c>
      <c r="R2" s="15">
        <v>0.50849999999999995</v>
      </c>
      <c r="S2" s="15">
        <v>5.9</v>
      </c>
    </row>
    <row r="3" spans="1:19" ht="15.75" customHeight="1" x14ac:dyDescent="0.25">
      <c r="A3" s="15" t="s">
        <v>29</v>
      </c>
      <c r="B3" s="15" t="s">
        <v>21</v>
      </c>
      <c r="C3" s="15" t="s">
        <v>30</v>
      </c>
      <c r="D3" s="15" t="s">
        <v>23</v>
      </c>
      <c r="E3" s="15" t="s">
        <v>31</v>
      </c>
      <c r="F3" s="15" t="s">
        <v>32</v>
      </c>
      <c r="G3" s="15" t="s">
        <v>26</v>
      </c>
      <c r="H3" s="15" t="s">
        <v>27</v>
      </c>
      <c r="I3" s="15">
        <v>10.17</v>
      </c>
      <c r="J3" s="15">
        <v>1</v>
      </c>
      <c r="K3" s="15">
        <v>0.50849999999999995</v>
      </c>
      <c r="L3" s="15">
        <v>10.6785</v>
      </c>
      <c r="M3" s="18">
        <v>43503</v>
      </c>
      <c r="N3" s="17">
        <v>0.59375</v>
      </c>
      <c r="O3" s="15" t="s">
        <v>28</v>
      </c>
      <c r="P3" s="15">
        <v>10.17</v>
      </c>
      <c r="Q3" s="15">
        <v>4.7619047620000003</v>
      </c>
      <c r="R3" s="15">
        <v>0.50849999999999995</v>
      </c>
      <c r="S3" s="15">
        <v>5.9</v>
      </c>
    </row>
    <row r="4" spans="1:19" ht="15.75" customHeight="1" x14ac:dyDescent="0.25">
      <c r="A4" s="15" t="s">
        <v>33</v>
      </c>
      <c r="B4" s="15" t="s">
        <v>21</v>
      </c>
      <c r="C4" s="15" t="s">
        <v>34</v>
      </c>
      <c r="D4" s="15" t="s">
        <v>35</v>
      </c>
      <c r="E4" s="15" t="s">
        <v>36</v>
      </c>
      <c r="F4" s="15" t="s">
        <v>37</v>
      </c>
      <c r="G4" s="15" t="s">
        <v>38</v>
      </c>
      <c r="H4" s="15" t="s">
        <v>39</v>
      </c>
      <c r="I4" s="15">
        <v>12.09</v>
      </c>
      <c r="J4" s="15">
        <v>1</v>
      </c>
      <c r="K4" s="15">
        <v>0.60450000000000004</v>
      </c>
      <c r="L4" s="15">
        <v>12.6945</v>
      </c>
      <c r="M4" s="18">
        <v>43491</v>
      </c>
      <c r="N4" s="17">
        <v>0.7631944444444444</v>
      </c>
      <c r="O4" s="15" t="s">
        <v>28</v>
      </c>
      <c r="P4" s="15">
        <v>12.09</v>
      </c>
      <c r="Q4" s="15">
        <v>4.7619047620000003</v>
      </c>
      <c r="R4" s="15">
        <v>0.60450000000000004</v>
      </c>
      <c r="S4" s="15">
        <v>8.1999999999999993</v>
      </c>
    </row>
    <row r="5" spans="1:19" ht="15.75" customHeight="1" x14ac:dyDescent="0.25">
      <c r="A5" s="15" t="s">
        <v>40</v>
      </c>
      <c r="B5" s="15" t="s">
        <v>41</v>
      </c>
      <c r="C5" s="15" t="s">
        <v>30</v>
      </c>
      <c r="D5" s="15" t="s">
        <v>35</v>
      </c>
      <c r="E5" s="15" t="s">
        <v>42</v>
      </c>
      <c r="F5" s="15" t="s">
        <v>43</v>
      </c>
      <c r="G5" s="15" t="s">
        <v>26</v>
      </c>
      <c r="H5" s="15" t="s">
        <v>39</v>
      </c>
      <c r="I5" s="15">
        <v>12.09</v>
      </c>
      <c r="J5" s="15">
        <v>1</v>
      </c>
      <c r="K5" s="15">
        <v>0.60450000000000004</v>
      </c>
      <c r="L5" s="15">
        <v>12.6945</v>
      </c>
      <c r="M5" s="18">
        <v>43491</v>
      </c>
      <c r="N5" s="17">
        <v>0.7631944444444444</v>
      </c>
      <c r="O5" s="15" t="s">
        <v>28</v>
      </c>
      <c r="P5" s="15">
        <v>12.09</v>
      </c>
      <c r="Q5" s="15">
        <v>4.7619047620000003</v>
      </c>
      <c r="R5" s="15">
        <v>0.60450000000000004</v>
      </c>
      <c r="S5" s="15">
        <v>8.1999999999999993</v>
      </c>
    </row>
    <row r="6" spans="1:19" ht="15.75" customHeight="1" x14ac:dyDescent="0.25">
      <c r="A6" s="15" t="s">
        <v>44</v>
      </c>
      <c r="B6" s="15" t="s">
        <v>21</v>
      </c>
      <c r="C6" s="15" t="s">
        <v>34</v>
      </c>
      <c r="D6" s="15" t="s">
        <v>35</v>
      </c>
      <c r="E6" s="15" t="s">
        <v>45</v>
      </c>
      <c r="F6" s="15" t="s">
        <v>46</v>
      </c>
      <c r="G6" s="15" t="s">
        <v>38</v>
      </c>
      <c r="H6" s="15" t="s">
        <v>39</v>
      </c>
      <c r="I6" s="15">
        <v>12.09</v>
      </c>
      <c r="J6" s="15">
        <v>1</v>
      </c>
      <c r="K6" s="15">
        <v>0.60450000000000004</v>
      </c>
      <c r="L6" s="15">
        <v>12.6945</v>
      </c>
      <c r="M6" s="18">
        <v>43491</v>
      </c>
      <c r="N6" s="17">
        <v>0.7631944444444444</v>
      </c>
      <c r="O6" s="15" t="s">
        <v>28</v>
      </c>
      <c r="P6" s="15">
        <v>12.09</v>
      </c>
      <c r="Q6" s="15">
        <v>4.7619047620000003</v>
      </c>
      <c r="R6" s="15">
        <v>0.60450000000000004</v>
      </c>
      <c r="S6" s="15">
        <v>8.1999999999999993</v>
      </c>
    </row>
    <row r="7" spans="1:19" ht="15.75" customHeight="1" x14ac:dyDescent="0.25">
      <c r="A7" s="15" t="s">
        <v>47</v>
      </c>
      <c r="B7" s="15" t="s">
        <v>41</v>
      </c>
      <c r="C7" s="15" t="s">
        <v>30</v>
      </c>
      <c r="D7" s="15" t="s">
        <v>35</v>
      </c>
      <c r="E7" s="15" t="s">
        <v>48</v>
      </c>
      <c r="F7" s="15" t="s">
        <v>49</v>
      </c>
      <c r="G7" s="15" t="s">
        <v>26</v>
      </c>
      <c r="H7" s="15" t="s">
        <v>39</v>
      </c>
      <c r="I7" s="15">
        <v>12.09</v>
      </c>
      <c r="J7" s="15">
        <v>1</v>
      </c>
      <c r="K7" s="15">
        <v>0.60450000000000004</v>
      </c>
      <c r="L7" s="15">
        <v>12.6945</v>
      </c>
      <c r="M7" s="18">
        <v>43491</v>
      </c>
      <c r="N7" s="17">
        <v>0.7631944444444444</v>
      </c>
      <c r="O7" s="15" t="s">
        <v>28</v>
      </c>
      <c r="P7" s="15">
        <v>12.09</v>
      </c>
      <c r="Q7" s="15">
        <v>4.7619047620000003</v>
      </c>
      <c r="R7" s="15">
        <v>0.60450000000000004</v>
      </c>
      <c r="S7" s="15">
        <v>8.1999999999999993</v>
      </c>
    </row>
    <row r="8" spans="1:19" ht="15.75" customHeight="1" x14ac:dyDescent="0.25">
      <c r="A8" s="15" t="s">
        <v>50</v>
      </c>
      <c r="B8" s="15" t="s">
        <v>21</v>
      </c>
      <c r="C8" s="15" t="s">
        <v>22</v>
      </c>
      <c r="D8" s="15" t="s">
        <v>23</v>
      </c>
      <c r="E8" s="15" t="s">
        <v>51</v>
      </c>
      <c r="F8" s="15" t="s">
        <v>52</v>
      </c>
      <c r="G8" s="15" t="s">
        <v>26</v>
      </c>
      <c r="H8" s="15" t="s">
        <v>39</v>
      </c>
      <c r="I8" s="15">
        <v>12.54</v>
      </c>
      <c r="J8" s="15">
        <v>1</v>
      </c>
      <c r="K8" s="15">
        <v>0.627</v>
      </c>
      <c r="L8" s="15">
        <v>13.167</v>
      </c>
      <c r="M8" s="18">
        <v>43517</v>
      </c>
      <c r="N8" s="17">
        <v>0.52638888888888891</v>
      </c>
      <c r="O8" s="15" t="s">
        <v>28</v>
      </c>
      <c r="P8" s="15">
        <v>12.54</v>
      </c>
      <c r="Q8" s="15">
        <v>4.7619047620000003</v>
      </c>
      <c r="R8" s="15">
        <v>0.627</v>
      </c>
      <c r="S8" s="15">
        <v>8.1999999999999993</v>
      </c>
    </row>
    <row r="9" spans="1:19" ht="15.75" customHeight="1" x14ac:dyDescent="0.25">
      <c r="A9" s="15" t="s">
        <v>53</v>
      </c>
      <c r="B9" s="15" t="s">
        <v>41</v>
      </c>
      <c r="C9" s="15" t="s">
        <v>22</v>
      </c>
      <c r="D9" s="15" t="s">
        <v>23</v>
      </c>
      <c r="E9" s="15" t="s">
        <v>54</v>
      </c>
      <c r="F9" s="15" t="s">
        <v>55</v>
      </c>
      <c r="G9" s="15" t="s">
        <v>26</v>
      </c>
      <c r="H9" s="15" t="s">
        <v>56</v>
      </c>
      <c r="I9" s="15">
        <v>12.54</v>
      </c>
      <c r="J9" s="15">
        <v>1</v>
      </c>
      <c r="K9" s="15">
        <v>0.627</v>
      </c>
      <c r="L9" s="15">
        <v>13.167</v>
      </c>
      <c r="M9" s="18">
        <v>43517</v>
      </c>
      <c r="N9" s="17">
        <v>0.52638888888888891</v>
      </c>
      <c r="O9" s="15" t="s">
        <v>57</v>
      </c>
      <c r="P9" s="15">
        <v>12.54</v>
      </c>
      <c r="Q9" s="15">
        <v>4.7619047620000003</v>
      </c>
      <c r="R9" s="15">
        <v>0.627</v>
      </c>
      <c r="S9" s="15">
        <v>8.1999999999999993</v>
      </c>
    </row>
    <row r="10" spans="1:19" ht="15.75" customHeight="1" x14ac:dyDescent="0.25">
      <c r="A10" s="15" t="s">
        <v>58</v>
      </c>
      <c r="B10" s="15" t="s">
        <v>41</v>
      </c>
      <c r="C10" s="15" t="s">
        <v>22</v>
      </c>
      <c r="D10" s="15" t="s">
        <v>35</v>
      </c>
      <c r="E10" s="15" t="s">
        <v>59</v>
      </c>
      <c r="F10" s="15" t="s">
        <v>60</v>
      </c>
      <c r="G10" s="15" t="s">
        <v>26</v>
      </c>
      <c r="H10" s="15" t="s">
        <v>39</v>
      </c>
      <c r="I10" s="15">
        <v>12.78</v>
      </c>
      <c r="J10" s="15">
        <v>1</v>
      </c>
      <c r="K10" s="15">
        <v>0.63900000000000001</v>
      </c>
      <c r="L10" s="15">
        <v>13.419</v>
      </c>
      <c r="M10" s="18">
        <v>43473</v>
      </c>
      <c r="N10" s="17">
        <v>0.59097222222222223</v>
      </c>
      <c r="O10" s="15" t="s">
        <v>57</v>
      </c>
      <c r="P10" s="15">
        <v>12.78</v>
      </c>
      <c r="Q10" s="15">
        <v>4.7619047620000003</v>
      </c>
      <c r="R10" s="15">
        <v>0.63900000000000001</v>
      </c>
      <c r="S10" s="15">
        <v>9.5</v>
      </c>
    </row>
    <row r="11" spans="1:19" ht="15.75" customHeight="1" x14ac:dyDescent="0.25">
      <c r="A11" s="15" t="s">
        <v>61</v>
      </c>
      <c r="B11" s="15" t="s">
        <v>41</v>
      </c>
      <c r="C11" s="15" t="s">
        <v>22</v>
      </c>
      <c r="D11" s="15" t="s">
        <v>35</v>
      </c>
      <c r="E11" s="15" t="s">
        <v>92</v>
      </c>
      <c r="F11" s="15" t="s">
        <v>63</v>
      </c>
      <c r="G11" s="15" t="s">
        <v>26</v>
      </c>
      <c r="H11" s="15" t="s">
        <v>39</v>
      </c>
      <c r="I11" s="15">
        <v>12.78</v>
      </c>
      <c r="J11" s="15">
        <v>1</v>
      </c>
      <c r="K11" s="15">
        <v>0.63900000000000001</v>
      </c>
      <c r="L11" s="15">
        <v>13.419</v>
      </c>
      <c r="M11" s="16">
        <v>43473</v>
      </c>
      <c r="N11" s="17">
        <v>0.59097222222222223</v>
      </c>
      <c r="O11" s="15" t="s">
        <v>57</v>
      </c>
      <c r="P11" s="15">
        <v>12.78</v>
      </c>
      <c r="Q11" s="15">
        <v>4.7619047620000003</v>
      </c>
      <c r="R11" s="15">
        <v>0.63900000000000001</v>
      </c>
      <c r="S11" s="15">
        <v>9.5</v>
      </c>
    </row>
    <row r="12" spans="1:19" ht="15.75" customHeight="1" x14ac:dyDescent="0.25">
      <c r="A12" s="15" t="s">
        <v>64</v>
      </c>
      <c r="B12" s="15" t="s">
        <v>41</v>
      </c>
      <c r="C12" s="15" t="s">
        <v>22</v>
      </c>
      <c r="D12" s="15" t="s">
        <v>23</v>
      </c>
      <c r="E12" s="19" t="s">
        <v>65</v>
      </c>
      <c r="F12" s="19" t="s">
        <v>66</v>
      </c>
      <c r="G12" s="15" t="s">
        <v>26</v>
      </c>
      <c r="H12" s="15" t="s">
        <v>67</v>
      </c>
      <c r="I12" s="15">
        <v>13.98</v>
      </c>
      <c r="J12" s="15">
        <v>1</v>
      </c>
      <c r="K12" s="15">
        <v>0.69899999999999995</v>
      </c>
      <c r="L12" s="15">
        <v>14.679</v>
      </c>
      <c r="M12" s="18">
        <v>43500</v>
      </c>
      <c r="N12" s="17">
        <v>0.56805555555555554</v>
      </c>
      <c r="O12" s="15" t="s">
        <v>57</v>
      </c>
      <c r="P12" s="15">
        <v>13.98</v>
      </c>
      <c r="Q12" s="15">
        <v>4.7619047620000003</v>
      </c>
      <c r="R12" s="15">
        <v>0.69899999999999995</v>
      </c>
      <c r="S12" s="15">
        <v>9.8000000000000007</v>
      </c>
    </row>
    <row r="13" spans="1:19" ht="15.75" customHeight="1" x14ac:dyDescent="0.25">
      <c r="A13" s="15" t="s">
        <v>58</v>
      </c>
      <c r="B13" s="15" t="s">
        <v>41</v>
      </c>
      <c r="C13" s="15" t="s">
        <v>22</v>
      </c>
      <c r="D13" s="15" t="s">
        <v>35</v>
      </c>
      <c r="E13" s="19" t="s">
        <v>54</v>
      </c>
      <c r="F13" s="15" t="s">
        <v>55</v>
      </c>
      <c r="G13" s="15" t="s">
        <v>26</v>
      </c>
      <c r="H13" s="15" t="s">
        <v>39</v>
      </c>
      <c r="I13" s="15">
        <v>12.78</v>
      </c>
      <c r="J13" s="15">
        <v>1</v>
      </c>
      <c r="K13" s="15">
        <v>0.63900000000000001</v>
      </c>
      <c r="L13" s="15">
        <v>13.419</v>
      </c>
      <c r="M13" s="18">
        <v>43473</v>
      </c>
      <c r="N13" s="17">
        <v>0.59097222222222223</v>
      </c>
      <c r="O13" s="15" t="s">
        <v>57</v>
      </c>
      <c r="P13" s="15">
        <v>12.78</v>
      </c>
      <c r="Q13" s="15">
        <v>4.7619047620000003</v>
      </c>
      <c r="R13" s="15">
        <v>0.63900000000000001</v>
      </c>
      <c r="S13" s="15">
        <v>9.5</v>
      </c>
    </row>
    <row r="14" spans="1:19" ht="15.75" customHeight="1" x14ac:dyDescent="0.25">
      <c r="A14" s="15" t="s">
        <v>68</v>
      </c>
      <c r="B14" s="15" t="s">
        <v>41</v>
      </c>
      <c r="C14" s="15" t="s">
        <v>30</v>
      </c>
      <c r="D14" s="15" t="s">
        <v>35</v>
      </c>
      <c r="E14" s="15" t="s">
        <v>69</v>
      </c>
      <c r="F14" s="15" t="s">
        <v>70</v>
      </c>
      <c r="G14" s="15" t="s">
        <v>38</v>
      </c>
      <c r="H14" s="15" t="s">
        <v>27</v>
      </c>
      <c r="I14" s="15">
        <v>15.34</v>
      </c>
      <c r="J14" s="15">
        <v>1</v>
      </c>
      <c r="K14" s="15">
        <v>0.76700000000000002</v>
      </c>
      <c r="L14" s="15">
        <v>16.106999999999999</v>
      </c>
      <c r="M14" s="18">
        <v>43471</v>
      </c>
      <c r="N14" s="17">
        <v>0.46458333333333335</v>
      </c>
      <c r="O14" s="15" t="s">
        <v>28</v>
      </c>
      <c r="P14" s="15">
        <v>15.34</v>
      </c>
      <c r="Q14" s="15">
        <v>4.7619047620000003</v>
      </c>
      <c r="R14" s="15">
        <v>0.76700000000000002</v>
      </c>
      <c r="S14" s="15">
        <v>6.5</v>
      </c>
    </row>
    <row r="15" spans="1:19" ht="15.75" customHeight="1" x14ac:dyDescent="0.25">
      <c r="A15" s="15" t="s">
        <v>71</v>
      </c>
      <c r="B15" s="15" t="s">
        <v>21</v>
      </c>
      <c r="C15" s="15" t="s">
        <v>22</v>
      </c>
      <c r="D15" s="15" t="s">
        <v>23</v>
      </c>
      <c r="E15" s="15" t="s">
        <v>93</v>
      </c>
      <c r="F15" s="15" t="s">
        <v>73</v>
      </c>
      <c r="G15" s="15" t="s">
        <v>26</v>
      </c>
      <c r="H15" s="15" t="s">
        <v>39</v>
      </c>
      <c r="I15" s="15">
        <v>15.43</v>
      </c>
      <c r="J15" s="15">
        <v>1</v>
      </c>
      <c r="K15" s="15">
        <v>0.77149999999999996</v>
      </c>
      <c r="L15" s="15">
        <v>16.201499999999999</v>
      </c>
      <c r="M15" s="18">
        <v>43490</v>
      </c>
      <c r="N15" s="17">
        <v>0.65694444444444444</v>
      </c>
      <c r="O15" s="15" t="s">
        <v>74</v>
      </c>
      <c r="P15" s="15">
        <v>15.43</v>
      </c>
      <c r="Q15" s="15">
        <v>4.7619047620000003</v>
      </c>
      <c r="R15" s="15">
        <v>0.77149999999999996</v>
      </c>
      <c r="S15" s="15">
        <v>6.1</v>
      </c>
    </row>
    <row r="16" spans="1:19" ht="15.75" customHeight="1" x14ac:dyDescent="0.25">
      <c r="A16" s="15" t="s">
        <v>75</v>
      </c>
      <c r="B16" s="15" t="s">
        <v>41</v>
      </c>
      <c r="C16" s="15" t="s">
        <v>34</v>
      </c>
      <c r="D16" s="15" t="s">
        <v>35</v>
      </c>
      <c r="E16" s="15"/>
      <c r="F16" s="15"/>
      <c r="G16" s="15" t="s">
        <v>38</v>
      </c>
      <c r="H16" s="15" t="s">
        <v>39</v>
      </c>
      <c r="I16" s="15">
        <v>15.5</v>
      </c>
      <c r="J16" s="15">
        <v>1</v>
      </c>
      <c r="K16" s="15">
        <v>0.77500000000000002</v>
      </c>
      <c r="L16" s="15">
        <v>16.274999999999999</v>
      </c>
      <c r="M16" s="18">
        <v>43543</v>
      </c>
      <c r="N16" s="17">
        <v>0.64097222222222228</v>
      </c>
      <c r="O16" s="15" t="s">
        <v>28</v>
      </c>
      <c r="P16" s="15">
        <v>15.5</v>
      </c>
      <c r="Q16" s="15">
        <v>4.7619047620000003</v>
      </c>
      <c r="R16" s="15">
        <v>0.77500000000000002</v>
      </c>
      <c r="S16" s="15">
        <v>7.4</v>
      </c>
    </row>
    <row r="17" spans="1:19" ht="15.75" customHeight="1" x14ac:dyDescent="0.25">
      <c r="A17" s="15" t="s">
        <v>76</v>
      </c>
      <c r="B17" s="15" t="s">
        <v>21</v>
      </c>
      <c r="C17" s="15" t="s">
        <v>22</v>
      </c>
      <c r="D17" s="15" t="s">
        <v>35</v>
      </c>
      <c r="E17" s="15" t="s">
        <v>77</v>
      </c>
      <c r="F17" s="15" t="s">
        <v>78</v>
      </c>
      <c r="G17" s="15" t="s">
        <v>26</v>
      </c>
      <c r="H17" s="15" t="s">
        <v>39</v>
      </c>
      <c r="I17" s="15">
        <v>16.28</v>
      </c>
      <c r="J17" s="15">
        <v>1</v>
      </c>
      <c r="K17" s="15">
        <v>0.81399999999999995</v>
      </c>
      <c r="L17" s="15">
        <v>17.094000000000001</v>
      </c>
      <c r="M17" s="18">
        <v>43533</v>
      </c>
      <c r="N17" s="17">
        <v>0.65</v>
      </c>
      <c r="O17" s="15" t="s">
        <v>28</v>
      </c>
      <c r="P17" s="15">
        <v>16.28</v>
      </c>
      <c r="Q17" s="15">
        <v>4.7619047620000003</v>
      </c>
      <c r="R17" s="15">
        <v>0.81399999999999995</v>
      </c>
      <c r="S17" s="15">
        <v>5</v>
      </c>
    </row>
    <row r="18" spans="1:19" ht="15.75" customHeight="1" x14ac:dyDescent="0.25">
      <c r="A18" s="15" t="s">
        <v>79</v>
      </c>
      <c r="B18" s="15" t="s">
        <v>21</v>
      </c>
      <c r="C18" s="15" t="s">
        <v>22</v>
      </c>
      <c r="D18" s="15" t="s">
        <v>35</v>
      </c>
      <c r="E18" s="15" t="s">
        <v>80</v>
      </c>
      <c r="F18" s="15" t="s">
        <v>81</v>
      </c>
      <c r="G18" s="15" t="s">
        <v>26</v>
      </c>
      <c r="H18" s="15" t="s">
        <v>39</v>
      </c>
      <c r="I18" s="15">
        <v>16.28</v>
      </c>
      <c r="J18" s="15">
        <v>1</v>
      </c>
      <c r="K18" s="15">
        <v>0.81399999999999995</v>
      </c>
      <c r="L18" s="15">
        <v>17.094000000000001</v>
      </c>
      <c r="M18" s="16">
        <v>43533</v>
      </c>
      <c r="N18" s="17">
        <v>0.65</v>
      </c>
      <c r="O18" s="15" t="s">
        <v>28</v>
      </c>
      <c r="P18" s="15">
        <v>16.28</v>
      </c>
      <c r="Q18" s="15">
        <v>4.7619047620000003</v>
      </c>
      <c r="R18" s="15">
        <v>0.81399999999999995</v>
      </c>
      <c r="S18" s="15">
        <v>5</v>
      </c>
    </row>
    <row r="19" spans="1:19" ht="15.7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8"/>
      <c r="N19" s="17"/>
      <c r="O19" s="15"/>
      <c r="P19" s="15"/>
      <c r="Q19" s="15"/>
      <c r="R19" s="15">
        <v>0.88749999999999996</v>
      </c>
      <c r="S19" s="15">
        <v>8.6</v>
      </c>
    </row>
    <row r="20" spans="1:19" ht="15.7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8"/>
      <c r="N20" s="17"/>
      <c r="O20" s="15"/>
      <c r="P20" s="15"/>
      <c r="Q20" s="15"/>
      <c r="R20" s="15">
        <v>0.91400000000000003</v>
      </c>
      <c r="S20" s="15">
        <v>8.3000000000000007</v>
      </c>
    </row>
    <row r="21" spans="1:19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8"/>
      <c r="N21" s="17"/>
      <c r="O21" s="15"/>
      <c r="P21" s="15"/>
      <c r="Q21" s="15"/>
      <c r="R21" s="15">
        <v>0.91649999999999998</v>
      </c>
      <c r="S21" s="15">
        <v>4.3</v>
      </c>
    </row>
    <row r="22" spans="1:19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8"/>
      <c r="N22" s="17"/>
      <c r="O22" s="15"/>
      <c r="P22" s="15"/>
      <c r="Q22" s="15"/>
      <c r="R22" s="15">
        <v>0.95750000000000002</v>
      </c>
      <c r="S22" s="15">
        <v>9.5</v>
      </c>
    </row>
    <row r="23" spans="1:19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8"/>
      <c r="N23" s="17"/>
      <c r="O23" s="15"/>
      <c r="P23" s="15"/>
      <c r="Q23" s="15"/>
      <c r="R23" s="15">
        <v>0.98499999999999999</v>
      </c>
      <c r="S23" s="15">
        <v>9.5</v>
      </c>
    </row>
    <row r="24" spans="1:19" ht="15.7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8"/>
      <c r="N24" s="17"/>
      <c r="O24" s="15"/>
      <c r="P24" s="15"/>
      <c r="Q24" s="15"/>
      <c r="R24" s="15">
        <v>1.0660000000000001</v>
      </c>
      <c r="S24" s="15">
        <v>5.9</v>
      </c>
    </row>
    <row r="25" spans="1:19" ht="15.7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8"/>
      <c r="N25" s="17"/>
      <c r="O25" s="15"/>
      <c r="P25" s="15"/>
      <c r="Q25" s="15"/>
      <c r="R25" s="15">
        <v>1.079</v>
      </c>
      <c r="S25" s="15">
        <v>7.2</v>
      </c>
    </row>
    <row r="26" spans="1:19" ht="15.7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8"/>
      <c r="N26" s="17"/>
      <c r="O26" s="15"/>
      <c r="P26" s="15"/>
      <c r="Q26" s="15"/>
      <c r="R26" s="15">
        <v>1.119</v>
      </c>
      <c r="S26" s="15">
        <v>8.6</v>
      </c>
    </row>
    <row r="27" spans="1:19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8"/>
      <c r="N27" s="17"/>
      <c r="O27" s="15"/>
      <c r="P27" s="15"/>
      <c r="Q27" s="15"/>
      <c r="R27" s="15">
        <v>1.131</v>
      </c>
      <c r="S27" s="15">
        <v>6.4</v>
      </c>
    </row>
    <row r="28" spans="1:19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8"/>
      <c r="N28" s="17"/>
      <c r="O28" s="15"/>
      <c r="P28" s="15"/>
      <c r="Q28" s="15"/>
      <c r="R28" s="15">
        <v>1.1479999999999999</v>
      </c>
      <c r="S28" s="15">
        <v>4.3</v>
      </c>
    </row>
    <row r="29" spans="1:19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8"/>
      <c r="N29" s="17"/>
      <c r="O29" s="15"/>
      <c r="P29" s="15"/>
      <c r="Q29" s="15"/>
      <c r="R29" s="15">
        <v>1.2030000000000001</v>
      </c>
      <c r="S29" s="15">
        <v>5.0999999999999996</v>
      </c>
    </row>
    <row r="30" spans="1:19" ht="15.7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8"/>
      <c r="N30" s="17"/>
      <c r="O30" s="15"/>
      <c r="P30" s="15"/>
      <c r="Q30" s="15"/>
      <c r="R30" s="15">
        <v>1.2030000000000001</v>
      </c>
    </row>
    <row r="31" spans="1:19" ht="15.7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8"/>
      <c r="N31" s="17"/>
      <c r="O31" s="15"/>
      <c r="P31" s="15"/>
      <c r="Q31" s="15"/>
      <c r="R31" s="15">
        <v>1.25</v>
      </c>
      <c r="S31" s="15">
        <v>5.5</v>
      </c>
    </row>
    <row r="32" spans="1:19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8"/>
      <c r="N32" s="17"/>
      <c r="O32" s="15"/>
      <c r="P32" s="15"/>
      <c r="Q32" s="15"/>
      <c r="R32" s="15">
        <v>1.2645</v>
      </c>
      <c r="S32" s="15">
        <v>6.1</v>
      </c>
    </row>
    <row r="33" spans="1:19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8"/>
      <c r="N33" s="17"/>
      <c r="O33" s="15"/>
      <c r="P33" s="15"/>
      <c r="Q33" s="15"/>
      <c r="R33" s="15">
        <v>1.2725</v>
      </c>
      <c r="S33" s="15">
        <v>5.0999999999999996</v>
      </c>
    </row>
    <row r="34" spans="1:19" ht="15.7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8"/>
      <c r="N34" s="17"/>
      <c r="O34" s="15"/>
      <c r="P34" s="15"/>
      <c r="Q34" s="15"/>
      <c r="R34" s="15">
        <v>1.2729999999999999</v>
      </c>
      <c r="S34" s="15">
        <v>5.2</v>
      </c>
    </row>
    <row r="35" spans="1:19" ht="15.7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8"/>
      <c r="N35" s="17"/>
      <c r="O35" s="15"/>
      <c r="P35" s="15"/>
      <c r="Q35" s="15"/>
      <c r="R35" s="15">
        <v>1.276</v>
      </c>
      <c r="S35" s="15">
        <v>7.8</v>
      </c>
    </row>
    <row r="36" spans="1:19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8"/>
      <c r="N36" s="17"/>
      <c r="O36" s="15"/>
      <c r="P36" s="15"/>
      <c r="Q36" s="15"/>
      <c r="R36" s="15">
        <v>1.3534999999999999</v>
      </c>
      <c r="S36" s="15">
        <v>5.3</v>
      </c>
    </row>
    <row r="37" spans="1:19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8"/>
      <c r="N37" s="17"/>
      <c r="O37" s="15"/>
      <c r="P37" s="15"/>
      <c r="Q37" s="15"/>
      <c r="R37" s="15">
        <v>1.4390000000000001</v>
      </c>
      <c r="S37" s="15">
        <v>7.2</v>
      </c>
    </row>
    <row r="38" spans="1:19" ht="15.75" customHeight="1" x14ac:dyDescent="0.25"/>
    <row r="39" spans="1:19" ht="15.75" customHeight="1" x14ac:dyDescent="0.25"/>
    <row r="40" spans="1:19" ht="15.75" customHeight="1" x14ac:dyDescent="0.25"/>
    <row r="41" spans="1:19" ht="15.75" customHeight="1" x14ac:dyDescent="0.25"/>
    <row r="42" spans="1:19" ht="15.75" customHeight="1" x14ac:dyDescent="0.25"/>
    <row r="43" spans="1:19" ht="15.75" customHeight="1" x14ac:dyDescent="0.25"/>
    <row r="44" spans="1:19" ht="15.75" customHeight="1" x14ac:dyDescent="0.25"/>
    <row r="45" spans="1:19" ht="15.75" customHeight="1" x14ac:dyDescent="0.25"/>
    <row r="46" spans="1:19" ht="15.75" customHeight="1" x14ac:dyDescent="0.25"/>
    <row r="47" spans="1:19" ht="15.75" customHeight="1" x14ac:dyDescent="0.25"/>
    <row r="48" spans="1:1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"/>
  <sheetViews>
    <sheetView workbookViewId="0">
      <pane ySplit="1" topLeftCell="A2" activePane="bottomLeft" state="frozen"/>
      <selection pane="bottomLeft" sqref="A1:G6"/>
    </sheetView>
  </sheetViews>
  <sheetFormatPr defaultColWidth="12.6640625" defaultRowHeight="15" customHeight="1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</row>
    <row r="2" spans="1:7" x14ac:dyDescent="0.25">
      <c r="A2" s="1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</row>
    <row r="3" spans="1:7" x14ac:dyDescent="0.25">
      <c r="A3" s="1" t="s">
        <v>29</v>
      </c>
      <c r="B3" s="2" t="s">
        <v>21</v>
      </c>
      <c r="C3" s="2" t="s">
        <v>30</v>
      </c>
      <c r="D3" s="2" t="s">
        <v>23</v>
      </c>
      <c r="E3" s="2" t="s">
        <v>31</v>
      </c>
      <c r="F3" s="2" t="s">
        <v>32</v>
      </c>
      <c r="G3" s="2" t="s">
        <v>26</v>
      </c>
    </row>
    <row r="4" spans="1:7" x14ac:dyDescent="0.25">
      <c r="A4" s="1" t="s">
        <v>33</v>
      </c>
      <c r="B4" s="2" t="s">
        <v>21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</row>
    <row r="5" spans="1:7" x14ac:dyDescent="0.25">
      <c r="A5" s="1" t="s">
        <v>40</v>
      </c>
      <c r="B5" s="2" t="s">
        <v>41</v>
      </c>
      <c r="C5" s="2" t="s">
        <v>30</v>
      </c>
      <c r="D5" s="2" t="s">
        <v>35</v>
      </c>
      <c r="E5" s="2" t="s">
        <v>42</v>
      </c>
      <c r="F5" s="2" t="s">
        <v>43</v>
      </c>
      <c r="G5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8"/>
  <sheetViews>
    <sheetView workbookViewId="0">
      <pane ySplit="1" topLeftCell="A2" activePane="bottomLeft" state="frozen"/>
      <selection pane="bottomLeft" activeCell="A9" sqref="A9"/>
    </sheetView>
  </sheetViews>
  <sheetFormatPr defaultColWidth="12.6640625" defaultRowHeight="15" customHeight="1" x14ac:dyDescent="0.25"/>
  <sheetData>
    <row r="2" spans="1:1" x14ac:dyDescent="0.25">
      <c r="A2" s="13">
        <v>20</v>
      </c>
    </row>
    <row r="3" spans="1:1" x14ac:dyDescent="0.25">
      <c r="A3" s="13">
        <v>39</v>
      </c>
    </row>
    <row r="4" spans="1:1" x14ac:dyDescent="0.25">
      <c r="A4" s="13">
        <v>76</v>
      </c>
    </row>
    <row r="5" spans="1:1" x14ac:dyDescent="0.25">
      <c r="A5" s="13">
        <v>57</v>
      </c>
    </row>
    <row r="6" spans="1:1" x14ac:dyDescent="0.25">
      <c r="A6" s="13">
        <v>33</v>
      </c>
    </row>
    <row r="7" spans="1:1" x14ac:dyDescent="0.25">
      <c r="A7" s="13">
        <v>67</v>
      </c>
    </row>
    <row r="8" spans="1:1" x14ac:dyDescent="0.25">
      <c r="A8" s="14">
        <f>SUM(A2:A7)</f>
        <v>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3:C3"/>
  <sheetViews>
    <sheetView workbookViewId="0">
      <selection activeCell="C4" sqref="C4"/>
    </sheetView>
  </sheetViews>
  <sheetFormatPr defaultColWidth="12.6640625" defaultRowHeight="15" customHeight="1" x14ac:dyDescent="0.25"/>
  <cols>
    <col min="2" max="2" width="31.6640625" customWidth="1"/>
  </cols>
  <sheetData>
    <row r="3" spans="2:3" x14ac:dyDescent="0.25">
      <c r="B3" s="13" t="s">
        <v>82</v>
      </c>
      <c r="C3" t="str">
        <f>TRIM(B3)</f>
        <v>Data Analytics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E11"/>
  <sheetViews>
    <sheetView workbookViewId="0">
      <selection activeCell="F13" sqref="F13"/>
    </sheetView>
  </sheetViews>
  <sheetFormatPr defaultColWidth="12.6640625" defaultRowHeight="15" customHeight="1" x14ac:dyDescent="0.25"/>
  <sheetData>
    <row r="2" spans="1:5" x14ac:dyDescent="0.25">
      <c r="A2" s="13" t="s">
        <v>83</v>
      </c>
      <c r="C2" s="20"/>
      <c r="D2" t="str">
        <f>PROPER(A2:A6)</f>
        <v>Vihaan</v>
      </c>
      <c r="E2" t="str">
        <f>UPPER(A2:A6)</f>
        <v>VIHAAN</v>
      </c>
    </row>
    <row r="3" spans="1:5" x14ac:dyDescent="0.25">
      <c r="A3" s="13" t="s">
        <v>84</v>
      </c>
      <c r="D3" t="str">
        <f t="shared" ref="D3:D11" si="0">PROPER(A3:A7)</f>
        <v>Jasmin</v>
      </c>
      <c r="E3" t="str">
        <f t="shared" ref="E3:E8" si="1">UPPER(A3:A7)</f>
        <v>JASMIN</v>
      </c>
    </row>
    <row r="4" spans="1:5" x14ac:dyDescent="0.25">
      <c r="A4" s="13" t="s">
        <v>36</v>
      </c>
      <c r="D4" t="str">
        <f t="shared" si="0"/>
        <v>Jasmin</v>
      </c>
      <c r="E4" t="str">
        <f t="shared" si="1"/>
        <v>JASMIN</v>
      </c>
    </row>
    <row r="5" spans="1:5" x14ac:dyDescent="0.25">
      <c r="A5" s="13" t="s">
        <v>85</v>
      </c>
      <c r="D5" t="str">
        <f t="shared" si="0"/>
        <v>Joseph</v>
      </c>
      <c r="E5" t="str">
        <f t="shared" si="1"/>
        <v>JOSEPH</v>
      </c>
    </row>
    <row r="6" spans="1:5" x14ac:dyDescent="0.25">
      <c r="A6" s="13" t="s">
        <v>45</v>
      </c>
      <c r="D6" t="str">
        <f t="shared" si="0"/>
        <v>Elizabeth</v>
      </c>
      <c r="E6" t="str">
        <f t="shared" si="1"/>
        <v>ELIZABETH</v>
      </c>
    </row>
    <row r="7" spans="1:5" ht="15" customHeight="1" x14ac:dyDescent="0.25">
      <c r="D7" t="str">
        <f t="shared" si="0"/>
        <v/>
      </c>
      <c r="E7" t="str">
        <f t="shared" si="1"/>
        <v/>
      </c>
    </row>
    <row r="8" spans="1:5" ht="15" customHeight="1" x14ac:dyDescent="0.25">
      <c r="D8" t="str">
        <f t="shared" si="0"/>
        <v/>
      </c>
      <c r="E8" t="str">
        <f t="shared" si="1"/>
        <v/>
      </c>
    </row>
    <row r="9" spans="1:5" ht="15" customHeight="1" x14ac:dyDescent="0.25">
      <c r="D9" t="str">
        <f t="shared" si="0"/>
        <v/>
      </c>
    </row>
    <row r="10" spans="1:5" ht="15" customHeight="1" x14ac:dyDescent="0.25">
      <c r="D10" t="str">
        <f t="shared" si="0"/>
        <v/>
      </c>
    </row>
    <row r="11" spans="1:5" ht="15" customHeight="1" x14ac:dyDescent="0.25">
      <c r="D11" t="str">
        <f t="shared" si="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5"/>
  <sheetViews>
    <sheetView workbookViewId="0">
      <selection activeCell="G29" sqref="G29"/>
    </sheetView>
  </sheetViews>
  <sheetFormatPr defaultColWidth="12.6640625" defaultRowHeight="15" customHeight="1" x14ac:dyDescent="0.25"/>
  <sheetData>
    <row r="1" spans="1:3" x14ac:dyDescent="0.25">
      <c r="A1" s="14" t="s">
        <v>31</v>
      </c>
      <c r="B1" s="14" t="str">
        <f t="shared" ref="B1:B5" si="0">UPPER(A1)</f>
        <v>VIHAAN</v>
      </c>
      <c r="C1" t="str">
        <f>LOWER(A1:A6)</f>
        <v>vihaan</v>
      </c>
    </row>
    <row r="2" spans="1:3" x14ac:dyDescent="0.25">
      <c r="A2" s="13" t="s">
        <v>86</v>
      </c>
      <c r="B2" s="14" t="str">
        <f t="shared" si="0"/>
        <v>JASMIN</v>
      </c>
      <c r="C2" t="str">
        <f t="shared" ref="C2:C5" si="1">LOWER(A2:A7)</f>
        <v>jasmin</v>
      </c>
    </row>
    <row r="3" spans="1:3" x14ac:dyDescent="0.25">
      <c r="A3" s="13" t="s">
        <v>87</v>
      </c>
      <c r="B3" s="14" t="str">
        <f t="shared" si="0"/>
        <v>JOSEPH</v>
      </c>
      <c r="C3" t="str">
        <f t="shared" si="1"/>
        <v>joseph</v>
      </c>
    </row>
    <row r="4" spans="1:3" x14ac:dyDescent="0.25">
      <c r="A4" s="14" t="s">
        <v>77</v>
      </c>
      <c r="B4" s="14" t="str">
        <f t="shared" si="0"/>
        <v>RAJ</v>
      </c>
      <c r="C4" t="str">
        <f t="shared" si="1"/>
        <v>raj</v>
      </c>
    </row>
    <row r="5" spans="1:3" x14ac:dyDescent="0.25">
      <c r="A5" s="13" t="s">
        <v>88</v>
      </c>
      <c r="B5" s="14" t="str">
        <f t="shared" si="0"/>
        <v>JULIO</v>
      </c>
      <c r="C5" t="str">
        <f t="shared" si="1"/>
        <v>julio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3"/>
  <sheetViews>
    <sheetView workbookViewId="0">
      <pane ySplit="1" topLeftCell="A2" activePane="bottomLeft" state="frozen"/>
      <selection pane="bottomLeft" activeCell="C4" sqref="C4"/>
    </sheetView>
  </sheetViews>
  <sheetFormatPr defaultColWidth="12.6640625" defaultRowHeight="15" customHeight="1" x14ac:dyDescent="0.25"/>
  <sheetData>
    <row r="1" spans="1:3" x14ac:dyDescent="0.25">
      <c r="A1" s="13" t="s">
        <v>89</v>
      </c>
      <c r="B1" s="13" t="s">
        <v>6</v>
      </c>
      <c r="C1" s="13" t="s">
        <v>90</v>
      </c>
    </row>
    <row r="2" spans="1:3" x14ac:dyDescent="0.25">
      <c r="A2" s="13" t="s">
        <v>91</v>
      </c>
      <c r="B2" s="13" t="s">
        <v>77</v>
      </c>
      <c r="C2" t="str">
        <f>_xlfn.CONCAT(A2,B2)</f>
        <v>Roshnan Raj</v>
      </c>
    </row>
    <row r="3" spans="1:3" ht="15" customHeight="1" x14ac:dyDescent="0.25">
      <c r="C3" t="str">
        <f>A2&amp;""&amp;B2</f>
        <v>Roshnan Raj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6"/>
  <sheetViews>
    <sheetView workbookViewId="0">
      <selection sqref="A1:A6"/>
    </sheetView>
  </sheetViews>
  <sheetFormatPr defaultColWidth="12.6640625" defaultRowHeight="15" customHeight="1" x14ac:dyDescent="0.25"/>
  <sheetData>
    <row r="1" spans="1:3" x14ac:dyDescent="0.25">
      <c r="A1" s="13">
        <v>40</v>
      </c>
      <c r="C1" s="13">
        <v>40</v>
      </c>
    </row>
    <row r="2" spans="1:3" x14ac:dyDescent="0.25">
      <c r="A2" s="13">
        <v>15</v>
      </c>
      <c r="C2" s="13">
        <v>15</v>
      </c>
    </row>
    <row r="3" spans="1:3" x14ac:dyDescent="0.25">
      <c r="A3" s="13">
        <v>78</v>
      </c>
      <c r="C3" s="13">
        <v>78</v>
      </c>
    </row>
    <row r="4" spans="1:3" x14ac:dyDescent="0.25">
      <c r="A4" s="13">
        <v>49</v>
      </c>
      <c r="C4" s="13">
        <v>49</v>
      </c>
    </row>
    <row r="5" spans="1:3" x14ac:dyDescent="0.25">
      <c r="A5" s="13">
        <v>15</v>
      </c>
      <c r="C5" s="13">
        <v>15</v>
      </c>
    </row>
    <row r="6" spans="1:3" x14ac:dyDescent="0.25">
      <c r="A6" s="13">
        <v>42</v>
      </c>
      <c r="C6" s="13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3"/>
  <sheetViews>
    <sheetView workbookViewId="0">
      <selection activeCell="G17" sqref="G17"/>
    </sheetView>
  </sheetViews>
  <sheetFormatPr defaultColWidth="12.6640625" defaultRowHeight="15" customHeight="1" x14ac:dyDescent="0.25"/>
  <sheetData>
    <row r="3" spans="1:1" x14ac:dyDescent="0.25">
      <c r="A3" s="13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 cleaning</vt:lpstr>
      <vt:lpstr>REMOVING DUPLICATES </vt:lpstr>
      <vt:lpstr>SUM</vt:lpstr>
      <vt:lpstr>TRIM</vt:lpstr>
      <vt:lpstr>PROPER</vt:lpstr>
      <vt:lpstr>UpperLower</vt:lpstr>
      <vt:lpstr>Concatenate ConcatAmpersand Ope</vt:lpstr>
      <vt:lpstr>Replacing Blanks</vt:lpstr>
      <vt:lpstr>Spell Checkers</vt:lpstr>
      <vt:lpstr>Sheet1</vt:lpstr>
      <vt:lpstr>basic cleaning 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2024-04-06T15:32:24Z</dcterms:modified>
</cp:coreProperties>
</file>