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6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/Users/tanghulux/Programs/pythonProjects/convertible_bond/data/"/>
    </mc:Choice>
  </mc:AlternateContent>
  <xr:revisionPtr revIDLastSave="0" documentId="13_ncr:1_{429EC893-53DD-4C46-8436-46376C112A00}" xr6:coauthVersionLast="47" xr6:coauthVersionMax="47" xr10:uidLastSave="{00000000-0000-0000-0000-000000000000}"/>
  <bookViews>
    <workbookView xWindow="0" yWindow="500" windowWidth="28800" windowHeight="16660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  <c r="N4" i="1"/>
  <c r="P2" i="1"/>
  <c r="Q2" i="1" s="1"/>
  <c r="J568" i="1"/>
  <c r="P4" i="1" l="1"/>
  <c r="Q4" i="1" s="1"/>
  <c r="N5" i="1"/>
  <c r="P3" i="1"/>
  <c r="Q3" i="1" s="1"/>
  <c r="N6" i="1" l="1"/>
  <c r="P5" i="1"/>
  <c r="Q5" i="1" s="1"/>
  <c r="N7" i="1" l="1"/>
  <c r="P6" i="1"/>
  <c r="Q6" i="1" s="1"/>
  <c r="N8" i="1" l="1"/>
  <c r="P7" i="1"/>
  <c r="Q7" i="1" s="1"/>
  <c r="N9" i="1" l="1"/>
  <c r="P8" i="1"/>
  <c r="Q8" i="1" s="1"/>
  <c r="P9" i="1" l="1"/>
  <c r="Q9" i="1" s="1"/>
  <c r="N10" i="1"/>
  <c r="P10" i="1" l="1"/>
  <c r="Q10" i="1" s="1"/>
  <c r="N11" i="1"/>
  <c r="N12" i="1" l="1"/>
  <c r="P11" i="1"/>
  <c r="Q11" i="1" s="1"/>
  <c r="P12" i="1" l="1"/>
  <c r="Q12" i="1" s="1"/>
  <c r="N13" i="1"/>
  <c r="N14" i="1" l="1"/>
  <c r="P13" i="1"/>
  <c r="Q13" i="1" s="1"/>
  <c r="N15" i="1" l="1"/>
  <c r="P14" i="1"/>
  <c r="Q14" i="1" s="1"/>
  <c r="P15" i="1" l="1"/>
  <c r="Q15" i="1" s="1"/>
  <c r="N16" i="1"/>
  <c r="N17" i="1" l="1"/>
  <c r="P16" i="1"/>
  <c r="Q16" i="1" s="1"/>
  <c r="P17" i="1" l="1"/>
  <c r="Q17" i="1" s="1"/>
  <c r="N18" i="1"/>
  <c r="P18" i="1" l="1"/>
  <c r="Q18" i="1" s="1"/>
  <c r="N19" i="1"/>
  <c r="N20" i="1" l="1"/>
  <c r="P19" i="1"/>
  <c r="Q19" i="1" s="1"/>
  <c r="P20" i="1" l="1"/>
  <c r="Q20" i="1" s="1"/>
  <c r="N21" i="1"/>
  <c r="N22" i="1" l="1"/>
  <c r="P21" i="1"/>
  <c r="Q21" i="1" s="1"/>
  <c r="N23" i="1" l="1"/>
  <c r="P22" i="1"/>
  <c r="Q22" i="1" s="1"/>
  <c r="N24" i="1" l="1"/>
  <c r="P23" i="1"/>
  <c r="Q23" i="1" s="1"/>
  <c r="N25" i="1" l="1"/>
  <c r="P24" i="1"/>
  <c r="Q24" i="1" s="1"/>
  <c r="P25" i="1" l="1"/>
  <c r="Q25" i="1" s="1"/>
  <c r="N26" i="1"/>
  <c r="P26" i="1" l="1"/>
  <c r="Q26" i="1" s="1"/>
  <c r="N27" i="1"/>
  <c r="N28" i="1" l="1"/>
  <c r="P27" i="1"/>
  <c r="Q27" i="1" s="1"/>
  <c r="P28" i="1" l="1"/>
  <c r="Q28" i="1" s="1"/>
  <c r="N29" i="1"/>
  <c r="N30" i="1" l="1"/>
  <c r="P29" i="1"/>
  <c r="Q29" i="1" s="1"/>
  <c r="N31" i="1" l="1"/>
  <c r="P30" i="1"/>
  <c r="Q30" i="1" s="1"/>
  <c r="N32" i="1" l="1"/>
  <c r="P31" i="1"/>
  <c r="Q31" i="1" s="1"/>
  <c r="N33" i="1" l="1"/>
  <c r="P32" i="1"/>
  <c r="Q32" i="1" s="1"/>
  <c r="P33" i="1" l="1"/>
  <c r="Q33" i="1" s="1"/>
  <c r="N34" i="1"/>
  <c r="P34" i="1" l="1"/>
  <c r="Q34" i="1" s="1"/>
  <c r="N35" i="1"/>
  <c r="N36" i="1" l="1"/>
  <c r="P35" i="1"/>
  <c r="Q35" i="1" s="1"/>
  <c r="P36" i="1" l="1"/>
  <c r="Q36" i="1" s="1"/>
  <c r="N37" i="1"/>
  <c r="N38" i="1" l="1"/>
  <c r="P37" i="1"/>
  <c r="Q37" i="1" s="1"/>
  <c r="N39" i="1" l="1"/>
  <c r="P38" i="1"/>
  <c r="Q38" i="1" s="1"/>
  <c r="N40" i="1" l="1"/>
  <c r="P39" i="1"/>
  <c r="Q39" i="1" s="1"/>
  <c r="N41" i="1" l="1"/>
  <c r="P40" i="1"/>
  <c r="Q40" i="1" s="1"/>
  <c r="P41" i="1" l="1"/>
  <c r="Q41" i="1" s="1"/>
  <c r="N42" i="1"/>
  <c r="P42" i="1" l="1"/>
  <c r="Q42" i="1" s="1"/>
  <c r="N43" i="1"/>
  <c r="N44" i="1" l="1"/>
  <c r="P43" i="1"/>
  <c r="Q43" i="1" s="1"/>
  <c r="P44" i="1" l="1"/>
  <c r="Q44" i="1" s="1"/>
  <c r="N45" i="1"/>
  <c r="N46" i="1" l="1"/>
  <c r="P45" i="1"/>
  <c r="Q45" i="1" s="1"/>
  <c r="N47" i="1" l="1"/>
  <c r="P46" i="1"/>
  <c r="Q46" i="1" s="1"/>
  <c r="N48" i="1" l="1"/>
  <c r="P47" i="1"/>
  <c r="Q47" i="1" s="1"/>
  <c r="N49" i="1" l="1"/>
  <c r="P48" i="1"/>
  <c r="Q48" i="1" s="1"/>
  <c r="P49" i="1" l="1"/>
  <c r="Q49" i="1" s="1"/>
  <c r="N50" i="1"/>
  <c r="P50" i="1" l="1"/>
  <c r="Q50" i="1" s="1"/>
  <c r="N51" i="1"/>
  <c r="N52" i="1" l="1"/>
  <c r="P51" i="1"/>
  <c r="Q51" i="1" s="1"/>
  <c r="P52" i="1" l="1"/>
  <c r="Q52" i="1" s="1"/>
  <c r="N53" i="1"/>
  <c r="N54" i="1" l="1"/>
  <c r="P53" i="1"/>
  <c r="Q53" i="1" s="1"/>
  <c r="N55" i="1" l="1"/>
  <c r="P54" i="1"/>
  <c r="Q54" i="1" s="1"/>
  <c r="N56" i="1" l="1"/>
  <c r="P55" i="1"/>
  <c r="Q55" i="1" s="1"/>
  <c r="N57" i="1" l="1"/>
  <c r="P56" i="1"/>
  <c r="Q56" i="1" s="1"/>
  <c r="P57" i="1" l="1"/>
  <c r="Q57" i="1" s="1"/>
  <c r="N58" i="1"/>
  <c r="P58" i="1" l="1"/>
  <c r="Q58" i="1" s="1"/>
  <c r="N59" i="1"/>
  <c r="N60" i="1" l="1"/>
  <c r="P59" i="1"/>
  <c r="Q59" i="1" s="1"/>
  <c r="P60" i="1" l="1"/>
  <c r="Q60" i="1" s="1"/>
  <c r="N61" i="1"/>
  <c r="N62" i="1" l="1"/>
  <c r="P61" i="1"/>
  <c r="Q61" i="1" s="1"/>
  <c r="N63" i="1" l="1"/>
  <c r="P62" i="1"/>
  <c r="Q62" i="1" s="1"/>
  <c r="P63" i="1" l="1"/>
  <c r="Q63" i="1" s="1"/>
  <c r="N64" i="1"/>
  <c r="N65" i="1" l="1"/>
  <c r="P64" i="1"/>
  <c r="Q64" i="1" s="1"/>
  <c r="P65" i="1" l="1"/>
  <c r="Q65" i="1" s="1"/>
  <c r="N66" i="1"/>
  <c r="P66" i="1" l="1"/>
  <c r="Q66" i="1" s="1"/>
  <c r="N67" i="1"/>
  <c r="N68" i="1" l="1"/>
  <c r="P67" i="1"/>
  <c r="Q67" i="1" s="1"/>
  <c r="P68" i="1" l="1"/>
  <c r="Q68" i="1" s="1"/>
  <c r="N69" i="1"/>
  <c r="N70" i="1" l="1"/>
  <c r="P69" i="1"/>
  <c r="Q69" i="1" s="1"/>
  <c r="N71" i="1" l="1"/>
  <c r="P70" i="1"/>
  <c r="Q70" i="1" s="1"/>
  <c r="N72" i="1" l="1"/>
  <c r="P71" i="1"/>
  <c r="Q71" i="1" s="1"/>
  <c r="N73" i="1" l="1"/>
  <c r="P72" i="1"/>
  <c r="Q72" i="1" s="1"/>
  <c r="P73" i="1" l="1"/>
  <c r="Q73" i="1" s="1"/>
  <c r="N74" i="1"/>
  <c r="P74" i="1" l="1"/>
  <c r="Q74" i="1" s="1"/>
  <c r="N75" i="1"/>
  <c r="N76" i="1" l="1"/>
  <c r="P75" i="1"/>
  <c r="Q75" i="1" s="1"/>
  <c r="P76" i="1" l="1"/>
  <c r="Q76" i="1" s="1"/>
  <c r="N77" i="1"/>
  <c r="N78" i="1" l="1"/>
  <c r="P77" i="1"/>
  <c r="Q77" i="1" s="1"/>
  <c r="N79" i="1" l="1"/>
  <c r="P78" i="1"/>
  <c r="Q78" i="1" s="1"/>
  <c r="N80" i="1" l="1"/>
  <c r="P79" i="1"/>
  <c r="Q79" i="1" s="1"/>
  <c r="N81" i="1" l="1"/>
  <c r="P80" i="1"/>
  <c r="Q80" i="1" s="1"/>
  <c r="P81" i="1" l="1"/>
  <c r="Q81" i="1" s="1"/>
  <c r="N82" i="1"/>
  <c r="P82" i="1" l="1"/>
  <c r="Q82" i="1" s="1"/>
  <c r="N83" i="1"/>
  <c r="N84" i="1" l="1"/>
  <c r="P83" i="1"/>
  <c r="Q83" i="1" s="1"/>
  <c r="P84" i="1" l="1"/>
  <c r="Q84" i="1" s="1"/>
  <c r="N85" i="1"/>
  <c r="N86" i="1" l="1"/>
  <c r="P85" i="1"/>
  <c r="Q85" i="1" s="1"/>
  <c r="N87" i="1" l="1"/>
  <c r="P86" i="1"/>
  <c r="Q86" i="1" s="1"/>
  <c r="N88" i="1" l="1"/>
  <c r="P87" i="1"/>
  <c r="Q87" i="1" s="1"/>
  <c r="N89" i="1" l="1"/>
  <c r="P88" i="1"/>
  <c r="Q88" i="1" s="1"/>
  <c r="P89" i="1" l="1"/>
  <c r="Q89" i="1" s="1"/>
  <c r="N90" i="1"/>
  <c r="P90" i="1" l="1"/>
  <c r="Q90" i="1" s="1"/>
  <c r="N91" i="1"/>
  <c r="N92" i="1" l="1"/>
  <c r="P91" i="1"/>
  <c r="Q91" i="1" s="1"/>
  <c r="N93" i="1" l="1"/>
  <c r="P92" i="1"/>
  <c r="Q92" i="1" s="1"/>
  <c r="N94" i="1" l="1"/>
  <c r="P93" i="1"/>
  <c r="Q93" i="1" s="1"/>
  <c r="N95" i="1" l="1"/>
  <c r="P94" i="1"/>
  <c r="Q94" i="1" s="1"/>
  <c r="P95" i="1" l="1"/>
  <c r="Q95" i="1" s="1"/>
  <c r="N96" i="1"/>
  <c r="N97" i="1" l="1"/>
  <c r="P96" i="1"/>
  <c r="Q96" i="1" s="1"/>
  <c r="P97" i="1" l="1"/>
  <c r="Q97" i="1" s="1"/>
  <c r="N98" i="1"/>
  <c r="P98" i="1" l="1"/>
  <c r="Q98" i="1" s="1"/>
  <c r="N99" i="1"/>
  <c r="N100" i="1" l="1"/>
  <c r="P99" i="1"/>
  <c r="Q99" i="1" s="1"/>
  <c r="P101" i="1" l="1"/>
  <c r="Q101" i="1" s="1"/>
  <c r="P100" i="1"/>
  <c r="Q100" i="1" s="1"/>
  <c r="P104" i="1" l="1"/>
</calcChain>
</file>

<file path=xl/sharedStrings.xml><?xml version="1.0" encoding="utf-8"?>
<sst xmlns="http://schemas.openxmlformats.org/spreadsheetml/2006/main" count="4492" uniqueCount="3331">
  <si>
    <t>证券代码</t>
  </si>
  <si>
    <t>证券名称</t>
  </si>
  <si>
    <t>转债盈亏</t>
  </si>
  <si>
    <t>正股盈亏</t>
  </si>
  <si>
    <t>总盈亏</t>
  </si>
  <si>
    <t>股东配售比例</t>
  </si>
  <si>
    <t>正股市值</t>
  </si>
  <si>
    <t>T-3日至T-5日股价涨跌幅</t>
  </si>
  <si>
    <t>安全边际</t>
  </si>
  <si>
    <t>正股T-2日至T日涨跌幅</t>
  </si>
  <si>
    <t>可转债上市当天涨跌幅</t>
  </si>
  <si>
    <t>('688499', '118026')</t>
  </si>
  <si>
    <t>('688301', '118025')</t>
  </si>
  <si>
    <t>('688772', '118024')</t>
  </si>
  <si>
    <t>('002455', '127075')</t>
  </si>
  <si>
    <t>('300041', '123165')</t>
  </si>
  <si>
    <t>('603355', '113659')</t>
  </si>
  <si>
    <t>('300925', '123164')</t>
  </si>
  <si>
    <t>('688186', '118023')</t>
  </si>
  <si>
    <t>('002851', '127074')</t>
  </si>
  <si>
    <t>('300984', '123163')</t>
  </si>
  <si>
    <t>('688779', '118022')</t>
  </si>
  <si>
    <t>('688148', '118020')</t>
  </si>
  <si>
    <t>('300486', '123162')</t>
  </si>
  <si>
    <t>('002698', '127072')</t>
  </si>
  <si>
    <t>('688590', '118021')</t>
  </si>
  <si>
    <t>('605020', '111007')</t>
  </si>
  <si>
    <t>('600141', '110089')</t>
  </si>
  <si>
    <t>('600933', '110090')</t>
  </si>
  <si>
    <t>('300850', '123161')</t>
  </si>
  <si>
    <t>('603601', '113657')</t>
  </si>
  <si>
    <t>('002709', '127073')</t>
  </si>
  <si>
    <t>('300992', '123160')</t>
  </si>
  <si>
    <t>('603713', '113658')</t>
  </si>
  <si>
    <t>('301002', '123159')</t>
  </si>
  <si>
    <t>('300037', '123158')</t>
  </si>
  <si>
    <t>('600985', '110088')</t>
  </si>
  <si>
    <t>('601128', '113062')</t>
  </si>
  <si>
    <t>('688676', '118019')</t>
  </si>
  <si>
    <t>('603535', '113656')</t>
  </si>
  <si>
    <t>('001203', '127070')</t>
  </si>
  <si>
    <t>('605133', '111006')</t>
  </si>
  <si>
    <t>('300663', '123157')</t>
  </si>
  <si>
    <t>('003009', '127071')</t>
  </si>
  <si>
    <t>('688323', '118018')</t>
  </si>
  <si>
    <t>('002996', '127068')</t>
  </si>
  <si>
    <t>('002959', '127069')</t>
  </si>
  <si>
    <t>('300839', '123156')</t>
  </si>
  <si>
    <t>('603833', '113655')</t>
  </si>
  <si>
    <t>('603901', '113654')</t>
  </si>
  <si>
    <t>('301040', '123155')</t>
  </si>
  <si>
    <t>('688328', '118017')</t>
  </si>
  <si>
    <t>('603681', '113653')</t>
  </si>
  <si>
    <t>('688096', '118016')</t>
  </si>
  <si>
    <t>('300894', '123154')</t>
  </si>
  <si>
    <t>('000703', '127067')</t>
  </si>
  <si>
    <t>('688595', '118015')</t>
  </si>
  <si>
    <t>('603992', '113651')</t>
  </si>
  <si>
    <t>('603568', '113652')</t>
  </si>
  <si>
    <t>('688556', '118014')</t>
  </si>
  <si>
    <t>('601689', '113061')</t>
  </si>
  <si>
    <t>('300727', '123152')</t>
  </si>
  <si>
    <t>('300956', '123153')</t>
  </si>
  <si>
    <t>('002850', '127066')</t>
  </si>
  <si>
    <t>('688689', '118011')</t>
  </si>
  <si>
    <t>('688026', '118010')</t>
  </si>
  <si>
    <t>('688208', '118013')</t>
  </si>
  <si>
    <t>('688321', '118012')</t>
  </si>
  <si>
    <t>('603916', '113650')</t>
  </si>
  <si>
    <t>('002997', '127065')</t>
  </si>
  <si>
    <t>('605189', '111005')</t>
  </si>
  <si>
    <t>('603810', '113649')</t>
  </si>
  <si>
    <t>('688059', '118009')</t>
  </si>
  <si>
    <t>('688680', '118008')</t>
  </si>
  <si>
    <t>('300869', '123151')</t>
  </si>
  <si>
    <t>('300406', '123150')</t>
  </si>
  <si>
    <t>('600075', '110087')</t>
  </si>
  <si>
    <t>('300185', '123149')</t>
  </si>
  <si>
    <t>('601878', '113060')</t>
  </si>
  <si>
    <t>('002430', '127064')</t>
  </si>
  <si>
    <t>('300827', '123148')</t>
  </si>
  <si>
    <t>('300933', '123147')</t>
  </si>
  <si>
    <t>('601865', '113059')</t>
  </si>
  <si>
    <t>('002982', '127060')</t>
  </si>
  <si>
    <t>('000589', '127063')</t>
  </si>
  <si>
    <t>('000723', '127061')</t>
  </si>
  <si>
    <t>('300692', '123146')</t>
  </si>
  <si>
    <t>('600496', '110086')</t>
  </si>
  <si>
    <t>('002398', '127062')</t>
  </si>
  <si>
    <t>('603609', '113647')</t>
  </si>
  <si>
    <t>('300725', '123145')</t>
  </si>
  <si>
    <t>('603477', '113648')</t>
  </si>
  <si>
    <t>('603058', '113646')</t>
  </si>
  <si>
    <t>('002753', '127059')</t>
  </si>
  <si>
    <t>('603638', '113644')</t>
  </si>
  <si>
    <t>('601881', '113057')</t>
  </si>
  <si>
    <t>('300305', '123144')</t>
  </si>
  <si>
    <t>('601686', '113058')</t>
  </si>
  <si>
    <t>('605068', '111004')</t>
  </si>
  <si>
    <t>('300843', '123143')</t>
  </si>
  <si>
    <t>('603466', '113643')</t>
  </si>
  <si>
    <t>('688030', '118007')</t>
  </si>
  <si>
    <t>('002422', '127058')</t>
  </si>
  <si>
    <t>('605166', '111003')</t>
  </si>
  <si>
    <t>('000708', '127056')</t>
  </si>
  <si>
    <t>('601963', '113056')</t>
  </si>
  <si>
    <t>('688179', '118006')</t>
  </si>
  <si>
    <t>('300853', '123142')</t>
  </si>
  <si>
    <t>('300283', '123141')</t>
  </si>
  <si>
    <t>('002864', '127057')</t>
  </si>
  <si>
    <t>('601838', '113055')</t>
  </si>
  <si>
    <t>('603185', '113642')</t>
  </si>
  <si>
    <t>('300811', '123139')</t>
  </si>
  <si>
    <t>('300743', '123140')</t>
  </si>
  <si>
    <t>('002989', '127055')</t>
  </si>
  <si>
    <t>('601330', '113054')</t>
  </si>
  <si>
    <t>('603799', '113641')</t>
  </si>
  <si>
    <t>('300556', '123138')</t>
  </si>
  <si>
    <t>('600438', '110085')</t>
  </si>
  <si>
    <t>('002381', '127054')</t>
  </si>
  <si>
    <t>('603585', '113640')</t>
  </si>
  <si>
    <t>('002988', '127053')</t>
  </si>
  <si>
    <t>('300763', '123137')</t>
  </si>
  <si>
    <t>('688116', '118005')</t>
  </si>
  <si>
    <t>('603186', '113639')</t>
  </si>
  <si>
    <t>('601012', '113053')</t>
  </si>
  <si>
    <t>('300778', '123136')</t>
  </si>
  <si>
    <t>('688166', '118004')</t>
  </si>
  <si>
    <t>('002534', '127052')</t>
  </si>
  <si>
    <t>('603055', '113638')</t>
  </si>
  <si>
    <t>('300673', '123133')</t>
  </si>
  <si>
    <t>('603112', '113637')</t>
  </si>
  <si>
    <t>('300813', '123135')</t>
  </si>
  <si>
    <t>('300863', '123134')</t>
  </si>
  <si>
    <t>('600903', '110084')</t>
  </si>
  <si>
    <t>('601166', '113052')</t>
  </si>
  <si>
    <t>('300871', '123132')</t>
  </si>
  <si>
    <t>('603605', '113634')</t>
  </si>
  <si>
    <t>('603995', '113636')</t>
  </si>
  <si>
    <t>('603305', '113635')</t>
  </si>
  <si>
    <t>('605007', '111002')</t>
  </si>
  <si>
    <t>('603486', '113633')</t>
  </si>
  <si>
    <t>('300738', '123131')</t>
  </si>
  <si>
    <t>('688001', '118003')</t>
  </si>
  <si>
    <t>('002975', '127051')</t>
  </si>
  <si>
    <t>('600901', '110083')</t>
  </si>
  <si>
    <t>('603689', '113631')</t>
  </si>
  <si>
    <t>('603733', '113632')</t>
  </si>
  <si>
    <t>('002984', '127050')</t>
  </si>
  <si>
    <t>('605006', '111001')</t>
  </si>
  <si>
    <t>('300732', '123130')</t>
  </si>
  <si>
    <t>('000876', '127049')</t>
  </si>
  <si>
    <t>('002798', '127047')</t>
  </si>
  <si>
    <t>('300798', '123129')</t>
  </si>
  <si>
    <t>('002896', '127048')</t>
  </si>
  <si>
    <t>('600885', '110082')</t>
  </si>
  <si>
    <t>('603212', '113630')</t>
  </si>
  <si>
    <t>('300818', '123127')</t>
  </si>
  <si>
    <t>('300483', '123128')</t>
  </si>
  <si>
    <t>('002568', '127046')</t>
  </si>
  <si>
    <t>('603982', '113629')</t>
  </si>
  <si>
    <t>('300243', '123126')</t>
  </si>
  <si>
    <t>('300174', '123125')</t>
  </si>
  <si>
    <t>('002895', '127043')</t>
  </si>
  <si>
    <t>('603685', '113628')</t>
  </si>
  <si>
    <t>('002918', '127044')</t>
  </si>
  <si>
    <t>('002714', '127045')</t>
  </si>
  <si>
    <t>('002969', '127042')</t>
  </si>
  <si>
    <t>('300655', '123124')</t>
  </si>
  <si>
    <t>('688599', '118002')</t>
  </si>
  <si>
    <t>('300666', '123123')</t>
  </si>
  <si>
    <t>('300776', '123121')</t>
  </si>
  <si>
    <t>('300613', '123122')</t>
  </si>
  <si>
    <t>('300263', '123120')</t>
  </si>
  <si>
    <t>('600745', '110081')</t>
  </si>
  <si>
    <t>('688598', '118001')</t>
  </si>
  <si>
    <t>('002833', '127041')</t>
  </si>
  <si>
    <t>('002091', '127040')</t>
  </si>
  <si>
    <t>('603877', '113627')</t>
  </si>
  <si>
    <t>('300601', '123119')</t>
  </si>
  <si>
    <t>('300779', '123118')</t>
  </si>
  <si>
    <t>('000582', '127039')</t>
  </si>
  <si>
    <t>('601016', '113051')</t>
  </si>
  <si>
    <t>('603596', '113626')</t>
  </si>
  <si>
    <t>('002049', '127038')</t>
  </si>
  <si>
    <t>('300529', '123117')</t>
  </si>
  <si>
    <t>('002126', '127037')</t>
  </si>
  <si>
    <t>('601633', '113049')</t>
  </si>
  <si>
    <t>('601009', '113050')</t>
  </si>
  <si>
    <t>('603208', '113625')</t>
  </si>
  <si>
    <t>('300624', '123116')</t>
  </si>
  <si>
    <t>('002050', '127036')</t>
  </si>
  <si>
    <t>('300623', '123115')</t>
  </si>
  <si>
    <t>('002225', '127035')</t>
  </si>
  <si>
    <t>('605222', '111000')</t>
  </si>
  <si>
    <t>('300775', '123114')</t>
  </si>
  <si>
    <t>('603976', '113624')</t>
  </si>
  <si>
    <t>('601778', '113048')</t>
  </si>
  <si>
    <t>('002887', '127034')</t>
  </si>
  <si>
    <t>('002822', '127033')</t>
  </si>
  <si>
    <t>('300791', '123113')</t>
  </si>
  <si>
    <t>('600133', '110080')</t>
  </si>
  <si>
    <t>('002966', '127032')</t>
  </si>
  <si>
    <t>('601636', '113047')</t>
  </si>
  <si>
    <t>('603225', '113623')</t>
  </si>
  <si>
    <t>('300229', '123105')</t>
  </si>
  <si>
    <t>('300112', '123112')</t>
  </si>
  <si>
    <t>('300059', '123111')</t>
  </si>
  <si>
    <t>('300705', '123110')</t>
  </si>
  <si>
    <t>('600926', '110079')</t>
  </si>
  <si>
    <t>('000902', '127031')</t>
  </si>
  <si>
    <t>('000928', '127029')</t>
  </si>
  <si>
    <t>('300498', '123107')</t>
  </si>
  <si>
    <t>('000301', '127030')</t>
  </si>
  <si>
    <t>('300641', '123106')</t>
  </si>
  <si>
    <t>('300151', '123109')</t>
  </si>
  <si>
    <t>('300003', '123108')</t>
  </si>
  <si>
    <t>('002953', '128145')</t>
  </si>
  <si>
    <t>('603298', '113622')</t>
  </si>
  <si>
    <t>('601609', '113046')</t>
  </si>
  <si>
    <t>('603363', '113620')</t>
  </si>
  <si>
    <t>('601231', '113045')</t>
  </si>
  <si>
    <t>('300490', '123102')</t>
  </si>
  <si>
    <t>('300253', '123104')</t>
  </si>
  <si>
    <t>('300767', '123103')</t>
  </si>
  <si>
    <t>('300568', '123094')</t>
  </si>
  <si>
    <t>('300607', '123101')</t>
  </si>
  <si>
    <t>('002734', '128144')</t>
  </si>
  <si>
    <t>('300543', '123100')</t>
  </si>
  <si>
    <t>('688388', '118000')</t>
  </si>
  <si>
    <t>('000411', '127028')</t>
  </si>
  <si>
    <t>('300630', '123099')</t>
  </si>
  <si>
    <t>('300078', '123096')</t>
  </si>
  <si>
    <t>('300611', '123097')</t>
  </si>
  <si>
    <t>('300723', '123098')</t>
  </si>
  <si>
    <t>('603650', '113621')</t>
  </si>
  <si>
    <t>('603920', '113619')</t>
  </si>
  <si>
    <t>('300651', '123093')</t>
  </si>
  <si>
    <t>('601229', '113042')</t>
  </si>
  <si>
    <t>('300065', '123086')</t>
  </si>
  <si>
    <t>('603538', '113618')</t>
  </si>
  <si>
    <t>('002931', '128143')</t>
  </si>
  <si>
    <t>('603501', '113616')</t>
  </si>
  <si>
    <t>('000552', '127027')</t>
  </si>
  <si>
    <t>('002946', '128142')</t>
  </si>
  <si>
    <t>('002034', '128141')</t>
  </si>
  <si>
    <t>('603707', '113614')</t>
  </si>
  <si>
    <t>('300332', '123092')</t>
  </si>
  <si>
    <t>('300196', '123091')</t>
  </si>
  <si>
    <t>('601006', '113044')</t>
  </si>
  <si>
    <t>('603979', '113615')</t>
  </si>
  <si>
    <t>('000823', '127026')</t>
  </si>
  <si>
    <t>('300298', '123090')</t>
  </si>
  <si>
    <t>('300040', '123089')</t>
  </si>
  <si>
    <t>('300499', '123084')</t>
  </si>
  <si>
    <t>('603681', '113612')</t>
  </si>
  <si>
    <t>('300707', '123088')</t>
  </si>
  <si>
    <t>('300682', '123083')</t>
  </si>
  <si>
    <t>('300739', '123087')</t>
  </si>
  <si>
    <t>('002929', '128140')</t>
  </si>
  <si>
    <t>('300057', '123085')</t>
  </si>
  <si>
    <t>('601108', '113043')</t>
  </si>
  <si>
    <t>('300016', '123082')</t>
  </si>
  <si>
    <t>('300772', '123079')</t>
  </si>
  <si>
    <t>('002965', '128139')</t>
  </si>
  <si>
    <t>('002973', '128138')</t>
  </si>
  <si>
    <t>('603776', '113609')</t>
  </si>
  <si>
    <t>('300709', '123081')</t>
  </si>
  <si>
    <t>('300517', '123080')</t>
  </si>
  <si>
    <t>('603669', '113610')</t>
  </si>
  <si>
    <t>('603806', '113611')</t>
  </si>
  <si>
    <t>('600461', '110077')</t>
  </si>
  <si>
    <t>('300398', '123078')</t>
  </si>
  <si>
    <t>('300170', '123077')</t>
  </si>
  <si>
    <t>('300429', '123076')</t>
  </si>
  <si>
    <t>('000401', '127025')</t>
  </si>
  <si>
    <t>('000967', '127024')</t>
  </si>
  <si>
    <t>('002475', '128136')</t>
  </si>
  <si>
    <t>('002859', '128137')</t>
  </si>
  <si>
    <t>('603956', '113608')</t>
  </si>
  <si>
    <t>('601899', '113041')</t>
  </si>
  <si>
    <t>('603568', '113607')</t>
  </si>
  <si>
    <t>('600521', '110076')</t>
  </si>
  <si>
    <t>('300569', '123071')</t>
  </si>
  <si>
    <t>('300580', '123075')</t>
  </si>
  <si>
    <t>('603579', '113606')</t>
  </si>
  <si>
    <t>('000932', '127023')</t>
  </si>
  <si>
    <t>('002557', '128135')</t>
  </si>
  <si>
    <t>('603528', '113604')</t>
  </si>
  <si>
    <t>('300752', '123074')</t>
  </si>
  <si>
    <t>('300636', '123073')</t>
  </si>
  <si>
    <t>('601799', '113040')</t>
  </si>
  <si>
    <t>('000703', '127022')</t>
  </si>
  <si>
    <t>('603233', '113605')</t>
  </si>
  <si>
    <t>('300729', '123072')</t>
  </si>
  <si>
    <t>('300438', '123070')</t>
  </si>
  <si>
    <t>('300505', '123069')</t>
  </si>
  <si>
    <t>('300657', '123068')</t>
  </si>
  <si>
    <t>('600029', '110075')</t>
  </si>
  <si>
    <t>('002541', '128134')</t>
  </si>
  <si>
    <t>('603606', '113603')</t>
  </si>
  <si>
    <t>('002287', '128133')</t>
  </si>
  <si>
    <t>('002941', '128132')</t>
  </si>
  <si>
    <t>('300382', '123067')</t>
  </si>
  <si>
    <t>('300687', '123066')</t>
  </si>
  <si>
    <t>('002815', '128131')</t>
  </si>
  <si>
    <t>('300246', '123065')</t>
  </si>
  <si>
    <t>('300482', '123064')</t>
  </si>
  <si>
    <t>('603228', '113602')</t>
  </si>
  <si>
    <t>('600577', '110074')</t>
  </si>
  <si>
    <t>('002067', '128130')</t>
  </si>
  <si>
    <t>('002958', '128129')</t>
  </si>
  <si>
    <t>('601619', '113039')</t>
  </si>
  <si>
    <t>('603716', '113601')</t>
  </si>
  <si>
    <t>('002408', '128128')</t>
  </si>
  <si>
    <t>('600297', '110072')</t>
  </si>
  <si>
    <t>('002775', '128127')</t>
  </si>
  <si>
    <t>('603978', '113600')</t>
  </si>
  <si>
    <t>('002460', '128126')</t>
  </si>
  <si>
    <t>('601012', '113038')</t>
  </si>
  <si>
    <t>('603871', '113599')</t>
  </si>
  <si>
    <t>('000070', '127021')</t>
  </si>
  <si>
    <t>('603516', '113594')</t>
  </si>
  <si>
    <t>('603966', '113598')</t>
  </si>
  <si>
    <t>('603912', '113597')</t>
  </si>
  <si>
    <t>('002949', '128125')</t>
  </si>
  <si>
    <t>('300021', '123063')</t>
  </si>
  <si>
    <t>('603887', '113596')</t>
  </si>
  <si>
    <t>('002022', '128124')</t>
  </si>
  <si>
    <t>('600061', '110073')</t>
  </si>
  <si>
    <t>('002749', '128123')</t>
  </si>
  <si>
    <t>('300424', '123061')</t>
  </si>
  <si>
    <t>('603007', '113595')</t>
  </si>
  <si>
    <t>('300554', '123062')</t>
  </si>
  <si>
    <t>('002436', '128122')</t>
  </si>
  <si>
    <t>('601860', '113037')</t>
  </si>
  <si>
    <t>('300416', '123060')</t>
  </si>
  <si>
    <t>('002921', '128120')</t>
  </si>
  <si>
    <t>('000060', '127020')</t>
  </si>
  <si>
    <t>('300231', '123059')</t>
  </si>
  <si>
    <t>('603131', '113593')</t>
  </si>
  <si>
    <t>('000688', '127019')</t>
  </si>
  <si>
    <t>('002930', '128121')</t>
  </si>
  <si>
    <t>('300207', '123058')</t>
  </si>
  <si>
    <t>('002726', '128119')</t>
  </si>
  <si>
    <t>('601789', '113036')</t>
  </si>
  <si>
    <t>('002861', '128118')</t>
  </si>
  <si>
    <t>('000761', '127018')</t>
  </si>
  <si>
    <t>('600929', '110071')</t>
  </si>
  <si>
    <t>('603345', '113592')</t>
  </si>
  <si>
    <t>('300586', '123057')</t>
  </si>
  <si>
    <t>('603187', '113590')</t>
  </si>
  <si>
    <t>('002961', '128116')</t>
  </si>
  <si>
    <t>('300511', '123056')</t>
  </si>
  <si>
    <t>('603687', '113591')</t>
  </si>
  <si>
    <t>('002838', '128117')</t>
  </si>
  <si>
    <t>('603608', '113589')</t>
  </si>
  <si>
    <t>('002444', '128115')</t>
  </si>
  <si>
    <t>('002157', '128114')</t>
  </si>
  <si>
    <t>('002832', '128113')</t>
  </si>
  <si>
    <t>('603039', '113587')</t>
  </si>
  <si>
    <t>('603108', '113588')</t>
  </si>
  <si>
    <t>('300138', '123055')</t>
  </si>
  <si>
    <t>('002241', '128112')</t>
  </si>
  <si>
    <t>('002756', '128110')</t>
  </si>
  <si>
    <t>('002738', '128111')</t>
  </si>
  <si>
    <t>('603185', '113586')</t>
  </si>
  <si>
    <t>('603896', '113585')</t>
  </si>
  <si>
    <t>('300608', '123054')</t>
  </si>
  <si>
    <t>('300665', '123052')</t>
  </si>
  <si>
    <t>('000789', '127017')</t>
  </si>
  <si>
    <t>('300031', '123053')</t>
  </si>
  <si>
    <t>('300532', '123051')</t>
  </si>
  <si>
    <t>('603708', '113584')</t>
  </si>
  <si>
    <t>('002171', '128109')</t>
  </si>
  <si>
    <t>('603678', '113582')</t>
  </si>
  <si>
    <t>('603939', '113583')</t>
  </si>
  <si>
    <t>('002382', '128108')</t>
  </si>
  <si>
    <t>('601865', '113035')</t>
  </si>
  <si>
    <t>('603707', '113579')</t>
  </si>
  <si>
    <t>('002061', '128107')</t>
  </si>
  <si>
    <t>('603602', '113573')</t>
  </si>
  <si>
    <t>('603665', '113580')</t>
  </si>
  <si>
    <t>('603906', '113581')</t>
  </si>
  <si>
    <t>('603030', '113578')</t>
  </si>
  <si>
    <t>('300303', '123050')</t>
  </si>
  <si>
    <t>('603890', '113577')</t>
  </si>
  <si>
    <t>('600231', '110070')</t>
  </si>
  <si>
    <t>('000726', '127016')</t>
  </si>
  <si>
    <t>('002616', '128105')</t>
  </si>
  <si>
    <t>('300190', '123049')</t>
  </si>
  <si>
    <t>('300527', '123048')</t>
  </si>
  <si>
    <t>('002840', '128106')</t>
  </si>
  <si>
    <t>('603557', '113576')</t>
  </si>
  <si>
    <t>('600323', '110069')</t>
  </si>
  <si>
    <t>('601678', '113034')</t>
  </si>
  <si>
    <t>('603377', '113575')</t>
  </si>
  <si>
    <t>('002831', '128104')</t>
  </si>
  <si>
    <t>('603679', '113574')</t>
  </si>
  <si>
    <t>('601366', '113033')</t>
  </si>
  <si>
    <t>('002360', '128103')</t>
  </si>
  <si>
    <t>('300631', '123047')</t>
  </si>
  <si>
    <t>('300587', '123046')</t>
  </si>
  <si>
    <t>('002311', '128102')</t>
  </si>
  <si>
    <t>('600388', '110068')</t>
  </si>
  <si>
    <t>('002036', '128101')</t>
  </si>
  <si>
    <t>('300427', '123044')</t>
  </si>
  <si>
    <t>('300652', '123045')</t>
  </si>
  <si>
    <t>('002641', '128099')</t>
  </si>
  <si>
    <t>('600909', '110067')</t>
  </si>
  <si>
    <t>('002503', '128100')</t>
  </si>
  <si>
    <t>('603663', '113572')</t>
  </si>
  <si>
    <t>('603331', '113570')</t>
  </si>
  <si>
    <t>('603660', '113569')</t>
  </si>
  <si>
    <t>('603617', '113567')</t>
  </si>
  <si>
    <t>('603667', '113568')</t>
  </si>
  <si>
    <t>('603916', '113571')</t>
  </si>
  <si>
    <t>('300645', '123043')</t>
  </si>
  <si>
    <t>('002773', '128098')</t>
  </si>
  <si>
    <t>('600711', '110066')</t>
  </si>
  <si>
    <t>('603499', '113566')</t>
  </si>
  <si>
    <t>('601233', '113032')</t>
  </si>
  <si>
    <t>('002614', '128097')</t>
  </si>
  <si>
    <t>('603136', '113564')</t>
  </si>
  <si>
    <t>('603336', '113565')</t>
  </si>
  <si>
    <t>('002701', '128096')</t>
  </si>
  <si>
    <t>('002812', '128095')</t>
  </si>
  <si>
    <t>('603368', '113563')</t>
  </si>
  <si>
    <t>('002860', '128094')</t>
  </si>
  <si>
    <t>('601137', '113031')</t>
  </si>
  <si>
    <t>('300619', '123042')</t>
  </si>
  <si>
    <t>('300059', '123041')</t>
  </si>
  <si>
    <t>('603089', '113561')</t>
  </si>
  <si>
    <t>('000876', '127015')</t>
  </si>
  <si>
    <t>('603659', '113562')</t>
  </si>
  <si>
    <t>('300003', '123040')</t>
  </si>
  <si>
    <t>('002510', '128090')</t>
  </si>
  <si>
    <t>('300577', '123039')</t>
  </si>
  <si>
    <t>('002567', '128092')</t>
  </si>
  <si>
    <t>('300545', '123038')</t>
  </si>
  <si>
    <t>('300260', '123037')</t>
  </si>
  <si>
    <t>('002455', '128093')</t>
  </si>
  <si>
    <t>('002851', '128089')</t>
  </si>
  <si>
    <t>('601515', '113030')</t>
  </si>
  <si>
    <t>('002873', '128091')</t>
  </si>
  <si>
    <t>('002916', '128088')</t>
  </si>
  <si>
    <t>('600939', '110064')</t>
  </si>
  <si>
    <t>('002083', '128087')</t>
  </si>
  <si>
    <t>('603218', '113558')</t>
  </si>
  <si>
    <t>('603301', '113555')</t>
  </si>
  <si>
    <t>('600985', '110065')</t>
  </si>
  <si>
    <t>('603901', '113559')</t>
  </si>
  <si>
    <t>('603098', '113557')</t>
  </si>
  <si>
    <t>('002074', '128086')</t>
  </si>
  <si>
    <t>('002745', '128084')</t>
  </si>
  <si>
    <t>('603733', '113554')</t>
  </si>
  <si>
    <t>('300450', '123036')</t>
  </si>
  <si>
    <t>('603690', '113556')</t>
  </si>
  <si>
    <t>('002002', '128085')</t>
  </si>
  <si>
    <t>('601615', '113029')</t>
  </si>
  <si>
    <t>('603180', '113553')</t>
  </si>
  <si>
    <t>('002806', '128082')</t>
  </si>
  <si>
    <t>('600567', '110063')</t>
  </si>
  <si>
    <t>('002376', '128083')</t>
  </si>
  <si>
    <t>('600498', '110062')</t>
  </si>
  <si>
    <t>('603960', '113552')</t>
  </si>
  <si>
    <t>('002203', '128081')</t>
  </si>
  <si>
    <t>('603035', '113550')</t>
  </si>
  <si>
    <t>('603806', '113551')</t>
  </si>
  <si>
    <t>('603861', '113549')</t>
  </si>
  <si>
    <t>('002352', '128080')</t>
  </si>
  <si>
    <t>('300296', '123035')</t>
  </si>
  <si>
    <t>('600674', '110061')</t>
  </si>
  <si>
    <t>('300265', '123034')</t>
  </si>
  <si>
    <t>('600326', '110060')</t>
  </si>
  <si>
    <t>('300748', '123033')</t>
  </si>
  <si>
    <t>('603688', '113548')</t>
  </si>
  <si>
    <t>('603612', '113547')</t>
  </si>
  <si>
    <t>('000065', '127014')</t>
  </si>
  <si>
    <t>('603320', '113546')</t>
  </si>
  <si>
    <t>('002846', '128079')</t>
  </si>
  <si>
    <t>('600000', '110059')</t>
  </si>
  <si>
    <t>('002368', '128078')</t>
  </si>
  <si>
    <t>('002722', '128076')</t>
  </si>
  <si>
    <t>('002928', '128077')</t>
  </si>
  <si>
    <t>('603113', '113545')</t>
  </si>
  <si>
    <t>('300591', '123032')</t>
  </si>
  <si>
    <t>('002406', '128075')</t>
  </si>
  <si>
    <t>('002174', '128074')</t>
  </si>
  <si>
    <t>('603866', '113544')</t>
  </si>
  <si>
    <t>('300655', '123031')</t>
  </si>
  <si>
    <t>('002842', '128072')</t>
  </si>
  <si>
    <t>('002228', '128071')</t>
  </si>
  <si>
    <t>('300040', '123030')</t>
  </si>
  <si>
    <t>('002615', '128073')</t>
  </si>
  <si>
    <t>('300677', '123029')</t>
  </si>
  <si>
    <t>('603833', '113543')</t>
  </si>
  <si>
    <t>('603898', '113542')</t>
  </si>
  <si>
    <t>('603165', '113541')</t>
  </si>
  <si>
    <t>('603636', '113540')</t>
  </si>
  <si>
    <t>('603079', '113539')</t>
  </si>
  <si>
    <t>('002877', '128070')</t>
  </si>
  <si>
    <t>('603658', '113538')</t>
  </si>
  <si>
    <t>('300437', '123028')</t>
  </si>
  <si>
    <t>('002907', '128069')</t>
  </si>
  <si>
    <t>('601020', '113027')</t>
  </si>
  <si>
    <t>('601200', '113028')</t>
  </si>
  <si>
    <t>('603348', '113537')</t>
  </si>
  <si>
    <t>('300487', '123027')</t>
  </si>
  <si>
    <t>('300692', '123026')</t>
  </si>
  <si>
    <t>('002402', '128068')</t>
  </si>
  <si>
    <t>('603578', '113536')</t>
  </si>
  <si>
    <t>('603278', '113535')</t>
  </si>
  <si>
    <t>('002727', '128067')</t>
  </si>
  <si>
    <t>('000810', '127013')</t>
  </si>
  <si>
    <t>('002811', '128066')</t>
  </si>
  <si>
    <t>('002497', '128065')</t>
  </si>
  <si>
    <t>('600105', '110058')</t>
  </si>
  <si>
    <t>('601985', '113026')</t>
  </si>
  <si>
    <t>('601677', '113025')</t>
  </si>
  <si>
    <t>('002538', '128064')</t>
  </si>
  <si>
    <t>('603876', '113534')</t>
  </si>
  <si>
    <t>('600420', '110057')</t>
  </si>
  <si>
    <t>('001965', '127012')</t>
  </si>
  <si>
    <t>('601611', '113024')</t>
  </si>
  <si>
    <t>('002631', '128063')</t>
  </si>
  <si>
    <t>('603233', '113533')</t>
  </si>
  <si>
    <t>('002370', '128062')</t>
  </si>
  <si>
    <t>('603817', '113532')</t>
  </si>
  <si>
    <t>('002439', '128061')</t>
  </si>
  <si>
    <t>('603883', '113531')</t>
  </si>
  <si>
    <t>('300567', '123025')</t>
  </si>
  <si>
    <t>('603081', '113530')</t>
  </si>
  <si>
    <t>('300700', '123024')</t>
  </si>
  <si>
    <t>('300335', '123023')</t>
  </si>
  <si>
    <t>('600487', '110056')</t>
  </si>
  <si>
    <t>('002822', '128060')</t>
  </si>
  <si>
    <t>('300088', '123022')</t>
  </si>
  <si>
    <t>('600438', '110054')</t>
  </si>
  <si>
    <t>('002139', '128058')</t>
  </si>
  <si>
    <t>('600197', '110055')</t>
  </si>
  <si>
    <t>('000887', '127011')</t>
  </si>
  <si>
    <t>('600919', '110053')</t>
  </si>
  <si>
    <t>('002391', '128055')</t>
  </si>
  <si>
    <t>('002841', '128059')</t>
  </si>
  <si>
    <t>('603517', '113529')</t>
  </si>
  <si>
    <t>('002649', '128057')</t>
  </si>
  <si>
    <t>('600996', '110052')</t>
  </si>
  <si>
    <t>('300497', '123020')</t>
  </si>
  <si>
    <t>('601878', '113022')</t>
  </si>
  <si>
    <t>('300168', '123021')</t>
  </si>
  <si>
    <t>('002863', '128056')</t>
  </si>
  <si>
    <t>('600522', '110051')</t>
  </si>
  <si>
    <t>('300393', '123019')</t>
  </si>
  <si>
    <t>('603897', '113528')</t>
  </si>
  <si>
    <t>('601998', '113021')</t>
  </si>
  <si>
    <t>('002891', '128054')</t>
  </si>
  <si>
    <t>('002551', '128053')</t>
  </si>
  <si>
    <t>('000811', '127009')</t>
  </si>
  <si>
    <t>('603518', '113527')</t>
  </si>
  <si>
    <t>('603797', '113526')</t>
  </si>
  <si>
    <t>('000001', '127010')</t>
  </si>
  <si>
    <t>('300381', '123018')</t>
  </si>
  <si>
    <t>('002783', '128052')</t>
  </si>
  <si>
    <t>('600728', '110050')</t>
  </si>
  <si>
    <t>('600690', '110049')</t>
  </si>
  <si>
    <t>('603055', '113525')</t>
  </si>
  <si>
    <t>('002741', '128051')</t>
  </si>
  <si>
    <t>('603677', '113524')</t>
  </si>
  <si>
    <t>('利元亨', '利元转债')</t>
  </si>
  <si>
    <t>('奕瑞科技', '奕瑞转债')</t>
  </si>
  <si>
    <t>('珠海冠宇', '冠宇转债')</t>
  </si>
  <si>
    <t>('百川股份', '百川转 2')</t>
  </si>
  <si>
    <t>('回天新材', '回天转债')</t>
  </si>
  <si>
    <t>('莱克电气', '莱克转债')</t>
  </si>
  <si>
    <t>('法本信息', '法本转债')</t>
  </si>
  <si>
    <t>('广大特材', '广大转债')</t>
  </si>
  <si>
    <t>('麦格米特', '麦米转2')</t>
  </si>
  <si>
    <t>('金沃股份', '金沃转债')</t>
  </si>
  <si>
    <t>('长远锂科', '锂科转债')</t>
  </si>
  <si>
    <t>('芳源股份', '芳源转债')</t>
  </si>
  <si>
    <t>('东杰智能', '东杰转债')</t>
  </si>
  <si>
    <t>('博实股份', '博实转债')</t>
  </si>
  <si>
    <t>('新致软件', '新致转债')</t>
  </si>
  <si>
    <t>('永和股份', '永和转债')</t>
  </si>
  <si>
    <t>('兴发集团', '兴发转债')</t>
  </si>
  <si>
    <t>('爱柯迪', '爱迪转债')</t>
  </si>
  <si>
    <t>('新强联', '强联转债')</t>
  </si>
  <si>
    <t>('再升科技', '再22转债')</t>
  </si>
  <si>
    <t>('天赐材料', '天赐转债')</t>
  </si>
  <si>
    <t>('泰福泵业', '泰福转债')</t>
  </si>
  <si>
    <t>('密尔克卫', '密卫转债')</t>
  </si>
  <si>
    <t>('崧盛股份', '崧盛转债')</t>
  </si>
  <si>
    <t>('新宙邦', '宙邦转债')</t>
  </si>
  <si>
    <t>('淮北矿业', '淮22转债')</t>
  </si>
  <si>
    <t>('常熟银行', '常银转债')</t>
  </si>
  <si>
    <t>('金盘科技', '金盘转债')</t>
  </si>
  <si>
    <t>('嘉诚国际', '嘉诚转债')</t>
  </si>
  <si>
    <t>('大中矿业', '大中转债')</t>
  </si>
  <si>
    <t>('嵘泰股份', '嵘泰转债')</t>
  </si>
  <si>
    <t>('科蓝软件', '科蓝转债')</t>
  </si>
  <si>
    <t>('中天火箭', '天箭转债')</t>
  </si>
  <si>
    <t>('瑞华泰', '瑞科转债')</t>
  </si>
  <si>
    <t>('顺博合金', '顺博转债')</t>
  </si>
  <si>
    <t>('小熊电器', '小熊转债')</t>
  </si>
  <si>
    <t>('博汇股份', '博汇转债')</t>
  </si>
  <si>
    <t>('欧派家居', '欧22转债')</t>
  </si>
  <si>
    <t>('永创智能', '永02转债')</t>
  </si>
  <si>
    <t>('中环海陆', '中陆转债')</t>
  </si>
  <si>
    <t>('深科达', '深科转债')</t>
  </si>
  <si>
    <t>('永冠新材', '永22转债')</t>
  </si>
  <si>
    <t>('京源环保', '京源转债')</t>
  </si>
  <si>
    <t>('火星人', '火星转债')</t>
  </si>
  <si>
    <t>('恒逸石化', '恒逸转2')</t>
  </si>
  <si>
    <t>('芯海科技', '芯海转债')</t>
  </si>
  <si>
    <t>('松霖科技', '松霖转债')</t>
  </si>
  <si>
    <t>('伟明环保', '伟22转债')</t>
  </si>
  <si>
    <t>('高测股份', '高测转债')</t>
  </si>
  <si>
    <t>('拓普集团', '拓普转债')</t>
  </si>
  <si>
    <t>('润禾材料', '润禾转债')</t>
  </si>
  <si>
    <t>('英力股份', '英力转债')</t>
  </si>
  <si>
    <t>('科达利', '科利转债')</t>
  </si>
  <si>
    <t>('银河微电', '银微转债')</t>
  </si>
  <si>
    <t>('洁特生物', '洁特转债')</t>
  </si>
  <si>
    <t>('道通科技', '道通转债')</t>
  </si>
  <si>
    <t>('微芯生物', '微芯转债')</t>
  </si>
  <si>
    <t>('苏博特', '博22转债')</t>
  </si>
  <si>
    <t>('瑞鹄模具', '瑞鹄转债')</t>
  </si>
  <si>
    <t>('富春染织', '富春转债')</t>
  </si>
  <si>
    <t>('丰山集团', '丰山转债')</t>
  </si>
  <si>
    <t>('华锐精密', '华锐转债')</t>
  </si>
  <si>
    <t>('海优新材', '海优转债')</t>
  </si>
  <si>
    <t>('康泰医学', '康医转债')</t>
  </si>
  <si>
    <t>('九强生物', '九强转债')</t>
  </si>
  <si>
    <t>('新疆天业', '天业转债')</t>
  </si>
  <si>
    <t>('通裕重工', '通裕转债')</t>
  </si>
  <si>
    <t>('浙商证券', '浙22转债')</t>
  </si>
  <si>
    <t>('杭氧股份', '杭氧转债')</t>
  </si>
  <si>
    <t>('上能电气', '上能转债')</t>
  </si>
  <si>
    <t>('中辰股份', '中辰转债')</t>
  </si>
  <si>
    <t>('福莱特', '福莱转债')</t>
  </si>
  <si>
    <t>('湘佳股份', '湘佳转债')</t>
  </si>
  <si>
    <t>('贵州轮胎', '贵轮转债')</t>
  </si>
  <si>
    <t>('美锦能源', '美锦转债')</t>
  </si>
  <si>
    <t>('中环环保', '中环转2')</t>
  </si>
  <si>
    <t>('精工钢构', '精工转债')</t>
  </si>
  <si>
    <t>('垒知集团', '垒知转债')</t>
  </si>
  <si>
    <t>('禾丰股份', '禾丰转债')</t>
  </si>
  <si>
    <t>('药石科技', '药石转债')</t>
  </si>
  <si>
    <t>('巨星农牧', '巨星转债')</t>
  </si>
  <si>
    <t>('永吉股份', '永吉转债')</t>
  </si>
  <si>
    <t>('永东股份', '永东转2')</t>
  </si>
  <si>
    <t>('艾迪精密', '艾迪转债')</t>
  </si>
  <si>
    <t>('中国银河', '中银转债')</t>
  </si>
  <si>
    <t>('裕兴股份', '裕兴转债')</t>
  </si>
  <si>
    <t>('友发集团', '友发转债')</t>
  </si>
  <si>
    <t>('明新旭腾', '明新转债')</t>
  </si>
  <si>
    <t>('胜蓝股份', '胜蓝转债')</t>
  </si>
  <si>
    <t>('风语筑', '风语转债')</t>
  </si>
  <si>
    <t>('山石网科', '山石转债')</t>
  </si>
  <si>
    <t>('科伦药业', '科伦转债')</t>
  </si>
  <si>
    <t>('聚合顺', '聚合转债')</t>
  </si>
  <si>
    <t>('中信特钢', '中特转债')</t>
  </si>
  <si>
    <t>('重庆银行', '重银转债')</t>
  </si>
  <si>
    <t>('阿拉丁', '阿拉转债')</t>
  </si>
  <si>
    <t>('申昊科技', '申昊转债')</t>
  </si>
  <si>
    <t>('温州宏丰', '宏丰转债')</t>
  </si>
  <si>
    <t>('盘龙药业', '盘龙转债')</t>
  </si>
  <si>
    <t>('成都银行', '成银转债')</t>
  </si>
  <si>
    <t>('上机数控', '上22转债')</t>
  </si>
  <si>
    <t>('铂科新材', '铂科转债')</t>
  </si>
  <si>
    <t>('天地数码', '天地转债')</t>
  </si>
  <si>
    <t>('中天精装', '精装转债')</t>
  </si>
  <si>
    <t>('绿色动力', '绿动转债')</t>
  </si>
  <si>
    <t>('华友钴业', '华友转债')</t>
  </si>
  <si>
    <t>('丝路视觉', '丝路转债')</t>
  </si>
  <si>
    <t>('通威股份', '通22转债')</t>
  </si>
  <si>
    <t>('双箭股份', '双箭转债')</t>
  </si>
  <si>
    <t>('苏利股份', '苏利转债')</t>
  </si>
  <si>
    <t>('豪美新材', '豪美转债')</t>
  </si>
  <si>
    <t>('锦浪科技', '锦浪转债')</t>
  </si>
  <si>
    <t>('天奈科技', '天奈转债')</t>
  </si>
  <si>
    <t>('华正新材', '华正转债')</t>
  </si>
  <si>
    <t>('隆基绿能', '隆22转债')</t>
  </si>
  <si>
    <t>('新城市', '城市转债')</t>
  </si>
  <si>
    <t>('博瑞医药', '博瑞转债')</t>
  </si>
  <si>
    <t>('西子洁能', '杭锅转债')</t>
  </si>
  <si>
    <t>('台华新材', '台21转债')</t>
  </si>
  <si>
    <t>('佩蒂股份', '佩蒂转债')</t>
  </si>
  <si>
    <t>('华翔股份', '华翔转债')</t>
  </si>
  <si>
    <t>('泰林生物', '泰林转债')</t>
  </si>
  <si>
    <t>('卡倍亿', '卡倍转债')</t>
  </si>
  <si>
    <t>('贵州燃气', '贵燃转债')</t>
  </si>
  <si>
    <t>('兴业银行', '兴业转债')</t>
  </si>
  <si>
    <t>('回盛生物', '回盛转债')</t>
  </si>
  <si>
    <t>('珀莱雅', '珀莱转债')</t>
  </si>
  <si>
    <t>('甬金股份', '甬金转债')</t>
  </si>
  <si>
    <t>('旭升集团', '升21转债')</t>
  </si>
  <si>
    <t>('五洲特纸', '特纸转债')</t>
  </si>
  <si>
    <t>('科沃斯', '科沃转债')</t>
  </si>
  <si>
    <t>('奥飞数据', '奥飞转债')</t>
  </si>
  <si>
    <t>('华兴源创', '华兴转债')</t>
  </si>
  <si>
    <t>('博杰股份', '博杰转债')</t>
  </si>
  <si>
    <t>('江苏金租', '苏租转债')</t>
  </si>
  <si>
    <t>('皖天然气', '皖天转债')</t>
  </si>
  <si>
    <t>('仙鹤股份', '鹤21转债')</t>
  </si>
  <si>
    <t>('森麒麟', '麒麟转债')</t>
  </si>
  <si>
    <t>('山东玻纤', '山玻转债')</t>
  </si>
  <si>
    <t>('设研院', '设研转债')</t>
  </si>
  <si>
    <t>('新希望', '希望转2')</t>
  </si>
  <si>
    <t>('帝欧家居', '帝欧转债')</t>
  </si>
  <si>
    <t>('锦鸡股份', '锦鸡转债')</t>
  </si>
  <si>
    <t>('中大力德', '中大转债')</t>
  </si>
  <si>
    <t>('宏发股份', '宏发转债')</t>
  </si>
  <si>
    <t>('赛伍技术', '赛伍转债')</t>
  </si>
  <si>
    <t>('耐普矿机', '耐普转债')</t>
  </si>
  <si>
    <t>('首华燃气', '首华转债')</t>
  </si>
  <si>
    <t>('百润股份', '百润转债')</t>
  </si>
  <si>
    <t>('泉峰汽车', '泉峰转债')</t>
  </si>
  <si>
    <t>('瑞丰高材', '瑞丰转债')</t>
  </si>
  <si>
    <t>('元力股份', '元力转债')</t>
  </si>
  <si>
    <t>('川恒股份', '川恒转债')</t>
  </si>
  <si>
    <t>('晨丰科技', '晨丰转债')</t>
  </si>
  <si>
    <t>('蒙娜丽莎', '蒙娜转债')</t>
  </si>
  <si>
    <t>('牧原股份', '牧原转债')</t>
  </si>
  <si>
    <t>('嘉美包装', '嘉美转债')</t>
  </si>
  <si>
    <t>('晶瑞电材', '晶瑞转2')</t>
  </si>
  <si>
    <t>('天合光能', '天合转债')</t>
  </si>
  <si>
    <t>('江丰电子', '江丰转债')</t>
  </si>
  <si>
    <t>('帝尔激光', '帝尔转债')</t>
  </si>
  <si>
    <t>('富瀚微', '富瀚转债')</t>
  </si>
  <si>
    <t>('隆华科技', '隆华转债')</t>
  </si>
  <si>
    <t>('闻泰科技', '闻泰转债')</t>
  </si>
  <si>
    <t>('金博股份', '金博转债')</t>
  </si>
  <si>
    <t>('弘亚数控', '弘亚转债')</t>
  </si>
  <si>
    <t>('江苏国泰', '国泰转债')</t>
  </si>
  <si>
    <t>('太平鸟', '太平转债')</t>
  </si>
  <si>
    <t>('康泰生物', '康泰转2')</t>
  </si>
  <si>
    <t>('惠城环保', '惠城转债')</t>
  </si>
  <si>
    <t>('北部湾港', '北港转债')</t>
  </si>
  <si>
    <t>('节能风电', '节能转债')</t>
  </si>
  <si>
    <t>('伯特利', '伯特转债')</t>
  </si>
  <si>
    <t>('紫光国微', '国微转债')</t>
  </si>
  <si>
    <t>('健帆生物', '健帆转债')</t>
  </si>
  <si>
    <t>('银轮股份', '银轮转债')</t>
  </si>
  <si>
    <t>('长城汽车', '长汽转债')</t>
  </si>
  <si>
    <t>('南京银行', '南银转债')</t>
  </si>
  <si>
    <t>('江山欧派', '江山转债')</t>
  </si>
  <si>
    <t>('万兴科技', '万兴转债')</t>
  </si>
  <si>
    <t>('三花智控', '三花转债')</t>
  </si>
  <si>
    <t>('捷捷微电', '捷捷转债')</t>
  </si>
  <si>
    <t>('濮耐股份', '濮耐转债')</t>
  </si>
  <si>
    <t>('起帆电缆', '起帆转债')</t>
  </si>
  <si>
    <t>('三角防务', '三角转债')</t>
  </si>
  <si>
    <t>('正川股份', '正川转债')</t>
  </si>
  <si>
    <t>('晶科科技', '晶科转债')</t>
  </si>
  <si>
    <t>('绿茵生态', '绿茵转债')</t>
  </si>
  <si>
    <t>('中装建设', '中装转2')</t>
  </si>
  <si>
    <t>('仙乐健康', '仙乐转债')</t>
  </si>
  <si>
    <t>('东湖高新', '东湖转债')</t>
  </si>
  <si>
    <t>('苏州银行', '苏行转债')</t>
  </si>
  <si>
    <t>('旗滨集团', '旗滨转债')</t>
  </si>
  <si>
    <t>('新凤鸣', '凤21转债')</t>
  </si>
  <si>
    <t>('拓尔思', '拓尔转债')</t>
  </si>
  <si>
    <t>('万讯自控', '万讯转债')</t>
  </si>
  <si>
    <t>('东方财富', '东财转3')</t>
  </si>
  <si>
    <t>('九典制药', '九典转债')</t>
  </si>
  <si>
    <t>('杭州银行', '杭银转债')</t>
  </si>
  <si>
    <t>('新洋丰', '洋丰转债')</t>
  </si>
  <si>
    <t>('中钢国际', '中钢转债')</t>
  </si>
  <si>
    <t>('温氏股份', '温氏转债')</t>
  </si>
  <si>
    <t>('东方盛虹', '盛虹转债')</t>
  </si>
  <si>
    <t>('正丹股份', '正丹转债')</t>
  </si>
  <si>
    <t>('昌红科技', '昌红转债')</t>
  </si>
  <si>
    <t>('乐普医疗', '乐普转2')</t>
  </si>
  <si>
    <t>('日丰股份', '日丰转债')</t>
  </si>
  <si>
    <t>('杭叉集团', '杭叉转债')</t>
  </si>
  <si>
    <t>('金田股份', '金田转债')</t>
  </si>
  <si>
    <t>('傲农生物', '傲农转债')</t>
  </si>
  <si>
    <t>('环旭电子', '环旭转债')</t>
  </si>
  <si>
    <t>('华自科技', '华自转债')</t>
  </si>
  <si>
    <t>('卫宁健康', '卫宁转债')</t>
  </si>
  <si>
    <t>('震安科技', '震安转债')</t>
  </si>
  <si>
    <t>('星源材质', '星源转2')</t>
  </si>
  <si>
    <t>('拓斯达', '拓斯转债')</t>
  </si>
  <si>
    <t>('利民股份', '利民转债')</t>
  </si>
  <si>
    <t>('朗科智能', '朗科转债')</t>
  </si>
  <si>
    <t>('嘉元科技', '嘉元转债')</t>
  </si>
  <si>
    <t>('英特集团', '英特转债')</t>
  </si>
  <si>
    <t>('普利制药', '普利转债')</t>
  </si>
  <si>
    <t>('思创医惠', '思创转债')</t>
  </si>
  <si>
    <t>('美力科技', '美力转债')</t>
  </si>
  <si>
    <t>('一品红', '一品转债')</t>
  </si>
  <si>
    <t>('彤程新材', '彤程转债')</t>
  </si>
  <si>
    <t>('世运电路', '世运转债')</t>
  </si>
  <si>
    <t>('金陵体育', '金陵转债')</t>
  </si>
  <si>
    <t>('上海银行', '上银转债')</t>
  </si>
  <si>
    <t>('海兰信', '海兰转债')</t>
  </si>
  <si>
    <t>('美诺华', '美诺转债')</t>
  </si>
  <si>
    <t>('锋龙股份', '锋龙转债')</t>
  </si>
  <si>
    <t>('韦尔股份', '韦尔转债')</t>
  </si>
  <si>
    <t>('靖远煤电', '靖远转债')</t>
  </si>
  <si>
    <t>('新乳业', '新乳转债')</t>
  </si>
  <si>
    <t>('旺能环境', '旺能转债')</t>
  </si>
  <si>
    <t>('健友股份', '健20转债')</t>
  </si>
  <si>
    <t>('天壕环境', '天壕转债')</t>
  </si>
  <si>
    <t>('长海股份', '长海转债')</t>
  </si>
  <si>
    <t>('大秦铁路', '大秦转债')</t>
  </si>
  <si>
    <t>('金诚信', '金诚转债')</t>
  </si>
  <si>
    <t>('超声电子', '超声转债')</t>
  </si>
  <si>
    <t>('三诺生物', '三诺转债')</t>
  </si>
  <si>
    <t>('九洲集团', '九洲转2')</t>
  </si>
  <si>
    <t>('高澜股份', '高澜转债')</t>
  </si>
  <si>
    <t>('永冠新材', '永冠转债')</t>
  </si>
  <si>
    <t>('威唐工业', '威唐转债')</t>
  </si>
  <si>
    <t>('朗新科技', '朗新转债')</t>
  </si>
  <si>
    <t>('明阳电路', '明电转债')</t>
  </si>
  <si>
    <t>('润建股份', '润建转债')</t>
  </si>
  <si>
    <t>('万顺新材', '万顺转2')</t>
  </si>
  <si>
    <t>('财通证券', '财通转债')</t>
  </si>
  <si>
    <t>('北陆药业', '北陆转债')</t>
  </si>
  <si>
    <t>('运达股份', '运达转债')</t>
  </si>
  <si>
    <t>('祥鑫科技', '祥鑫转债')</t>
  </si>
  <si>
    <t>('侨银股份', '侨银转债')</t>
  </si>
  <si>
    <t>('永安行', '永安转债')</t>
  </si>
  <si>
    <t>('精研科技', '精研转债')</t>
  </si>
  <si>
    <t>('海波重科', '海波转债')</t>
  </si>
  <si>
    <t>('灵康药业', '灵康转债')</t>
  </si>
  <si>
    <t>('福斯特', '福20转债')</t>
  </si>
  <si>
    <t>('洪城环境', '洪城转债')</t>
  </si>
  <si>
    <t>('飞凯材料', '飞凯转债')</t>
  </si>
  <si>
    <t>('汉得信息', '汉得转债')</t>
  </si>
  <si>
    <t>('强力新材', '强力转债')</t>
  </si>
  <si>
    <t>('冀东水泥', '冀东转债')</t>
  </si>
  <si>
    <t>('盈峰环境', '盈峰转债')</t>
  </si>
  <si>
    <t>('立讯精密', '立讯转债')</t>
  </si>
  <si>
    <t>('洁美科技', '洁美转债')</t>
  </si>
  <si>
    <t>('威派格', '威派转债')</t>
  </si>
  <si>
    <t>('紫金矿业', '紫金转债')</t>
  </si>
  <si>
    <t>('伟明环保', '伟20转债')</t>
  </si>
  <si>
    <t>('华海药业', '华海转债')</t>
  </si>
  <si>
    <t>('天能重工', '天能转债')</t>
  </si>
  <si>
    <t>('贝斯特', '贝斯转债')</t>
  </si>
  <si>
    <t>('荣泰健康', '荣泰转债')</t>
  </si>
  <si>
    <t>('华菱钢铁', '华菱转2')</t>
  </si>
  <si>
    <t>('洽洽食品', '洽洽转债')</t>
  </si>
  <si>
    <t>('多伦科技', '多伦转债')</t>
  </si>
  <si>
    <t>('隆利科技', '隆利转债')</t>
  </si>
  <si>
    <t>('同和药业', '同和转债')</t>
  </si>
  <si>
    <t>('星宇股份', '星宇转债')</t>
  </si>
  <si>
    <t>('恒逸石化', '恒逸转债')</t>
  </si>
  <si>
    <t>('大参林', '大参转债')</t>
  </si>
  <si>
    <t>('乐歌股份', '乐歌转债')</t>
  </si>
  <si>
    <t>('鹏辉能源', '鹏辉转债')</t>
  </si>
  <si>
    <t>('川金诺', '金诺转债')</t>
  </si>
  <si>
    <t>('弘信电子', '弘信转债')</t>
  </si>
  <si>
    <t>('南方航空', '南航转债')</t>
  </si>
  <si>
    <t>('鸿路钢构', '鸿路转债')</t>
  </si>
  <si>
    <t>('东方电缆', '东缆转债')</t>
  </si>
  <si>
    <t>('奇正藏药', '奇正转债')</t>
  </si>
  <si>
    <t>('新疆交建', '交建转债')</t>
  </si>
  <si>
    <t>('斯莱克', '斯莱转债')</t>
  </si>
  <si>
    <t>('赛意信息', '赛意转债')</t>
  </si>
  <si>
    <t>('崇达技术', '崇达转2')</t>
  </si>
  <si>
    <t>('宝莱特', '宝莱转债')</t>
  </si>
  <si>
    <t>('万孚生物', '万孚转债')</t>
  </si>
  <si>
    <t>('景旺电子', '景20转债')</t>
  </si>
  <si>
    <t>('精达股份', '精达转债')</t>
  </si>
  <si>
    <t>('景兴纸业', '景兴转债')</t>
  </si>
  <si>
    <t>('青农商行', '青农转债')</t>
  </si>
  <si>
    <t>('嘉泽新能', '嘉泽转债')</t>
  </si>
  <si>
    <t>('塞力医疗', '塞力转债')</t>
  </si>
  <si>
    <t>('齐翔腾达', '齐翔转2')</t>
  </si>
  <si>
    <t>('广汇汽车', '广汇转债')</t>
  </si>
  <si>
    <t>('文科园林', '文科转债')</t>
  </si>
  <si>
    <t>('深圳新星', '新星转债')</t>
  </si>
  <si>
    <t>('赣锋锂业', '赣锋转2')</t>
  </si>
  <si>
    <t>('隆基绿能', '隆20转债')</t>
  </si>
  <si>
    <t>('嘉友国际', '嘉友转债')</t>
  </si>
  <si>
    <t>('特发信息', '特发转2')</t>
  </si>
  <si>
    <t>('淳中科技', '淳中转债')</t>
  </si>
  <si>
    <t>('法兰泰克', '法兰转债')</t>
  </si>
  <si>
    <t>('佳力图', '佳力转债')</t>
  </si>
  <si>
    <t>('华阳国际', '华阳转债')</t>
  </si>
  <si>
    <t>('大禹节水', '大禹转债')</t>
  </si>
  <si>
    <t>('城地香江', '城地转债')</t>
  </si>
  <si>
    <t>('*ST科华', '科华转债')</t>
  </si>
  <si>
    <t>('国投资本', '国投转债')</t>
  </si>
  <si>
    <t>('国光股份', '国光转债')</t>
  </si>
  <si>
    <t>('航新科技', '航新转债')</t>
  </si>
  <si>
    <t>('ST花王', '花王转债')</t>
  </si>
  <si>
    <t>('三超新材', '三超转债')</t>
  </si>
  <si>
    <t>('兴森科技', '兴森转债')</t>
  </si>
  <si>
    <t>('紫金银行', '紫银转债')</t>
  </si>
  <si>
    <t>('苏试试验', '苏试转债')</t>
  </si>
  <si>
    <t>('联诚精密', '联诚转债')</t>
  </si>
  <si>
    <t>('中金岭南', '中金转债')</t>
  </si>
  <si>
    <t>('银信科技', '银信转债')</t>
  </si>
  <si>
    <t>('上海沪工', '沪工转债')</t>
  </si>
  <si>
    <t>('国城矿业', '国城转债')</t>
  </si>
  <si>
    <t>('宏川智慧', '宏川转债')</t>
  </si>
  <si>
    <t>('欣旺达', '欣旺转债')</t>
  </si>
  <si>
    <t>('龙大美食', '龙大转债')</t>
  </si>
  <si>
    <t>('宁波建工', '宁建转债')</t>
  </si>
  <si>
    <t>('瀛通通讯', '瀛通转债')</t>
  </si>
  <si>
    <t>('本钢板材', '本钢转债')</t>
  </si>
  <si>
    <t>('雪天盐业', '湖盐转债')</t>
  </si>
  <si>
    <t>('安井食品', '安20转债')</t>
  </si>
  <si>
    <t>('美联新材', '美联转债')</t>
  </si>
  <si>
    <t>('海容冷链', '海容转债')</t>
  </si>
  <si>
    <t>('瑞达期货', '瑞达转债')</t>
  </si>
  <si>
    <t>('雪榕生物', '雪榕转债')</t>
  </si>
  <si>
    <t>('大胜达', '胜达转债')</t>
  </si>
  <si>
    <t>('道恩股份', '道恩转债')</t>
  </si>
  <si>
    <t>('天创时尚', '天创转债')</t>
  </si>
  <si>
    <t>('巨星科技', '巨星转债')</t>
  </si>
  <si>
    <t>('正邦科技', '正邦转债')</t>
  </si>
  <si>
    <t>('比音勒芬', '比音转债')</t>
  </si>
  <si>
    <t>('ST泛微', '泛微转债')</t>
  </si>
  <si>
    <t>('润达医疗', '润达转债')</t>
  </si>
  <si>
    <t>('晨光生物', '晨光转债')</t>
  </si>
  <si>
    <t>('歌尔股份', '歌尔转2')</t>
  </si>
  <si>
    <t>('永兴材料', '永兴转债')</t>
  </si>
  <si>
    <t>('中矿资源', '中矿转债')</t>
  </si>
  <si>
    <t>('上机数控', '上机转债')</t>
  </si>
  <si>
    <t>('寿仙谷', '寿仙转债')</t>
  </si>
  <si>
    <t>('思特奇', '思特转债')</t>
  </si>
  <si>
    <t>('飞鹿股份', '飞鹿转债')</t>
  </si>
  <si>
    <t>('万年青', '万青转债')</t>
  </si>
  <si>
    <t>('宝通科技', '宝通转债')</t>
  </si>
  <si>
    <t>('今天国际', '今天转债')</t>
  </si>
  <si>
    <t>('家家悦', '家悦转债')</t>
  </si>
  <si>
    <t>('楚江新材', '楚江转债')</t>
  </si>
  <si>
    <t>('火炬电子', '火炬转债')</t>
  </si>
  <si>
    <t>('益丰药房', '益丰转债')</t>
  </si>
  <si>
    <t>('蓝帆医疗', '蓝帆转债')</t>
  </si>
  <si>
    <t>('健友股份', '健友转债')</t>
  </si>
  <si>
    <t>('浙江交科', '交科转债')</t>
  </si>
  <si>
    <t>('纵横通信', '纵横转债')</t>
  </si>
  <si>
    <t>('康隆达', '康隆转债')</t>
  </si>
  <si>
    <t>('龙蟠科技', '龙蟠转债')</t>
  </si>
  <si>
    <t>('全筑股份', '全筑转债')</t>
  </si>
  <si>
    <t>('聚飞光电', '聚飞转债')</t>
  </si>
  <si>
    <t>('春秋电子', '春秋转债')</t>
  </si>
  <si>
    <t>('凌钢股份', '凌钢转债')</t>
  </si>
  <si>
    <t>('鲁泰A', '鲁泰转债')</t>
  </si>
  <si>
    <t>('长青集团', '长集转债')</t>
  </si>
  <si>
    <t>('维尔利', '维尔转债')</t>
  </si>
  <si>
    <t>('中船应急', '应急转债')</t>
  </si>
  <si>
    <t>('华统股份', '华统转债')</t>
  </si>
  <si>
    <t>('ST起步', '起步转债')</t>
  </si>
  <si>
    <t>('瀚蓝环境', '瀚蓝转债')</t>
  </si>
  <si>
    <t>('滨化股份', '滨化转债')</t>
  </si>
  <si>
    <t>('东方时尚', '东时转债')</t>
  </si>
  <si>
    <t>('裕同科技', '裕同转债')</t>
  </si>
  <si>
    <t>('华体科技', '华体转债')</t>
  </si>
  <si>
    <t>('利群股份', '利群转债')</t>
  </si>
  <si>
    <t>('同德化工', '同德转债')</t>
  </si>
  <si>
    <t>('久吾高科', '久吾转债')</t>
  </si>
  <si>
    <t>('天铁股份', '天铁转债')</t>
  </si>
  <si>
    <t>('海大集团', '海大转债')</t>
  </si>
  <si>
    <t>('ST龙净', '龙净转债')</t>
  </si>
  <si>
    <t>('联创电子', '联创转债')</t>
  </si>
  <si>
    <t>('红相股份', '红相转债')</t>
  </si>
  <si>
    <t>('雷迪克', '雷迪转债')</t>
  </si>
  <si>
    <t>('公元股份', '永高转债')</t>
  </si>
  <si>
    <t>('华安证券', '华安转债')</t>
  </si>
  <si>
    <t>('搜于特', '搜特转债')</t>
  </si>
  <si>
    <t>('三祥新材', '三祥转债')</t>
  </si>
  <si>
    <t>('百达精工', '百达转债')</t>
  </si>
  <si>
    <t>('苏州科达', '科达转债')</t>
  </si>
  <si>
    <t>('君禾股份', '君禾转债')</t>
  </si>
  <si>
    <t>('五洲新春', '新春转债')</t>
  </si>
  <si>
    <t>('苏博特', '博特转债')</t>
  </si>
  <si>
    <t>('正元智慧', '正元转债')</t>
  </si>
  <si>
    <t>('康弘药业', '康弘转债')</t>
  </si>
  <si>
    <t>('盛屯矿业', '盛屯转债')</t>
  </si>
  <si>
    <t>('翔港科技', '翔港转债')</t>
  </si>
  <si>
    <t>('桐昆股份', '桐20转债')</t>
  </si>
  <si>
    <t>('奥佳华', '奥佳转债')</t>
  </si>
  <si>
    <t>('天目湖', '天目转债')</t>
  </si>
  <si>
    <t>('宏辉果蔬', '宏辉转债')</t>
  </si>
  <si>
    <t>('奥瑞金', '奥瑞转债')</t>
  </si>
  <si>
    <t>('恩捷股份', '恩捷转债')</t>
  </si>
  <si>
    <t>('柳药集团', '柳药转债')</t>
  </si>
  <si>
    <t>('星帅尔', '星帅转债')</t>
  </si>
  <si>
    <t>('博威合金', '博威转债')</t>
  </si>
  <si>
    <t>('金银河', '银河转债')</t>
  </si>
  <si>
    <t>('东方财富', '东财转2')</t>
  </si>
  <si>
    <t>('正裕工业', '正裕转债')</t>
  </si>
  <si>
    <t>('新希望', '希望转债')</t>
  </si>
  <si>
    <t>('璞泰来', '璞泰转债')</t>
  </si>
  <si>
    <t>('乐普医疗', '乐普转债')</t>
  </si>
  <si>
    <t>('天汽模', '汽模转2')</t>
  </si>
  <si>
    <t>('开润股份', '开润转债')</t>
  </si>
  <si>
    <t>('唐人神', '唐人转债')</t>
  </si>
  <si>
    <t>('联得装备', '联得转债')</t>
  </si>
  <si>
    <t>('新莱应材', '新莱转债')</t>
  </si>
  <si>
    <t>('百川股份', '百川转债')</t>
  </si>
  <si>
    <t>('麦格米特', '麦米转债')</t>
  </si>
  <si>
    <t>('东风股份', '东风转债')</t>
  </si>
  <si>
    <t>('新天药业', '新天转债')</t>
  </si>
  <si>
    <t>('深南电路', '深南转债')</t>
  </si>
  <si>
    <t>('重庆建工', '建工转债')</t>
  </si>
  <si>
    <t>('孚日股份', '孚日转债')</t>
  </si>
  <si>
    <t>('日月股份', '日月转债')</t>
  </si>
  <si>
    <t>('振德医疗', '振德转债')</t>
  </si>
  <si>
    <t>('淮北矿业', '淮矿转债')</t>
  </si>
  <si>
    <t>('永创智能', '永创转债')</t>
  </si>
  <si>
    <t>('森特股份', '森特转债')</t>
  </si>
  <si>
    <t>('国轩高科', '国轩转债')</t>
  </si>
  <si>
    <t>('木林森', '木森转债')</t>
  </si>
  <si>
    <t>('仙鹤股份', '仙鹤转债')</t>
  </si>
  <si>
    <t>('先导智能', '先导转债')</t>
  </si>
  <si>
    <t>('至纯科技', '至纯转债')</t>
  </si>
  <si>
    <t>('鸿达兴业', '鸿达转债')</t>
  </si>
  <si>
    <t>('明阳智能', '明阳转债')</t>
  </si>
  <si>
    <t>('金牌厨柜', '金牌转债')</t>
  </si>
  <si>
    <t>('华锋股份', '华锋转债')</t>
  </si>
  <si>
    <t>('山鹰国际', '鹰19转债')</t>
  </si>
  <si>
    <t>('新北洋', '新北转债')</t>
  </si>
  <si>
    <t>('烽火通信', '烽火转债')</t>
  </si>
  <si>
    <t>('克来机电', '克来转债')</t>
  </si>
  <si>
    <t>('海亮股份', '海亮转债')</t>
  </si>
  <si>
    <t>('常熟汽饰', '常汽转债')</t>
  </si>
  <si>
    <t>('福斯特', '福特转债')</t>
  </si>
  <si>
    <t>('白云电器', '白电转债')</t>
  </si>
  <si>
    <t>('顺丰控股', '顺丰转债')</t>
  </si>
  <si>
    <t>('利亚德', '利德转债')</t>
  </si>
  <si>
    <t>('川投能源', '川投转债')</t>
  </si>
  <si>
    <t>('通光线缆', '通光转债')</t>
  </si>
  <si>
    <t>('西藏天路', '天路转债')</t>
  </si>
  <si>
    <t>('金力永磁', '金力转债')</t>
  </si>
  <si>
    <t>('石英股份', '石英转债')</t>
  </si>
  <si>
    <t>('索通发展', '索发转债')</t>
  </si>
  <si>
    <t>('北方国际', '北方转债')</t>
  </si>
  <si>
    <t>('迪贝电气', '迪贝转债')</t>
  </si>
  <si>
    <t>('英联股份', '英联转债')</t>
  </si>
  <si>
    <t>('浦发银行', '浦发转债')</t>
  </si>
  <si>
    <t>('太极股份', '太极转债')</t>
  </si>
  <si>
    <t>('物产金轮', '金轮转债')</t>
  </si>
  <si>
    <t>('华夏航空', '华夏转债')</t>
  </si>
  <si>
    <t>('金能科技', '金能转债')</t>
  </si>
  <si>
    <t>('万里马', '万里转债')</t>
  </si>
  <si>
    <t>('远东传动', '远东转债')</t>
  </si>
  <si>
    <t>('游族网络', '游族转债')</t>
  </si>
  <si>
    <t>('桃李面包', '桃李转债')</t>
  </si>
  <si>
    <t>('晶瑞电材', '晶瑞转债')</t>
  </si>
  <si>
    <t>('翔鹭钨业', '翔鹭转债')</t>
  </si>
  <si>
    <t>('合兴包装', '合兴转债')</t>
  </si>
  <si>
    <t>('九洲集团', '九洲转债')</t>
  </si>
  <si>
    <t>('哈尔斯', '哈尔转债')</t>
  </si>
  <si>
    <t>('英科医疗', '英科转债')</t>
  </si>
  <si>
    <t>('欧派家居', '欧派转债')</t>
  </si>
  <si>
    <t>('好莱客', '好客转债')</t>
  </si>
  <si>
    <t>('荣晟环保', '荣晟转债')</t>
  </si>
  <si>
    <t>('南威软件', '南威转债')</t>
  </si>
  <si>
    <t>('圣达生物', '圣达转债')</t>
  </si>
  <si>
    <t>('智能自控', '智能转债')</t>
  </si>
  <si>
    <t>('安图生物', '安图转债')</t>
  </si>
  <si>
    <t>('清水源', '清水转债')</t>
  </si>
  <si>
    <t>('华森制药', '华森转债')</t>
  </si>
  <si>
    <t>('华钰矿业', '华钰转债')</t>
  </si>
  <si>
    <t>('上海环境', '环境转债')</t>
  </si>
  <si>
    <t>('文灿股份', '文灿转债')</t>
  </si>
  <si>
    <t>('蓝晓科技', '蓝晓转债')</t>
  </si>
  <si>
    <t>('中环环保', '中环转债')</t>
  </si>
  <si>
    <t>('和而泰', '和而转债')</t>
  </si>
  <si>
    <t>('三星新材', '三星转债')</t>
  </si>
  <si>
    <t>('大业股份', '大业转债')</t>
  </si>
  <si>
    <t>('一心堂', '一心转债')</t>
  </si>
  <si>
    <t>('创维数字', '创维转债')</t>
  </si>
  <si>
    <t>('郑中设计', '亚泰转债')</t>
  </si>
  <si>
    <t>('雅化集团', '雅化转债')</t>
  </si>
  <si>
    <t>('永鼎股份', '永鼎转债')</t>
  </si>
  <si>
    <t>('中国核电', '核能转债')</t>
  </si>
  <si>
    <t>('明泰铝业', '明泰转债')</t>
  </si>
  <si>
    <t>('司尔特', '司尔转债')</t>
  </si>
  <si>
    <t>('鼎胜新材', '鼎胜转债')</t>
  </si>
  <si>
    <t>('国药现代', '现代转债')</t>
  </si>
  <si>
    <t>('招商公路', '招路转债')</t>
  </si>
  <si>
    <t>('中国核建', '核建转债')</t>
  </si>
  <si>
    <t>('德尔未来', '未来转债')</t>
  </si>
  <si>
    <t>('大参林', '参林转债')</t>
  </si>
  <si>
    <t>('亚太药业', '亚药转债')</t>
  </si>
  <si>
    <t>('海峡环保', '海环转债')</t>
  </si>
  <si>
    <t>('启明星辰', '启明转债')</t>
  </si>
  <si>
    <t>('老百姓', '百姓转债')</t>
  </si>
  <si>
    <t>('精测电子', '精测转债')</t>
  </si>
  <si>
    <t>('大丰实业', '大丰转债')</t>
  </si>
  <si>
    <t>('岱勒新材', '岱勒转债')</t>
  </si>
  <si>
    <t>('迪森股份', '迪森转债')</t>
  </si>
  <si>
    <t>('亨通光电', '亨通转债')</t>
  </si>
  <si>
    <t>('中装建设', '中装转债')</t>
  </si>
  <si>
    <t>('长信科技', '长信转债')</t>
  </si>
  <si>
    <t>('通威股份', '通威转债')</t>
  </si>
  <si>
    <t>('拓邦股份', '拓邦转债')</t>
  </si>
  <si>
    <t>('伊力特', '伊力转债')</t>
  </si>
  <si>
    <t>('中鼎股份', '中鼎转 2')</t>
  </si>
  <si>
    <t>('江苏银行', '苏银转债')</t>
  </si>
  <si>
    <t>('长青股份', '长青转 2')</t>
  </si>
  <si>
    <t>('视源股份', '视源转债')</t>
  </si>
  <si>
    <t>('绝味食品', '绝味转债')</t>
  </si>
  <si>
    <t>('博彦科技', '博彦转债')</t>
  </si>
  <si>
    <t>('贵广网络', '贵广转债')</t>
  </si>
  <si>
    <t>('富祥药业', '富祥转债')</t>
  </si>
  <si>
    <t>('浙商证券', '浙商转债')</t>
  </si>
  <si>
    <t>('万达信息', '万信转 2')</t>
  </si>
  <si>
    <t>('今飞凯达', '今飞转债')</t>
  </si>
  <si>
    <t>('中天科技', '中天转债')</t>
  </si>
  <si>
    <t>('中来股份', '中来转债')</t>
  </si>
  <si>
    <t>('长城科技', '长城转债')</t>
  </si>
  <si>
    <t>('中信银行', '中信转债')</t>
  </si>
  <si>
    <t>('中宠股份', '中宠转债')</t>
  </si>
  <si>
    <t>('尚荣医疗', '尚荣转债')</t>
  </si>
  <si>
    <t>('冰轮环境', '冰轮转债')</t>
  </si>
  <si>
    <t>('锦泓集团', '维格转债')</t>
  </si>
  <si>
    <t>('联泰环保', '联泰转债')</t>
  </si>
  <si>
    <t>('平安银行', '平银转债')</t>
  </si>
  <si>
    <t>('溢多利', '溢利转债')</t>
  </si>
  <si>
    <t>('凯龙股份', '凯龙转债')</t>
  </si>
  <si>
    <t>('佳都科技', '佳都转债')</t>
  </si>
  <si>
    <t>('海尔智家', '海尔转债')</t>
  </si>
  <si>
    <t>('台华新材', '台华转债')</t>
  </si>
  <si>
    <t>('光华科技', '光华转债')</t>
  </si>
  <si>
    <t>('奇精机械', '奇精转债')</t>
  </si>
  <si>
    <t>频率</t>
    <phoneticPr fontId="1" type="noConversion"/>
  </si>
  <si>
    <t>涨跌幅</t>
    <phoneticPr fontId="1" type="noConversion"/>
  </si>
  <si>
    <t>数量</t>
    <phoneticPr fontId="1" type="noConversion"/>
  </si>
  <si>
    <t>涨跌幅</t>
  </si>
  <si>
    <t>数量</t>
  </si>
  <si>
    <t>频率</t>
  </si>
  <si>
    <t>57.15 </t>
  </si>
  <si>
    <t>-1696.63 </t>
  </si>
  <si>
    <t>-1639.48 </t>
  </si>
  <si>
    <t>58.19 </t>
  </si>
  <si>
    <t>79.01 </t>
  </si>
  <si>
    <t>-2928.93 </t>
  </si>
  <si>
    <t>-2849.92 </t>
  </si>
  <si>
    <t>172.25 </t>
  </si>
  <si>
    <t>90.90 </t>
  </si>
  <si>
    <t>-990.46 </t>
  </si>
  <si>
    <t>-899.56 </t>
  </si>
  <si>
    <t>20.30 </t>
  </si>
  <si>
    <t>326.98 </t>
  </si>
  <si>
    <t>-1795.36 </t>
  </si>
  <si>
    <t>-1468.38 </t>
  </si>
  <si>
    <t>147.29 </t>
  </si>
  <si>
    <t>256.51 </t>
  </si>
  <si>
    <t>-573.46 </t>
  </si>
  <si>
    <t>-316.94 </t>
  </si>
  <si>
    <t>14.95 </t>
  </si>
  <si>
    <t>176.30 </t>
  </si>
  <si>
    <t>-722.78 </t>
  </si>
  <si>
    <t>-546.48 </t>
  </si>
  <si>
    <t>51.16 </t>
  </si>
  <si>
    <t>167.62 </t>
  </si>
  <si>
    <t>-538.07 </t>
  </si>
  <si>
    <t>-370.46 </t>
  </si>
  <si>
    <t>94.61 </t>
  </si>
  <si>
    <t>55.65 </t>
  </si>
  <si>
    <t>-760.05 </t>
  </si>
  <si>
    <t>-704.40 </t>
  </si>
  <si>
    <t>39.56 </t>
  </si>
  <si>
    <t>233.41 </t>
  </si>
  <si>
    <t>-713.75 </t>
  </si>
  <si>
    <t>-480.35 </t>
  </si>
  <si>
    <t>25.27 </t>
  </si>
  <si>
    <t>155.49 </t>
  </si>
  <si>
    <t>-683.28 </t>
  </si>
  <si>
    <t>-527.79 </t>
  </si>
  <si>
    <t>94.13 </t>
  </si>
  <si>
    <t>252.67 </t>
  </si>
  <si>
    <t>-684.63 </t>
  </si>
  <si>
    <t>-431.96 </t>
  </si>
  <si>
    <t>26.81 </t>
  </si>
  <si>
    <t>382.48 </t>
  </si>
  <si>
    <t>-2755.24 </t>
  </si>
  <si>
    <t>-2372.77 </t>
  </si>
  <si>
    <t>205.40 </t>
  </si>
  <si>
    <t>137.24 </t>
  </si>
  <si>
    <t>-328.36 </t>
  </si>
  <si>
    <t>-191.12 </t>
  </si>
  <si>
    <t>53.36 </t>
  </si>
  <si>
    <t>371.38 </t>
  </si>
  <si>
    <t>-1286.70 </t>
  </si>
  <si>
    <t>-915.33 </t>
  </si>
  <si>
    <t>21.69 </t>
  </si>
  <si>
    <t>226.73 </t>
  </si>
  <si>
    <t>-1064.51 </t>
  </si>
  <si>
    <t>-837.78 </t>
  </si>
  <si>
    <t>28.10 </t>
  </si>
  <si>
    <t>128.39 </t>
  </si>
  <si>
    <t>-614.39 </t>
  </si>
  <si>
    <t>-486.00 </t>
  </si>
  <si>
    <t>36.02 </t>
  </si>
  <si>
    <t>264.97 </t>
  </si>
  <si>
    <t>-457.03 </t>
  </si>
  <si>
    <t>-192.06 </t>
  </si>
  <si>
    <t>29.58 </t>
  </si>
  <si>
    <t>-4.93 </t>
  </si>
  <si>
    <t>-883.49 </t>
  </si>
  <si>
    <t>-888.42 </t>
  </si>
  <si>
    <t>24.73 </t>
  </si>
  <si>
    <t>259.00 </t>
  </si>
  <si>
    <t>-444.44 </t>
  </si>
  <si>
    <t>-185.44 </t>
  </si>
  <si>
    <t>18.78 </t>
  </si>
  <si>
    <t>-79.32 </t>
  </si>
  <si>
    <t>-411.63 </t>
  </si>
  <si>
    <t>-490.94 </t>
  </si>
  <si>
    <t>42.02 </t>
  </si>
  <si>
    <t>144.88 </t>
  </si>
  <si>
    <t>-338.40 </t>
  </si>
  <si>
    <t>-193.52 </t>
  </si>
  <si>
    <t>36.52 </t>
  </si>
  <si>
    <t>222.92 </t>
  </si>
  <si>
    <t>-812.24 </t>
  </si>
  <si>
    <t>-589.32 </t>
  </si>
  <si>
    <t>28.88 </t>
  </si>
  <si>
    <t>179.52 </t>
  </si>
  <si>
    <t>-333.44 </t>
  </si>
  <si>
    <t>-153.92 </t>
  </si>
  <si>
    <t>116.95 </t>
  </si>
  <si>
    <t>88.67 </t>
  </si>
  <si>
    <t>-284.34 </t>
  </si>
  <si>
    <t>-195.67 </t>
  </si>
  <si>
    <t>61.70 </t>
  </si>
  <si>
    <t>74.70 </t>
  </si>
  <si>
    <t>-1351.55 </t>
  </si>
  <si>
    <t>-1276.85 </t>
  </si>
  <si>
    <t>109.69 </t>
  </si>
  <si>
    <t>192.20 </t>
  </si>
  <si>
    <t>-2006.81 </t>
  </si>
  <si>
    <t>-1814.61 </t>
  </si>
  <si>
    <t>305.42 </t>
  </si>
  <si>
    <t>300.00 </t>
  </si>
  <si>
    <t>-767.43 </t>
  </si>
  <si>
    <t>-467.43 </t>
  </si>
  <si>
    <t>29.85 </t>
  </si>
  <si>
    <t>115.81 </t>
  </si>
  <si>
    <t>-1046.73 </t>
  </si>
  <si>
    <t>-930.92 </t>
  </si>
  <si>
    <t>473.03 </t>
  </si>
  <si>
    <t>215.70 </t>
  </si>
  <si>
    <t>-873.50 </t>
  </si>
  <si>
    <t>-657.81 </t>
  </si>
  <si>
    <t>68.97 </t>
  </si>
  <si>
    <t>-71.21 </t>
  </si>
  <si>
    <t>-616.58 </t>
  </si>
  <si>
    <t>-687.80 </t>
  </si>
  <si>
    <t>47.75 </t>
  </si>
  <si>
    <t>49.59 </t>
  </si>
  <si>
    <t>-732.60 </t>
  </si>
  <si>
    <t>-683.01 </t>
  </si>
  <si>
    <t>96.79 </t>
  </si>
  <si>
    <t>140.88 </t>
  </si>
  <si>
    <t>-490.52 </t>
  </si>
  <si>
    <t>-349.64 </t>
  </si>
  <si>
    <t>59.49 </t>
  </si>
  <si>
    <t>83.13 </t>
  </si>
  <si>
    <t>-361.63 </t>
  </si>
  <si>
    <t>-278.50 </t>
  </si>
  <si>
    <t>112.17 </t>
  </si>
  <si>
    <t>288.91 </t>
  </si>
  <si>
    <t>-605.55 </t>
  </si>
  <si>
    <t>-316.63 </t>
  </si>
  <si>
    <t>40.09 </t>
  </si>
  <si>
    <t>-24.38 </t>
  </si>
  <si>
    <t>-292.80 </t>
  </si>
  <si>
    <t>-317.18 </t>
  </si>
  <si>
    <t>68.84 </t>
  </si>
  <si>
    <t>54.50 </t>
  </si>
  <si>
    <t>-226.94 </t>
  </si>
  <si>
    <t>-172.44 </t>
  </si>
  <si>
    <t>29.74 </t>
  </si>
  <si>
    <t>50.03 </t>
  </si>
  <si>
    <t>-100.76 </t>
  </si>
  <si>
    <t>-50.73 </t>
  </si>
  <si>
    <t>329.73 </t>
  </si>
  <si>
    <t>462.49 </t>
  </si>
  <si>
    <t>-566.49 </t>
  </si>
  <si>
    <t>-104.00 </t>
  </si>
  <si>
    <t>32.39 </t>
  </si>
  <si>
    <t>100.87 </t>
  </si>
  <si>
    <t>-911.11 </t>
  </si>
  <si>
    <t>-810.23 </t>
  </si>
  <si>
    <t>40.91 </t>
  </si>
  <si>
    <t>252.15 </t>
  </si>
  <si>
    <t>-1737.11 </t>
  </si>
  <si>
    <t>-1484.95 </t>
  </si>
  <si>
    <t>291.79 </t>
  </si>
  <si>
    <t>80.77 </t>
  </si>
  <si>
    <t>-370.19 </t>
  </si>
  <si>
    <t>-289.42 </t>
  </si>
  <si>
    <t>102.63 </t>
  </si>
  <si>
    <t>30.60 </t>
  </si>
  <si>
    <t>-390.66 </t>
  </si>
  <si>
    <t>-360.06 </t>
  </si>
  <si>
    <t>73.84 </t>
  </si>
  <si>
    <t>228.72 </t>
  </si>
  <si>
    <t>-465.17 </t>
  </si>
  <si>
    <t>-236.45 </t>
  </si>
  <si>
    <t>26.54 </t>
  </si>
  <si>
    <t>171.12 </t>
  </si>
  <si>
    <t>-224.62 </t>
  </si>
  <si>
    <t>-53.50 </t>
  </si>
  <si>
    <t>162.77 </t>
  </si>
  <si>
    <t>229.50 </t>
  </si>
  <si>
    <t>-567.66 </t>
  </si>
  <si>
    <t>-338.16 </t>
  </si>
  <si>
    <t>86.09 </t>
  </si>
  <si>
    <t>343.50 </t>
  </si>
  <si>
    <t>-499.85 </t>
  </si>
  <si>
    <t>-156.35 </t>
  </si>
  <si>
    <t>46.73 </t>
  </si>
  <si>
    <t>1310.61 </t>
  </si>
  <si>
    <t>-1495.46 </t>
  </si>
  <si>
    <t>-184.86 </t>
  </si>
  <si>
    <t>45.75 </t>
  </si>
  <si>
    <t>6.50 </t>
  </si>
  <si>
    <t>-551.09 </t>
  </si>
  <si>
    <t>-544.59 </t>
  </si>
  <si>
    <t>70.42 </t>
  </si>
  <si>
    <t>161.95 </t>
  </si>
  <si>
    <t>-522.48 </t>
  </si>
  <si>
    <t>-360.53 </t>
  </si>
  <si>
    <t>634.49 </t>
  </si>
  <si>
    <t>91.62 </t>
  </si>
  <si>
    <t>-882.53 </t>
  </si>
  <si>
    <t>-790.91 </t>
  </si>
  <si>
    <t>54.09 </t>
  </si>
  <si>
    <t>122.75 </t>
  </si>
  <si>
    <t>-396.83 </t>
  </si>
  <si>
    <t>-274.08 </t>
  </si>
  <si>
    <t>34.83 </t>
  </si>
  <si>
    <t>440.16 </t>
  </si>
  <si>
    <t>-1172.92 </t>
  </si>
  <si>
    <t>-732.76 </t>
  </si>
  <si>
    <t>1034.63 </t>
  </si>
  <si>
    <t>484.10 </t>
  </si>
  <si>
    <t>-621.24 </t>
  </si>
  <si>
    <t>-137.14 </t>
  </si>
  <si>
    <t>33.70 </t>
  </si>
  <si>
    <t>-523.35 </t>
  </si>
  <si>
    <t>-217.92 </t>
  </si>
  <si>
    <t>23.05 </t>
  </si>
  <si>
    <t>120.14 </t>
  </si>
  <si>
    <t>-363.45 </t>
  </si>
  <si>
    <t>-243.31 </t>
  </si>
  <si>
    <t>51.55 </t>
  </si>
  <si>
    <t>134.34 </t>
  </si>
  <si>
    <t>-686.33 </t>
  </si>
  <si>
    <t>-551.99 </t>
  </si>
  <si>
    <t>100.06 </t>
  </si>
  <si>
    <t>15.18 </t>
  </si>
  <si>
    <t>-650.39 </t>
  </si>
  <si>
    <t>-635.21 </t>
  </si>
  <si>
    <t>35.64 </t>
  </si>
  <si>
    <t>461.31 </t>
  </si>
  <si>
    <t>-779.46 </t>
  </si>
  <si>
    <t>-318.16 </t>
  </si>
  <si>
    <t>37.00 </t>
  </si>
  <si>
    <t>99.77 </t>
  </si>
  <si>
    <t>-285.95 </t>
  </si>
  <si>
    <t>-186.17 </t>
  </si>
  <si>
    <t>145.92 </t>
  </si>
  <si>
    <t>94.48 </t>
  </si>
  <si>
    <t>-2283.88 </t>
  </si>
  <si>
    <t>-2189.40 </t>
  </si>
  <si>
    <t>119.81 </t>
  </si>
  <si>
    <t>188.25 </t>
  </si>
  <si>
    <t>-865.51 </t>
  </si>
  <si>
    <t>-677.25 </t>
  </si>
  <si>
    <t>71.21 </t>
  </si>
  <si>
    <t>-49.23 </t>
  </si>
  <si>
    <t>-650.31 </t>
  </si>
  <si>
    <t>-699.53 </t>
  </si>
  <si>
    <t>31.73 </t>
  </si>
  <si>
    <t>46.93 </t>
  </si>
  <si>
    <t>-681.20 </t>
  </si>
  <si>
    <t>-634.27 </t>
  </si>
  <si>
    <t>98.99 </t>
  </si>
  <si>
    <t>271.67 </t>
  </si>
  <si>
    <t>-742.87 </t>
  </si>
  <si>
    <t>-471.20 </t>
  </si>
  <si>
    <t>83.92 </t>
  </si>
  <si>
    <t>45.83 </t>
  </si>
  <si>
    <t>-573.69 </t>
  </si>
  <si>
    <t>-527.86 </t>
  </si>
  <si>
    <t>101.72 </t>
  </si>
  <si>
    <t>206.66 </t>
  </si>
  <si>
    <t>-1105.16 </t>
  </si>
  <si>
    <t>-898.50 </t>
  </si>
  <si>
    <t>157.84 </t>
  </si>
  <si>
    <t>200.96 </t>
  </si>
  <si>
    <t>-944.35 </t>
  </si>
  <si>
    <t>-743.39 </t>
  </si>
  <si>
    <t>83.32 </t>
  </si>
  <si>
    <t>244.74 </t>
  </si>
  <si>
    <t>-598.64 </t>
  </si>
  <si>
    <t>-353.90 </t>
  </si>
  <si>
    <t>86.48 </t>
  </si>
  <si>
    <t>128.76 </t>
  </si>
  <si>
    <t>-1091.31 </t>
  </si>
  <si>
    <t>-962.55 </t>
  </si>
  <si>
    <t>131.05 </t>
  </si>
  <si>
    <t>424.30 </t>
  </si>
  <si>
    <t>-420.69 </t>
  </si>
  <si>
    <t>3.61 </t>
  </si>
  <si>
    <t>25.58 </t>
  </si>
  <si>
    <t>202.63 </t>
  </si>
  <si>
    <t>-509.91 </t>
  </si>
  <si>
    <t>-307.27 </t>
  </si>
  <si>
    <t>51.83 </t>
  </si>
  <si>
    <t>207.97 </t>
  </si>
  <si>
    <t>-999.41 </t>
  </si>
  <si>
    <t>-791.44 </t>
  </si>
  <si>
    <t>199.88 </t>
  </si>
  <si>
    <t>197.72 </t>
  </si>
  <si>
    <t>-836.22 </t>
  </si>
  <si>
    <t>-638.50 </t>
  </si>
  <si>
    <t>57.81 </t>
  </si>
  <si>
    <t>0.36 </t>
  </si>
  <si>
    <t>-625.32 </t>
  </si>
  <si>
    <t>-624.95 </t>
  </si>
  <si>
    <t>124.60 </t>
  </si>
  <si>
    <t>67.36 </t>
  </si>
  <si>
    <t>-337.88 </t>
  </si>
  <si>
    <t>-270.52 </t>
  </si>
  <si>
    <t>17.91 </t>
  </si>
  <si>
    <t>132.97 </t>
  </si>
  <si>
    <t>-750.19 </t>
  </si>
  <si>
    <t>-617.22 </t>
  </si>
  <si>
    <t>71.14 </t>
  </si>
  <si>
    <t>310.37 </t>
  </si>
  <si>
    <t>-693.16 </t>
  </si>
  <si>
    <t>-382.79 </t>
  </si>
  <si>
    <t>88.48 </t>
  </si>
  <si>
    <t>71.72 </t>
  </si>
  <si>
    <t>-323.88 </t>
  </si>
  <si>
    <t>-252.16 </t>
  </si>
  <si>
    <t>123.32 </t>
  </si>
  <si>
    <t>187.39 </t>
  </si>
  <si>
    <t>-190.02 </t>
  </si>
  <si>
    <t>-2.63 </t>
  </si>
  <si>
    <t>222.01 </t>
  </si>
  <si>
    <t>296.34 </t>
  </si>
  <si>
    <t>-1127.26 </t>
  </si>
  <si>
    <t>-830.92 </t>
  </si>
  <si>
    <t>172.46 </t>
  </si>
  <si>
    <t>195.11 </t>
  </si>
  <si>
    <t>-635.98 </t>
  </si>
  <si>
    <t>-440.86 </t>
  </si>
  <si>
    <t>119.33 </t>
  </si>
  <si>
    <t>86.07 </t>
  </si>
  <si>
    <t>-339.31 </t>
  </si>
  <si>
    <t>-253.24 </t>
  </si>
  <si>
    <t>38.48 </t>
  </si>
  <si>
    <t>139.54 </t>
  </si>
  <si>
    <t>-1599.75 </t>
  </si>
  <si>
    <t>-1460.21 </t>
  </si>
  <si>
    <t>93.41 </t>
  </si>
  <si>
    <t>184.25 </t>
  </si>
  <si>
    <t>-526.85 </t>
  </si>
  <si>
    <t>-342.59 </t>
  </si>
  <si>
    <t>28.37 </t>
  </si>
  <si>
    <t>114.16 </t>
  </si>
  <si>
    <t>-658.43 </t>
  </si>
  <si>
    <t>-544.27 </t>
  </si>
  <si>
    <t>152.64 </t>
  </si>
  <si>
    <t>47.27 </t>
  </si>
  <si>
    <t>-526.17 </t>
  </si>
  <si>
    <t>-478.90 </t>
  </si>
  <si>
    <t>66.26 </t>
  </si>
  <si>
    <t>301.82 </t>
  </si>
  <si>
    <t>-1173.07 </t>
  </si>
  <si>
    <t>-871.25 </t>
  </si>
  <si>
    <t>137.45 </t>
  </si>
  <si>
    <t>214.07 </t>
  </si>
  <si>
    <t>-1154.73 </t>
  </si>
  <si>
    <t>-940.66 </t>
  </si>
  <si>
    <t>45.87 </t>
  </si>
  <si>
    <t>106.27 </t>
  </si>
  <si>
    <t>-196.35 </t>
  </si>
  <si>
    <t>-90.09 </t>
  </si>
  <si>
    <t>58.94 </t>
  </si>
  <si>
    <t>427.86 </t>
  </si>
  <si>
    <t>-2020.06 </t>
  </si>
  <si>
    <t>-1592.20 </t>
  </si>
  <si>
    <t>193.28 </t>
  </si>
  <si>
    <t>320.39 </t>
  </si>
  <si>
    <t>-544.19 </t>
  </si>
  <si>
    <t>-223.80 </t>
  </si>
  <si>
    <t>35.42 </t>
  </si>
  <si>
    <t>299.99 </t>
  </si>
  <si>
    <t>-1165.75 </t>
  </si>
  <si>
    <t>-865.76 </t>
  </si>
  <si>
    <t>159.22 </t>
  </si>
  <si>
    <t>795.73 </t>
  </si>
  <si>
    <t>-791.95 </t>
  </si>
  <si>
    <t>3.78 </t>
  </si>
  <si>
    <t>42.97 </t>
  </si>
  <si>
    <t>278.49 </t>
  </si>
  <si>
    <t>-1596.88 </t>
  </si>
  <si>
    <t>-1318.38 </t>
  </si>
  <si>
    <t>504.97 </t>
  </si>
  <si>
    <t>449.43 </t>
  </si>
  <si>
    <t>-419.95 </t>
  </si>
  <si>
    <t>29.48 </t>
  </si>
  <si>
    <t>33.60 </t>
  </si>
  <si>
    <t>176.74 </t>
  </si>
  <si>
    <t>-874.37 </t>
  </si>
  <si>
    <t>-697.62 </t>
  </si>
  <si>
    <t>101.38 </t>
  </si>
  <si>
    <t>132.79 </t>
  </si>
  <si>
    <t>-195.26 </t>
  </si>
  <si>
    <t>-62.47 </t>
  </si>
  <si>
    <t>136.98 </t>
  </si>
  <si>
    <t>264.56 </t>
  </si>
  <si>
    <t>-255.86 </t>
  </si>
  <si>
    <t>8.70 </t>
  </si>
  <si>
    <t>43.41 </t>
  </si>
  <si>
    <t>158.45 </t>
  </si>
  <si>
    <t>-414.03 </t>
  </si>
  <si>
    <t>-255.58 </t>
  </si>
  <si>
    <t>45.61 </t>
  </si>
  <si>
    <t>187.97 </t>
  </si>
  <si>
    <t>-409.91 </t>
  </si>
  <si>
    <t>-221.95 </t>
  </si>
  <si>
    <t>110.20 </t>
  </si>
  <si>
    <t>166.63 </t>
  </si>
  <si>
    <t>-362.32 </t>
  </si>
  <si>
    <t>-195.69 </t>
  </si>
  <si>
    <t>216.16 </t>
  </si>
  <si>
    <t>313.13 </t>
  </si>
  <si>
    <t>-392.85 </t>
  </si>
  <si>
    <t>-79.73 </t>
  </si>
  <si>
    <t>58.67 </t>
  </si>
  <si>
    <t>199.64 </t>
  </si>
  <si>
    <t>-1235.93 </t>
  </si>
  <si>
    <t>-1036.29 </t>
  </si>
  <si>
    <t>507.22 </t>
  </si>
  <si>
    <t>-645.50 </t>
  </si>
  <si>
    <t>-345.50 </t>
  </si>
  <si>
    <t>163.97 </t>
  </si>
  <si>
    <t>484.17 </t>
  </si>
  <si>
    <t>-629.91 </t>
  </si>
  <si>
    <t>-145.74 </t>
  </si>
  <si>
    <t>56.61 </t>
  </si>
  <si>
    <t>197.05 </t>
  </si>
  <si>
    <t>-228.72 </t>
  </si>
  <si>
    <t>-31.67 </t>
  </si>
  <si>
    <t>1013.71 </t>
  </si>
  <si>
    <t>447.12 </t>
  </si>
  <si>
    <t>-373.04 </t>
  </si>
  <si>
    <t>74.08 </t>
  </si>
  <si>
    <t>50.15 </t>
  </si>
  <si>
    <t>99.46 </t>
  </si>
  <si>
    <t>-131.72 </t>
  </si>
  <si>
    <t>-32.26 </t>
  </si>
  <si>
    <t>72.59 </t>
  </si>
  <si>
    <t>72.61 </t>
  </si>
  <si>
    <t>-162.83 </t>
  </si>
  <si>
    <t>-90.23 </t>
  </si>
  <si>
    <t>67.12 </t>
  </si>
  <si>
    <t>259.66 </t>
  </si>
  <si>
    <t>-351.50 </t>
  </si>
  <si>
    <t>-91.84 </t>
  </si>
  <si>
    <t>54.99 </t>
  </si>
  <si>
    <t>142.28 </t>
  </si>
  <si>
    <t>-471.27 </t>
  </si>
  <si>
    <t>-328.99 </t>
  </si>
  <si>
    <t>436.69 </t>
  </si>
  <si>
    <t>187.71 </t>
  </si>
  <si>
    <t>-467.78 </t>
  </si>
  <si>
    <t>-280.07 </t>
  </si>
  <si>
    <t>63.56 </t>
  </si>
  <si>
    <t>173.02 </t>
  </si>
  <si>
    <t>-466.20 </t>
  </si>
  <si>
    <t>-293.19 </t>
  </si>
  <si>
    <t>43.15 </t>
  </si>
  <si>
    <t>336.92 </t>
  </si>
  <si>
    <t>-426.19 </t>
  </si>
  <si>
    <t>-89.28 </t>
  </si>
  <si>
    <t>16.24 </t>
  </si>
  <si>
    <t>216.12 </t>
  </si>
  <si>
    <t>-257.03 </t>
  </si>
  <si>
    <t>-40.91 </t>
  </si>
  <si>
    <t>40.33 </t>
  </si>
  <si>
    <t>140.60 </t>
  </si>
  <si>
    <t>-264.04 </t>
  </si>
  <si>
    <t>-123.44 </t>
  </si>
  <si>
    <t>116.03 </t>
  </si>
  <si>
    <t>21.41 </t>
  </si>
  <si>
    <t>-310.31 </t>
  </si>
  <si>
    <t>-288.91 </t>
  </si>
  <si>
    <t>31.87 </t>
  </si>
  <si>
    <t>432.59 </t>
  </si>
  <si>
    <t>-750.14 </t>
  </si>
  <si>
    <t>-317.55 </t>
  </si>
  <si>
    <t>120.12 </t>
  </si>
  <si>
    <t>50.95 </t>
  </si>
  <si>
    <t>-339.86 </t>
  </si>
  <si>
    <t>-288.92 </t>
  </si>
  <si>
    <t>43.01 </t>
  </si>
  <si>
    <t>40.62 </t>
  </si>
  <si>
    <t>-437.48 </t>
  </si>
  <si>
    <t>-396.86 </t>
  </si>
  <si>
    <t>55.91 </t>
  </si>
  <si>
    <t>106.31 </t>
  </si>
  <si>
    <t>-280.72 </t>
  </si>
  <si>
    <t>-174.41 </t>
  </si>
  <si>
    <t>34.80 </t>
  </si>
  <si>
    <t>220.77 </t>
  </si>
  <si>
    <t>-488.76 </t>
  </si>
  <si>
    <t>-267.99 </t>
  </si>
  <si>
    <t>65.60 </t>
  </si>
  <si>
    <t>1.08 </t>
  </si>
  <si>
    <t>-418.82 </t>
  </si>
  <si>
    <t>-417.74 </t>
  </si>
  <si>
    <t>41.72 </t>
  </si>
  <si>
    <t>127.86 </t>
  </si>
  <si>
    <t>-495.48 </t>
  </si>
  <si>
    <t>-367.62 </t>
  </si>
  <si>
    <t>169.89 </t>
  </si>
  <si>
    <t>90.19 </t>
  </si>
  <si>
    <t>-170.75 </t>
  </si>
  <si>
    <t>-80.56 </t>
  </si>
  <si>
    <t>839.28 </t>
  </si>
  <si>
    <t>128.19 </t>
  </si>
  <si>
    <t>-370.17 </t>
  </si>
  <si>
    <t>-241.98 </t>
  </si>
  <si>
    <t>73.97 </t>
  </si>
  <si>
    <t>2689.85 </t>
  </si>
  <si>
    <t>-908.92 </t>
  </si>
  <si>
    <t>1780.93 </t>
  </si>
  <si>
    <t>33.19 </t>
  </si>
  <si>
    <t>183.84 </t>
  </si>
  <si>
    <t>-409.28 </t>
  </si>
  <si>
    <t>-225.43 </t>
  </si>
  <si>
    <t>70.65 </t>
  </si>
  <si>
    <t>131.98 </t>
  </si>
  <si>
    <t>-455.01 </t>
  </si>
  <si>
    <t>-323.03 </t>
  </si>
  <si>
    <t>271.65 </t>
  </si>
  <si>
    <t>278.26 </t>
  </si>
  <si>
    <t>-508.23 </t>
  </si>
  <si>
    <t>-229.97 </t>
  </si>
  <si>
    <t>378.36 </t>
  </si>
  <si>
    <t>301.02 </t>
  </si>
  <si>
    <t>-535.31 </t>
  </si>
  <si>
    <t>-234.30 </t>
  </si>
  <si>
    <t>83.96 </t>
  </si>
  <si>
    <t>257.86 </t>
  </si>
  <si>
    <t>-2586.97 </t>
  </si>
  <si>
    <t>-2329.11 </t>
  </si>
  <si>
    <t>4396.94 </t>
  </si>
  <si>
    <t>134.20 </t>
  </si>
  <si>
    <t>-308.13 </t>
  </si>
  <si>
    <t>-173.93 </t>
  </si>
  <si>
    <t>315.03 </t>
  </si>
  <si>
    <t>-19.28 </t>
  </si>
  <si>
    <t>-162.86 </t>
  </si>
  <si>
    <t>-182.14 </t>
  </si>
  <si>
    <t>37.12 </t>
  </si>
  <si>
    <t>120.46 </t>
  </si>
  <si>
    <t>-228.00 </t>
  </si>
  <si>
    <t>-107.54 </t>
  </si>
  <si>
    <t>33.91 </t>
  </si>
  <si>
    <t>296.88 </t>
  </si>
  <si>
    <t>-662.31 </t>
  </si>
  <si>
    <t>-365.43 </t>
  </si>
  <si>
    <t>89.36 </t>
  </si>
  <si>
    <t>122.01 </t>
  </si>
  <si>
    <t>-273.50 </t>
  </si>
  <si>
    <t>-151.49 </t>
  </si>
  <si>
    <t>74.73 </t>
  </si>
  <si>
    <t>179.23 </t>
  </si>
  <si>
    <t>-481.21 </t>
  </si>
  <si>
    <t>-301.98 </t>
  </si>
  <si>
    <t>452.69 </t>
  </si>
  <si>
    <t>103.47 </t>
  </si>
  <si>
    <t>-1001.25 </t>
  </si>
  <si>
    <t>-897.78 </t>
  </si>
  <si>
    <t>56.90 </t>
  </si>
  <si>
    <t>313.59 </t>
  </si>
  <si>
    <t>-341.58 </t>
  </si>
  <si>
    <t>-27.99 </t>
  </si>
  <si>
    <t>103.31 </t>
  </si>
  <si>
    <t>119.42 </t>
  </si>
  <si>
    <t>-881.09 </t>
  </si>
  <si>
    <t>-761.67 </t>
  </si>
  <si>
    <t>1170.43 </t>
  </si>
  <si>
    <t>106.86 </t>
  </si>
  <si>
    <t>-269.19 </t>
  </si>
  <si>
    <t>-162.33 </t>
  </si>
  <si>
    <t>29.11 </t>
  </si>
  <si>
    <t>0.07 </t>
  </si>
  <si>
    <t>-312.37 </t>
  </si>
  <si>
    <t>-312.30 </t>
  </si>
  <si>
    <t>55.47 </t>
  </si>
  <si>
    <t>-4.31 </t>
  </si>
  <si>
    <t>-317.09 </t>
  </si>
  <si>
    <t>-321.39 </t>
  </si>
  <si>
    <t>59.88 </t>
  </si>
  <si>
    <t>159.40 </t>
  </si>
  <si>
    <t>-1081.43 </t>
  </si>
  <si>
    <t>-922.03 </t>
  </si>
  <si>
    <t>740.66 </t>
  </si>
  <si>
    <t>52.54 </t>
  </si>
  <si>
    <t>-180.10 </t>
  </si>
  <si>
    <t>-127.57 </t>
  </si>
  <si>
    <t>255.67 </t>
  </si>
  <si>
    <t>134.19 </t>
  </si>
  <si>
    <t>-223.30 </t>
  </si>
  <si>
    <t>-89.11 </t>
  </si>
  <si>
    <t>32.02 </t>
  </si>
  <si>
    <t>285.92 </t>
  </si>
  <si>
    <t>-463.61 </t>
  </si>
  <si>
    <t>-177.69 </t>
  </si>
  <si>
    <t>131.50 </t>
  </si>
  <si>
    <t>68.03 </t>
  </si>
  <si>
    <t>-173.23 </t>
  </si>
  <si>
    <t>-105.20 </t>
  </si>
  <si>
    <t>35.47 </t>
  </si>
  <si>
    <t>275.94 </t>
  </si>
  <si>
    <t>-151.22 </t>
  </si>
  <si>
    <t>124.72 </t>
  </si>
  <si>
    <t>22.50 </t>
  </si>
  <si>
    <t>357.77 </t>
  </si>
  <si>
    <t>-388.34 </t>
  </si>
  <si>
    <t>-30.57 </t>
  </si>
  <si>
    <t>78.56 </t>
  </si>
  <si>
    <t>-107.76 </t>
  </si>
  <si>
    <t>-89.85 </t>
  </si>
  <si>
    <t>999.05 </t>
  </si>
  <si>
    <t>299.88 </t>
  </si>
  <si>
    <t>-1078.24 </t>
  </si>
  <si>
    <t>-778.36 </t>
  </si>
  <si>
    <t>143.75 </t>
  </si>
  <si>
    <t>342.59 </t>
  </si>
  <si>
    <t>-1167.21 </t>
  </si>
  <si>
    <t>-824.63 </t>
  </si>
  <si>
    <t>172.83 </t>
  </si>
  <si>
    <t>202.33 </t>
  </si>
  <si>
    <t>-2574.62 </t>
  </si>
  <si>
    <t>-2372.29 </t>
  </si>
  <si>
    <t>206.82 </t>
  </si>
  <si>
    <t>-277.90 </t>
  </si>
  <si>
    <t>-75.28 </t>
  </si>
  <si>
    <t>29.13 </t>
  </si>
  <si>
    <t>329.84 </t>
  </si>
  <si>
    <t>-550.60 </t>
  </si>
  <si>
    <t>-220.76 </t>
  </si>
  <si>
    <t>83.20 </t>
  </si>
  <si>
    <t>26.33 </t>
  </si>
  <si>
    <t>-484.43 </t>
  </si>
  <si>
    <t>-458.10 </t>
  </si>
  <si>
    <t>63.73 </t>
  </si>
  <si>
    <t>191.57 </t>
  </si>
  <si>
    <t>-346.20 </t>
  </si>
  <si>
    <t>-154.63 </t>
  </si>
  <si>
    <t>108.30 </t>
  </si>
  <si>
    <t>178.29 </t>
  </si>
  <si>
    <t>-258.90 </t>
  </si>
  <si>
    <t>-80.61 </t>
  </si>
  <si>
    <t>21.13 </t>
  </si>
  <si>
    <t>193.84 </t>
  </si>
  <si>
    <t>-129.62 </t>
  </si>
  <si>
    <t>64.22 </t>
  </si>
  <si>
    <t>34.64 </t>
  </si>
  <si>
    <t>-228.52 </t>
  </si>
  <si>
    <t>71.48 </t>
  </si>
  <si>
    <t>47.15 </t>
  </si>
  <si>
    <t>142.02 </t>
  </si>
  <si>
    <t>-828.15 </t>
  </si>
  <si>
    <t>-686.13 </t>
  </si>
  <si>
    <t>262.99 </t>
  </si>
  <si>
    <t>219.98 </t>
  </si>
  <si>
    <t>-369.24 </t>
  </si>
  <si>
    <t>-149.26 </t>
  </si>
  <si>
    <t>56.31 </t>
  </si>
  <si>
    <t>152.80 </t>
  </si>
  <si>
    <t>-315.96 </t>
  </si>
  <si>
    <t>-163.16 </t>
  </si>
  <si>
    <t>26.12 </t>
  </si>
  <si>
    <t>-508.22 </t>
  </si>
  <si>
    <t>-208.22 </t>
  </si>
  <si>
    <t>2428.90 </t>
  </si>
  <si>
    <t>160.64 </t>
  </si>
  <si>
    <t>-245.27 </t>
  </si>
  <si>
    <t>-84.63 </t>
  </si>
  <si>
    <t>46.19 </t>
  </si>
  <si>
    <t>-32.35 </t>
  </si>
  <si>
    <t>-176.32 </t>
  </si>
  <si>
    <t>-208.67 </t>
  </si>
  <si>
    <t>58.78 </t>
  </si>
  <si>
    <t>38.40 </t>
  </si>
  <si>
    <t>-164.25 </t>
  </si>
  <si>
    <t>-125.85 </t>
  </si>
  <si>
    <t>16.21 </t>
  </si>
  <si>
    <t>289.25 </t>
  </si>
  <si>
    <t>-276.28 </t>
  </si>
  <si>
    <t>12.97 </t>
  </si>
  <si>
    <t>287.45 </t>
  </si>
  <si>
    <t>324.32 </t>
  </si>
  <si>
    <t>-218.21 </t>
  </si>
  <si>
    <t>106.11 </t>
  </si>
  <si>
    <t>56.43 </t>
  </si>
  <si>
    <t>175.95 </t>
  </si>
  <si>
    <t>-433.71 </t>
  </si>
  <si>
    <t>-257.76 </t>
  </si>
  <si>
    <t>68.59 </t>
  </si>
  <si>
    <t>-14.11 </t>
  </si>
  <si>
    <t>-349.89 </t>
  </si>
  <si>
    <t>-364.01 </t>
  </si>
  <si>
    <t>55.33 </t>
  </si>
  <si>
    <t>356.36 </t>
  </si>
  <si>
    <t>-350.52 </t>
  </si>
  <si>
    <t>5.84 </t>
  </si>
  <si>
    <t>57.21 </t>
  </si>
  <si>
    <t>481.20 </t>
  </si>
  <si>
    <t>-330.18 </t>
  </si>
  <si>
    <t>151.03 </t>
  </si>
  <si>
    <t>73.80 </t>
  </si>
  <si>
    <t>158.20 </t>
  </si>
  <si>
    <t>-343.14 </t>
  </si>
  <si>
    <t>-184.94 </t>
  </si>
  <si>
    <t>316.48 </t>
  </si>
  <si>
    <t>344.85 </t>
  </si>
  <si>
    <t>-318.47 </t>
  </si>
  <si>
    <t>26.38 </t>
  </si>
  <si>
    <t>229.33 </t>
  </si>
  <si>
    <t>222.33 </t>
  </si>
  <si>
    <t>-403.21 </t>
  </si>
  <si>
    <t>-180.88 </t>
  </si>
  <si>
    <t>636.27 </t>
  </si>
  <si>
    <t>175.73 </t>
  </si>
  <si>
    <t>-594.82 </t>
  </si>
  <si>
    <t>-419.09 </t>
  </si>
  <si>
    <t>88.85 </t>
  </si>
  <si>
    <t>292.93 </t>
  </si>
  <si>
    <t>-371.04 </t>
  </si>
  <si>
    <t>-78.12 </t>
  </si>
  <si>
    <t>46.43 </t>
  </si>
  <si>
    <t>419.09 </t>
  </si>
  <si>
    <t>-672.23 </t>
  </si>
  <si>
    <t>-253.14 </t>
  </si>
  <si>
    <t>44.55 </t>
  </si>
  <si>
    <t>3.64 </t>
  </si>
  <si>
    <t>-168.84 </t>
  </si>
  <si>
    <t>-165.20 </t>
  </si>
  <si>
    <t>1176.30 </t>
  </si>
  <si>
    <t>209.80 </t>
  </si>
  <si>
    <t>-330.58 </t>
  </si>
  <si>
    <t>-120.77 </t>
  </si>
  <si>
    <t>350.86 </t>
  </si>
  <si>
    <t>356.71 </t>
  </si>
  <si>
    <t>-461.57 </t>
  </si>
  <si>
    <t>-104.86 </t>
  </si>
  <si>
    <t>147.90 </t>
  </si>
  <si>
    <t>273.69 </t>
  </si>
  <si>
    <t>-244.50 </t>
  </si>
  <si>
    <t>29.19 </t>
  </si>
  <si>
    <t>52.44 </t>
  </si>
  <si>
    <t>226.46 </t>
  </si>
  <si>
    <t>-272.53 </t>
  </si>
  <si>
    <t>-46.07 </t>
  </si>
  <si>
    <t>287.83 </t>
  </si>
  <si>
    <t>183.46 </t>
  </si>
  <si>
    <t>-323.75 </t>
  </si>
  <si>
    <t>-140.29 </t>
  </si>
  <si>
    <t>115.07 </t>
  </si>
  <si>
    <t>-0.94 </t>
  </si>
  <si>
    <t>-328.84 </t>
  </si>
  <si>
    <t>-329.78 </t>
  </si>
  <si>
    <t>568.40 </t>
  </si>
  <si>
    <t>354.95 </t>
  </si>
  <si>
    <t>-1074.86 </t>
  </si>
  <si>
    <t>-719.91 </t>
  </si>
  <si>
    <t>207.48 </t>
  </si>
  <si>
    <t>177.55 </t>
  </si>
  <si>
    <t>-1038.08 </t>
  </si>
  <si>
    <t>-860.53 </t>
  </si>
  <si>
    <t>358.25 </t>
  </si>
  <si>
    <t>105.66 </t>
  </si>
  <si>
    <t>-107.69 </t>
  </si>
  <si>
    <t>-2.03 </t>
  </si>
  <si>
    <t>172.06 </t>
  </si>
  <si>
    <t>40.54 </t>
  </si>
  <si>
    <t>-103.79 </t>
  </si>
  <si>
    <t>-63.25 </t>
  </si>
  <si>
    <t>32.26 </t>
  </si>
  <si>
    <t>98.35 </t>
  </si>
  <si>
    <t>-606.51 </t>
  </si>
  <si>
    <t>-508.15 </t>
  </si>
  <si>
    <t>176.98 </t>
  </si>
  <si>
    <t>297.62 </t>
  </si>
  <si>
    <t>-692.28 </t>
  </si>
  <si>
    <t>-394.66 </t>
  </si>
  <si>
    <t>129.44 </t>
  </si>
  <si>
    <t>211.57 </t>
  </si>
  <si>
    <t>-281.58 </t>
  </si>
  <si>
    <t>-70.01 </t>
  </si>
  <si>
    <t>40.67 </t>
  </si>
  <si>
    <t>215.62 </t>
  </si>
  <si>
    <t>-449.94 </t>
  </si>
  <si>
    <t>-234.32 </t>
  </si>
  <si>
    <t>296.55 </t>
  </si>
  <si>
    <t>218.09 </t>
  </si>
  <si>
    <t>-253.88 </t>
  </si>
  <si>
    <t>-35.80 </t>
  </si>
  <si>
    <t>67.48 </t>
  </si>
  <si>
    <t>80.34 </t>
  </si>
  <si>
    <t>-169.39 </t>
  </si>
  <si>
    <t>-89.05 </t>
  </si>
  <si>
    <t>315.56 </t>
  </si>
  <si>
    <t>39.31 </t>
  </si>
  <si>
    <t>-204.76 </t>
  </si>
  <si>
    <t>-165.45 </t>
  </si>
  <si>
    <t>3774.68 </t>
  </si>
  <si>
    <t>79.34 </t>
  </si>
  <si>
    <t>-95.36 </t>
  </si>
  <si>
    <t>-16.02 </t>
  </si>
  <si>
    <t>73.37 </t>
  </si>
  <si>
    <t>31.95 </t>
  </si>
  <si>
    <t>-137.68 </t>
  </si>
  <si>
    <t>-105.73 </t>
  </si>
  <si>
    <t>79.22 </t>
  </si>
  <si>
    <t>511.40 </t>
  </si>
  <si>
    <t>-285.57 </t>
  </si>
  <si>
    <t>225.82 </t>
  </si>
  <si>
    <t>64.48 </t>
  </si>
  <si>
    <t>363.73 </t>
  </si>
  <si>
    <t>-1099.59 </t>
  </si>
  <si>
    <t>-735.86 </t>
  </si>
  <si>
    <t>355.17 </t>
  </si>
  <si>
    <t>284.50 </t>
  </si>
  <si>
    <t>-199.22 </t>
  </si>
  <si>
    <t>85.28 </t>
  </si>
  <si>
    <t>61.28 </t>
  </si>
  <si>
    <t>332.07 </t>
  </si>
  <si>
    <t>-1323.48 </t>
  </si>
  <si>
    <t>-991.41 </t>
  </si>
  <si>
    <t>1021.30 </t>
  </si>
  <si>
    <t>177.33 </t>
  </si>
  <si>
    <t>-478.65 </t>
  </si>
  <si>
    <t>-301.32 </t>
  </si>
  <si>
    <t>184.48 </t>
  </si>
  <si>
    <t>42.62 </t>
  </si>
  <si>
    <t>-302.17 </t>
  </si>
  <si>
    <t>-259.55 </t>
  </si>
  <si>
    <t>26.32 </t>
  </si>
  <si>
    <t>79.83 </t>
  </si>
  <si>
    <t>-205.98 </t>
  </si>
  <si>
    <t>-126.15 </t>
  </si>
  <si>
    <t>50.62 </t>
  </si>
  <si>
    <t>343.14 </t>
  </si>
  <si>
    <t>-288.38 </t>
  </si>
  <si>
    <t>54.76 </t>
  </si>
  <si>
    <t>66.50 </t>
  </si>
  <si>
    <t>247.55 </t>
  </si>
  <si>
    <t>-282.77 </t>
  </si>
  <si>
    <t>-35.23 </t>
  </si>
  <si>
    <t>90.78 </t>
  </si>
  <si>
    <t>378.90 </t>
  </si>
  <si>
    <t>-596.62 </t>
  </si>
  <si>
    <t>-217.72 </t>
  </si>
  <si>
    <t>281.28 </t>
  </si>
  <si>
    <t>413.75 </t>
  </si>
  <si>
    <t>-394.67 </t>
  </si>
  <si>
    <t>19.08 </t>
  </si>
  <si>
    <t>114.95 </t>
  </si>
  <si>
    <t>109.26 </t>
  </si>
  <si>
    <t>-171.30 </t>
  </si>
  <si>
    <t>-62.03 </t>
  </si>
  <si>
    <t>20.03 </t>
  </si>
  <si>
    <t>302.57 </t>
  </si>
  <si>
    <t>-321.08 </t>
  </si>
  <si>
    <t>-18.51 </t>
  </si>
  <si>
    <t>282.32 </t>
  </si>
  <si>
    <t>137.83 </t>
  </si>
  <si>
    <t>-187.04 </t>
  </si>
  <si>
    <t>-49.21 </t>
  </si>
  <si>
    <t>315.81 </t>
  </si>
  <si>
    <t>262.54 </t>
  </si>
  <si>
    <t>-376.19 </t>
  </si>
  <si>
    <t>-113.64 </t>
  </si>
  <si>
    <t>68.46 </t>
  </si>
  <si>
    <t>131.68 </t>
  </si>
  <si>
    <t>-103.09 </t>
  </si>
  <si>
    <t>28.59 </t>
  </si>
  <si>
    <t>166.35 </t>
  </si>
  <si>
    <t>125.46 </t>
  </si>
  <si>
    <t>-261.41 </t>
  </si>
  <si>
    <t>-135.96 </t>
  </si>
  <si>
    <t>171.01 </t>
  </si>
  <si>
    <t>279.94 </t>
  </si>
  <si>
    <t>-215.41 </t>
  </si>
  <si>
    <t>64.53 </t>
  </si>
  <si>
    <t>62.45 </t>
  </si>
  <si>
    <t>50.57 </t>
  </si>
  <si>
    <t>-103.26 </t>
  </si>
  <si>
    <t>-52.69 </t>
  </si>
  <si>
    <t>39.00 </t>
  </si>
  <si>
    <t>112.29 </t>
  </si>
  <si>
    <t>-156.95 </t>
  </si>
  <si>
    <t>-44.65 </t>
  </si>
  <si>
    <t>12.03 </t>
  </si>
  <si>
    <t>7.20 </t>
  </si>
  <si>
    <t>-180.22 </t>
  </si>
  <si>
    <t>-173.02 </t>
  </si>
  <si>
    <t>51.35 </t>
  </si>
  <si>
    <t>373.21 </t>
  </si>
  <si>
    <t>-1348.83 </t>
  </si>
  <si>
    <t>-975.61 </t>
  </si>
  <si>
    <t>573.37 </t>
  </si>
  <si>
    <t>283.52 </t>
  </si>
  <si>
    <t>-200.37 </t>
  </si>
  <si>
    <t>83.15 </t>
  </si>
  <si>
    <t>103.93 </t>
  </si>
  <si>
    <t>203.71 </t>
  </si>
  <si>
    <t>-433.95 </t>
  </si>
  <si>
    <t>-230.23 </t>
  </si>
  <si>
    <t>94.52 </t>
  </si>
  <si>
    <t>295.83 </t>
  </si>
  <si>
    <t>-599.85 </t>
  </si>
  <si>
    <t>-304.02 </t>
  </si>
  <si>
    <t>2535.74 </t>
  </si>
  <si>
    <t>106.83 </t>
  </si>
  <si>
    <t>-198.85 </t>
  </si>
  <si>
    <t>-92.02 </t>
  </si>
  <si>
    <t>24.04 </t>
  </si>
  <si>
    <t>208.07 </t>
  </si>
  <si>
    <t>-168.22 </t>
  </si>
  <si>
    <t>39.85 </t>
  </si>
  <si>
    <t>30.02 </t>
  </si>
  <si>
    <t>154.41 </t>
  </si>
  <si>
    <t>-220.12 </t>
  </si>
  <si>
    <t>-65.72 </t>
  </si>
  <si>
    <t>103.16 </t>
  </si>
  <si>
    <t>174.82 </t>
  </si>
  <si>
    <t>-152.90 </t>
  </si>
  <si>
    <t>21.92 </t>
  </si>
  <si>
    <t>25.07 </t>
  </si>
  <si>
    <t>46.01 </t>
  </si>
  <si>
    <t>-79.89 </t>
  </si>
  <si>
    <t>-33.88 </t>
  </si>
  <si>
    <t>33.43 </t>
  </si>
  <si>
    <t>223.11 </t>
  </si>
  <si>
    <t>-250.82 </t>
  </si>
  <si>
    <t>-27.70 </t>
  </si>
  <si>
    <t>40.73 </t>
  </si>
  <si>
    <t>179.99 </t>
  </si>
  <si>
    <t>-696.00 </t>
  </si>
  <si>
    <t>-516.00 </t>
  </si>
  <si>
    <t>309.61 </t>
  </si>
  <si>
    <t>-51.77 </t>
  </si>
  <si>
    <t>-54.02 </t>
  </si>
  <si>
    <t>-105.79 </t>
  </si>
  <si>
    <t>70.44 </t>
  </si>
  <si>
    <t>74.47 </t>
  </si>
  <si>
    <t>-179.91 </t>
  </si>
  <si>
    <t>-105.44 </t>
  </si>
  <si>
    <t>1011.70 </t>
  </si>
  <si>
    <t>44.97 </t>
  </si>
  <si>
    <t>-282.36 </t>
  </si>
  <si>
    <t>-237.39 </t>
  </si>
  <si>
    <t>115.74 </t>
  </si>
  <si>
    <t>224.23 </t>
  </si>
  <si>
    <t>-256.96 </t>
  </si>
  <si>
    <t>-32.73 </t>
  </si>
  <si>
    <t>84.60 </t>
  </si>
  <si>
    <t>171.44 </t>
  </si>
  <si>
    <t>-966.87 </t>
  </si>
  <si>
    <t>-795.43 </t>
  </si>
  <si>
    <t>355.91 </t>
  </si>
  <si>
    <t>122.87 </t>
  </si>
  <si>
    <t>-402.11 </t>
  </si>
  <si>
    <t>-279.24 </t>
  </si>
  <si>
    <t>37.96 </t>
  </si>
  <si>
    <t>49.64 </t>
  </si>
  <si>
    <t>-148.15 </t>
  </si>
  <si>
    <t>-98.51 </t>
  </si>
  <si>
    <t>44.35 </t>
  </si>
  <si>
    <t>63.01 </t>
  </si>
  <si>
    <t>-74.54 </t>
  </si>
  <si>
    <t>-11.53 </t>
  </si>
  <si>
    <t>26.99 </t>
  </si>
  <si>
    <t>227.81 </t>
  </si>
  <si>
    <t>-538.86 </t>
  </si>
  <si>
    <t>-311.05 </t>
  </si>
  <si>
    <t>905.21 </t>
  </si>
  <si>
    <t>330.32 </t>
  </si>
  <si>
    <t>-121.17 </t>
  </si>
  <si>
    <t>209.15 </t>
  </si>
  <si>
    <t>39.47 </t>
  </si>
  <si>
    <t>520.41 </t>
  </si>
  <si>
    <t>-887.28 </t>
  </si>
  <si>
    <t>-366.87 </t>
  </si>
  <si>
    <t>137.33 </t>
  </si>
  <si>
    <t>51.93 </t>
  </si>
  <si>
    <t>-177.58 </t>
  </si>
  <si>
    <t>-125.64 </t>
  </si>
  <si>
    <t>81.51 </t>
  </si>
  <si>
    <t>196.51 </t>
  </si>
  <si>
    <t>-216.93 </t>
  </si>
  <si>
    <t>-20.42 </t>
  </si>
  <si>
    <t>104.93 </t>
  </si>
  <si>
    <t>4.63 </t>
  </si>
  <si>
    <t>-234.28 </t>
  </si>
  <si>
    <t>-229.65 </t>
  </si>
  <si>
    <t>62.15 </t>
  </si>
  <si>
    <t>73.91 </t>
  </si>
  <si>
    <t>-226.02 </t>
  </si>
  <si>
    <t>-152.11 </t>
  </si>
  <si>
    <t>64.95 </t>
  </si>
  <si>
    <t>239.66 </t>
  </si>
  <si>
    <t>-175.23 </t>
  </si>
  <si>
    <t>64.43 </t>
  </si>
  <si>
    <t>63.18 </t>
  </si>
  <si>
    <t>138.85 </t>
  </si>
  <si>
    <t>-240.15 </t>
  </si>
  <si>
    <t>-101.30 </t>
  </si>
  <si>
    <t>63.14 </t>
  </si>
  <si>
    <t>193.77 </t>
  </si>
  <si>
    <t>-193.59 </t>
  </si>
  <si>
    <t>0.18 </t>
  </si>
  <si>
    <t>490.34 </t>
  </si>
  <si>
    <t>296.04 </t>
  </si>
  <si>
    <t>-125.77 </t>
  </si>
  <si>
    <t>170.27 </t>
  </si>
  <si>
    <t>35.58 </t>
  </si>
  <si>
    <t>112.36 </t>
  </si>
  <si>
    <t>-154.55 </t>
  </si>
  <si>
    <t>-42.19 </t>
  </si>
  <si>
    <t>4013.57 </t>
  </si>
  <si>
    <t>76.93 </t>
  </si>
  <si>
    <t>-465.58 </t>
  </si>
  <si>
    <t>-388.65 </t>
  </si>
  <si>
    <t>98.36 </t>
  </si>
  <si>
    <t>-31.70 </t>
  </si>
  <si>
    <t>-137.17 </t>
  </si>
  <si>
    <t>-168.87 </t>
  </si>
  <si>
    <t>88.06 </t>
  </si>
  <si>
    <t>284.10 </t>
  </si>
  <si>
    <t>-129.82 </t>
  </si>
  <si>
    <t>154.28 </t>
  </si>
  <si>
    <t>50.53 </t>
  </si>
  <si>
    <t>158.67 </t>
  </si>
  <si>
    <t>-76.78 </t>
  </si>
  <si>
    <t>81.89 </t>
  </si>
  <si>
    <t>918.23 </t>
  </si>
  <si>
    <t>156.07 </t>
  </si>
  <si>
    <t>-557.29 </t>
  </si>
  <si>
    <t>-401.22 </t>
  </si>
  <si>
    <t>1743.76 </t>
  </si>
  <si>
    <t>255.20 </t>
  </si>
  <si>
    <t>-1258.32 </t>
  </si>
  <si>
    <t>-1003.13 </t>
  </si>
  <si>
    <t>684.52 </t>
  </si>
  <si>
    <t>-129.25 </t>
  </si>
  <si>
    <t>170.75 </t>
  </si>
  <si>
    <t>42.12 </t>
  </si>
  <si>
    <t>120.16 </t>
  </si>
  <si>
    <t>-260.21 </t>
  </si>
  <si>
    <t>-140.05 </t>
  </si>
  <si>
    <t>534.64 </t>
  </si>
  <si>
    <t>109.82 </t>
  </si>
  <si>
    <t>-263.77 </t>
  </si>
  <si>
    <t>-153.95 </t>
  </si>
  <si>
    <t>402.44 </t>
  </si>
  <si>
    <t>-14.43 </t>
  </si>
  <si>
    <t>-117.20 </t>
  </si>
  <si>
    <t>-131.64 </t>
  </si>
  <si>
    <t>31.07 </t>
  </si>
  <si>
    <t>335.72 </t>
  </si>
  <si>
    <t>-621.69 </t>
  </si>
  <si>
    <t>-285.97 </t>
  </si>
  <si>
    <t>347.03 </t>
  </si>
  <si>
    <t>256.32 </t>
  </si>
  <si>
    <t>-293.50 </t>
  </si>
  <si>
    <t>-37.18 </t>
  </si>
  <si>
    <t>196.65 </t>
  </si>
  <si>
    <t>68.25 </t>
  </si>
  <si>
    <t>-135.90 </t>
  </si>
  <si>
    <t>-67.65 </t>
  </si>
  <si>
    <t>21.81 </t>
  </si>
  <si>
    <t>281.07 </t>
  </si>
  <si>
    <t>-114.80 </t>
  </si>
  <si>
    <t>166.27 </t>
  </si>
  <si>
    <t>78.93 </t>
  </si>
  <si>
    <t>171.25 </t>
  </si>
  <si>
    <t>-179.97 </t>
  </si>
  <si>
    <t>-8.72 </t>
  </si>
  <si>
    <t>82.33 </t>
  </si>
  <si>
    <t>174.71 </t>
  </si>
  <si>
    <t>-78.88 </t>
  </si>
  <si>
    <t>95.83 </t>
  </si>
  <si>
    <t>95.71 </t>
  </si>
  <si>
    <t>139.61 </t>
  </si>
  <si>
    <t>-78.89 </t>
  </si>
  <si>
    <t>60.71 </t>
  </si>
  <si>
    <t>134.76 </t>
  </si>
  <si>
    <t>32.47 </t>
  </si>
  <si>
    <t>-172.07 </t>
  </si>
  <si>
    <t>-139.61 </t>
  </si>
  <si>
    <t>24.60 </t>
  </si>
  <si>
    <t>314.21 </t>
  </si>
  <si>
    <t>-335.31 </t>
  </si>
  <si>
    <t>-21.10 </t>
  </si>
  <si>
    <t>48.33 </t>
  </si>
  <si>
    <t>86.98 </t>
  </si>
  <si>
    <t>-236.31 </t>
  </si>
  <si>
    <t>-149.32 </t>
  </si>
  <si>
    <t>76.65 </t>
  </si>
  <si>
    <t>322.57 </t>
  </si>
  <si>
    <t>-243.94 </t>
  </si>
  <si>
    <t>78.64 </t>
  </si>
  <si>
    <t>79.47 </t>
  </si>
  <si>
    <t>304.29 </t>
  </si>
  <si>
    <t>-1189.25 </t>
  </si>
  <si>
    <t>-884.96 </t>
  </si>
  <si>
    <t>101.85 </t>
  </si>
  <si>
    <t>221.23 </t>
  </si>
  <si>
    <t>-107.67 </t>
  </si>
  <si>
    <t>113.56 </t>
  </si>
  <si>
    <t>38.35 </t>
  </si>
  <si>
    <t>48.73 </t>
  </si>
  <si>
    <t>-93.40 </t>
  </si>
  <si>
    <t>-44.67 </t>
  </si>
  <si>
    <t>174.50 </t>
  </si>
  <si>
    <t>233.88 </t>
  </si>
  <si>
    <t>-146.36 </t>
  </si>
  <si>
    <t>87.52 </t>
  </si>
  <si>
    <t>82.44 </t>
  </si>
  <si>
    <t>110.73 </t>
  </si>
  <si>
    <t>-74.09 </t>
  </si>
  <si>
    <t>36.65 </t>
  </si>
  <si>
    <t>63.79 </t>
  </si>
  <si>
    <t>292.30 </t>
  </si>
  <si>
    <t>-339.66 </t>
  </si>
  <si>
    <t>-47.36 </t>
  </si>
  <si>
    <t>77.34 </t>
  </si>
  <si>
    <t>129.35 </t>
  </si>
  <si>
    <t>-82.49 </t>
  </si>
  <si>
    <t>46.86 </t>
  </si>
  <si>
    <t>84.56 </t>
  </si>
  <si>
    <t>129.12 </t>
  </si>
  <si>
    <t>-201.45 </t>
  </si>
  <si>
    <t>-72.33 </t>
  </si>
  <si>
    <t>26.50 </t>
  </si>
  <si>
    <t>209.20 </t>
  </si>
  <si>
    <t>-102.81 </t>
  </si>
  <si>
    <t>106.39 </t>
  </si>
  <si>
    <t>521.25 </t>
  </si>
  <si>
    <t>88.44 </t>
  </si>
  <si>
    <t>-152.42 </t>
  </si>
  <si>
    <t>-63.99 </t>
  </si>
  <si>
    <t>20.74 </t>
  </si>
  <si>
    <t>64.72 </t>
  </si>
  <si>
    <t>-15.01 </t>
  </si>
  <si>
    <t>52.27 </t>
  </si>
  <si>
    <t>127.75 </t>
  </si>
  <si>
    <t>-99.99 </t>
  </si>
  <si>
    <t>27.76 </t>
  </si>
  <si>
    <t>43.24 </t>
  </si>
  <si>
    <t>198.85 </t>
  </si>
  <si>
    <t>-277.21 </t>
  </si>
  <si>
    <t>-78.36 </t>
  </si>
  <si>
    <t>101.57 </t>
  </si>
  <si>
    <t>513.03 </t>
  </si>
  <si>
    <t>-254.70 </t>
  </si>
  <si>
    <t>258.33 </t>
  </si>
  <si>
    <t>143.85 </t>
  </si>
  <si>
    <t>-8.82 </t>
  </si>
  <si>
    <t>-44.00 </t>
  </si>
  <si>
    <t>-52.83 </t>
  </si>
  <si>
    <t>49.00 </t>
  </si>
  <si>
    <t>343.89 </t>
  </si>
  <si>
    <t>-220.33 </t>
  </si>
  <si>
    <t>123.56 </t>
  </si>
  <si>
    <t>196.56 </t>
  </si>
  <si>
    <t>300.33 </t>
  </si>
  <si>
    <t>-487.78 </t>
  </si>
  <si>
    <t>-187.45 </t>
  </si>
  <si>
    <t>153.08 </t>
  </si>
  <si>
    <t>302.13 </t>
  </si>
  <si>
    <t>-367.65 </t>
  </si>
  <si>
    <t>-65.52 </t>
  </si>
  <si>
    <t>777.58 </t>
  </si>
  <si>
    <t>-44.71 </t>
  </si>
  <si>
    <t>-111.08 </t>
  </si>
  <si>
    <t>-155.79 </t>
  </si>
  <si>
    <t>79.69 </t>
  </si>
  <si>
    <t>67.53 </t>
  </si>
  <si>
    <t>-96.91 </t>
  </si>
  <si>
    <t>-29.38 </t>
  </si>
  <si>
    <t>37.20 </t>
  </si>
  <si>
    <t>294.40 </t>
  </si>
  <si>
    <t>-1225.30 </t>
  </si>
  <si>
    <t>-930.90 </t>
  </si>
  <si>
    <t>945.90 </t>
  </si>
  <si>
    <t>284.82 </t>
  </si>
  <si>
    <t>-247.72 </t>
  </si>
  <si>
    <t>37.10 </t>
  </si>
  <si>
    <t>58.77 </t>
  </si>
  <si>
    <t>119.52 </t>
  </si>
  <si>
    <t>-142.69 </t>
  </si>
  <si>
    <t>-23.18 </t>
  </si>
  <si>
    <t>19.05 </t>
  </si>
  <si>
    <t>205.15 </t>
  </si>
  <si>
    <t>-96.31 </t>
  </si>
  <si>
    <t>108.85 </t>
  </si>
  <si>
    <t>17.73 </t>
  </si>
  <si>
    <t>277.17 </t>
  </si>
  <si>
    <t>-196.83 </t>
  </si>
  <si>
    <t>151.57 </t>
  </si>
  <si>
    <t>284.58 </t>
  </si>
  <si>
    <t>-468.16 </t>
  </si>
  <si>
    <t>-183.58 </t>
  </si>
  <si>
    <t>545.54 </t>
  </si>
  <si>
    <t>222.44 </t>
  </si>
  <si>
    <t>-315.58 </t>
  </si>
  <si>
    <t>-93.13 </t>
  </si>
  <si>
    <t>220.17 </t>
  </si>
  <si>
    <t>226.23 </t>
  </si>
  <si>
    <t>-228.87 </t>
  </si>
  <si>
    <t>-2.64 </t>
  </si>
  <si>
    <t>109.42 </t>
  </si>
  <si>
    <t>125.69 </t>
  </si>
  <si>
    <t>-71.09 </t>
  </si>
  <si>
    <t>54.59 </t>
  </si>
  <si>
    <t>22.04 </t>
  </si>
  <si>
    <t>221.95 </t>
  </si>
  <si>
    <t>-165.13 </t>
  </si>
  <si>
    <t>56.82 </t>
  </si>
  <si>
    <t>55.96 </t>
  </si>
  <si>
    <t>157.19 </t>
  </si>
  <si>
    <t>-118.40 </t>
  </si>
  <si>
    <t>38.80 </t>
  </si>
  <si>
    <t>41.35 </t>
  </si>
  <si>
    <t>282.07 </t>
  </si>
  <si>
    <t>-257.48 </t>
  </si>
  <si>
    <t>24.59 </t>
  </si>
  <si>
    <t>423.39 </t>
  </si>
  <si>
    <t>285.27 </t>
  </si>
  <si>
    <t>-163.40 </t>
  </si>
  <si>
    <t>121.86 </t>
  </si>
  <si>
    <t>264.23 </t>
  </si>
  <si>
    <t>253.24 </t>
  </si>
  <si>
    <t>-123.59 </t>
  </si>
  <si>
    <t>129.65 </t>
  </si>
  <si>
    <t>169.73 </t>
  </si>
  <si>
    <t>585.92 </t>
  </si>
  <si>
    <t>-215.94 </t>
  </si>
  <si>
    <t>369.98 </t>
  </si>
  <si>
    <t>752.86 </t>
  </si>
  <si>
    <t>288.68 </t>
  </si>
  <si>
    <t>-90.67 </t>
  </si>
  <si>
    <t>198.01 </t>
  </si>
  <si>
    <t>30.09 </t>
  </si>
  <si>
    <t>206.76 </t>
  </si>
  <si>
    <t>-72.11 </t>
  </si>
  <si>
    <t>134.65 </t>
  </si>
  <si>
    <t>28.11 </t>
  </si>
  <si>
    <t>71.38 </t>
  </si>
  <si>
    <t>-220.61 </t>
  </si>
  <si>
    <t>-149.23 </t>
  </si>
  <si>
    <t>198.00 </t>
  </si>
  <si>
    <t>18.25 </t>
  </si>
  <si>
    <t>-92.61 </t>
  </si>
  <si>
    <t>-74.36 </t>
  </si>
  <si>
    <t>20.69 </t>
  </si>
  <si>
    <t>238.64 </t>
  </si>
  <si>
    <t>-423.69 </t>
  </si>
  <si>
    <t>-185.05 </t>
  </si>
  <si>
    <t>189.89 </t>
  </si>
  <si>
    <t>134.50 </t>
  </si>
  <si>
    <t>-199.68 </t>
  </si>
  <si>
    <t>-65.19 </t>
  </si>
  <si>
    <t>77.87 </t>
  </si>
  <si>
    <t>737.65 </t>
  </si>
  <si>
    <t>-821.56 </t>
  </si>
  <si>
    <t>-83.91 </t>
  </si>
  <si>
    <t>1899.61 </t>
  </si>
  <si>
    <t>0.91 </t>
  </si>
  <si>
    <t>-101.38 </t>
  </si>
  <si>
    <t>-100.47 </t>
  </si>
  <si>
    <t>31.92 </t>
  </si>
  <si>
    <t>74.46 </t>
  </si>
  <si>
    <t>-57.01 </t>
  </si>
  <si>
    <t>17.44 </t>
  </si>
  <si>
    <t>60.66 </t>
  </si>
  <si>
    <t>248.31 </t>
  </si>
  <si>
    <t>-78.78 </t>
  </si>
  <si>
    <t>169.53 </t>
  </si>
  <si>
    <t>633.88 </t>
  </si>
  <si>
    <t>130.02 </t>
  </si>
  <si>
    <t>-286.35 </t>
  </si>
  <si>
    <t>-156.33 </t>
  </si>
  <si>
    <t>924.06 </t>
  </si>
  <si>
    <t>-38.31 </t>
  </si>
  <si>
    <t>-93.66 </t>
  </si>
  <si>
    <t>-131.97 </t>
  </si>
  <si>
    <t>79.87 </t>
  </si>
  <si>
    <t>150.70 </t>
  </si>
  <si>
    <t>-193.11 </t>
  </si>
  <si>
    <t>-42.41 </t>
  </si>
  <si>
    <t>194.74 </t>
  </si>
  <si>
    <t>154.79 </t>
  </si>
  <si>
    <t>-41.26 </t>
  </si>
  <si>
    <t>113.53 </t>
  </si>
  <si>
    <t>103.55 </t>
  </si>
  <si>
    <t>176.18 </t>
  </si>
  <si>
    <t>-30.59 </t>
  </si>
  <si>
    <t>145.59 </t>
  </si>
  <si>
    <t>28.22 </t>
  </si>
  <si>
    <t>3.86 </t>
  </si>
  <si>
    <t>-15.12 </t>
  </si>
  <si>
    <t>-11.26 </t>
  </si>
  <si>
    <t>124.01 </t>
  </si>
  <si>
    <t>107.28 </t>
  </si>
  <si>
    <t>-74.16 </t>
  </si>
  <si>
    <t>33.12 </t>
  </si>
  <si>
    <t>57.48 </t>
  </si>
  <si>
    <t>413.82 </t>
  </si>
  <si>
    <t>-242.46 </t>
  </si>
  <si>
    <t>171.35 </t>
  </si>
  <si>
    <t>540.32 </t>
  </si>
  <si>
    <t>55.69 </t>
  </si>
  <si>
    <t>-58.41 </t>
  </si>
  <si>
    <t>-2.72 </t>
  </si>
  <si>
    <t>25.96 </t>
  </si>
  <si>
    <t>279.83 </t>
  </si>
  <si>
    <t>-59.09 </t>
  </si>
  <si>
    <t>220.73 </t>
  </si>
  <si>
    <t>52.12 </t>
  </si>
  <si>
    <t>210.24 </t>
  </si>
  <si>
    <t>-85.65 </t>
  </si>
  <si>
    <t>124.59 </t>
  </si>
  <si>
    <t>175.22 </t>
  </si>
  <si>
    <t>169.32 </t>
  </si>
  <si>
    <t>-69.34 </t>
  </si>
  <si>
    <t>99.97 </t>
  </si>
  <si>
    <t>266.44 </t>
  </si>
  <si>
    <t>309.98 </t>
  </si>
  <si>
    <t>-287.65 </t>
  </si>
  <si>
    <t>22.33 </t>
  </si>
  <si>
    <t>718.80 </t>
  </si>
  <si>
    <t>18.09 </t>
  </si>
  <si>
    <t>-68.61 </t>
  </si>
  <si>
    <t>-50.52 </t>
  </si>
  <si>
    <t>68.76 </t>
  </si>
  <si>
    <t>321.03 </t>
  </si>
  <si>
    <t>-328.87 </t>
  </si>
  <si>
    <t>-7.84 </t>
  </si>
  <si>
    <t>356.97 </t>
  </si>
  <si>
    <t>132.91 </t>
  </si>
  <si>
    <t>-50.94 </t>
  </si>
  <si>
    <t>81.97 </t>
  </si>
  <si>
    <t>980.86 </t>
  </si>
  <si>
    <t>61.78 </t>
  </si>
  <si>
    <t>-58.49 </t>
  </si>
  <si>
    <t>3.29 </t>
  </si>
  <si>
    <t>78.11 </t>
  </si>
  <si>
    <t>-77.03 </t>
  </si>
  <si>
    <t>75.63 </t>
  </si>
  <si>
    <t>353.53 </t>
  </si>
  <si>
    <t>-127.45 </t>
  </si>
  <si>
    <t>226.09 </t>
  </si>
  <si>
    <t>530.84 </t>
  </si>
  <si>
    <t>1.74 </t>
  </si>
  <si>
    <t>-48.31 </t>
  </si>
  <si>
    <t>-46.57 </t>
  </si>
  <si>
    <t>18.03 </t>
  </si>
  <si>
    <t>241.20 </t>
  </si>
  <si>
    <t>-449.65 </t>
  </si>
  <si>
    <t>-208.45 </t>
  </si>
  <si>
    <t>569.24 </t>
  </si>
  <si>
    <t>24.71 </t>
  </si>
  <si>
    <t>-72.26 </t>
  </si>
  <si>
    <t>-47.56 </t>
  </si>
  <si>
    <t>985.29 </t>
  </si>
  <si>
    <t>277.10 </t>
  </si>
  <si>
    <t>-63.14 </t>
  </si>
  <si>
    <t>213.96 </t>
  </si>
  <si>
    <t>140.24 </t>
  </si>
  <si>
    <t>70.86 </t>
  </si>
  <si>
    <t>-76.58 </t>
  </si>
  <si>
    <t>-5.72 </t>
  </si>
  <si>
    <t>37.21 </t>
  </si>
  <si>
    <t>32.83 </t>
  </si>
  <si>
    <t>-64.85 </t>
  </si>
  <si>
    <t>-32.01 </t>
  </si>
  <si>
    <t>1091.77 </t>
  </si>
  <si>
    <t>384.28 </t>
  </si>
  <si>
    <t>-282.80 </t>
  </si>
  <si>
    <t>101.49 </t>
  </si>
  <si>
    <t>400.01 </t>
  </si>
  <si>
    <t>82.24 </t>
  </si>
  <si>
    <t>-32.06 </t>
  </si>
  <si>
    <t>50.18 </t>
  </si>
  <si>
    <t>31.38 </t>
  </si>
  <si>
    <t>66.75 </t>
  </si>
  <si>
    <t>-60.32 </t>
  </si>
  <si>
    <t>6.43 </t>
  </si>
  <si>
    <t>427.67 </t>
  </si>
  <si>
    <t>155.32 </t>
  </si>
  <si>
    <t>112.90 </t>
  </si>
  <si>
    <t>49.11 </t>
  </si>
  <si>
    <t>27.65 </t>
  </si>
  <si>
    <t>-24.89 </t>
  </si>
  <si>
    <t>2.76 </t>
  </si>
  <si>
    <t>25.43 </t>
  </si>
  <si>
    <t>-47.93 </t>
  </si>
  <si>
    <t>-39.76 </t>
  </si>
  <si>
    <t>-87.69 </t>
  </si>
  <si>
    <t>28.64 </t>
  </si>
  <si>
    <t>115.44 </t>
  </si>
  <si>
    <t>-37.15 </t>
  </si>
  <si>
    <t>78.30 </t>
  </si>
  <si>
    <t>23.35 </t>
  </si>
  <si>
    <t>18.21 </t>
  </si>
  <si>
    <t>-35.79 </t>
  </si>
  <si>
    <t>-17.59 </t>
  </si>
  <si>
    <t>17.49 </t>
  </si>
  <si>
    <t>297.11 </t>
  </si>
  <si>
    <t>-56.86 </t>
  </si>
  <si>
    <t>240.25 </t>
  </si>
  <si>
    <t>1043.61 </t>
  </si>
  <si>
    <t>3.96 </t>
  </si>
  <si>
    <t>-93.30 </t>
  </si>
  <si>
    <t>-89.35 </t>
  </si>
  <si>
    <t>72.17 </t>
  </si>
  <si>
    <t>320.31 </t>
  </si>
  <si>
    <t>-48.46 </t>
  </si>
  <si>
    <t>271.85 </t>
  </si>
  <si>
    <t>20.05 </t>
  </si>
  <si>
    <t>194.03 </t>
  </si>
  <si>
    <t>-32.25 </t>
  </si>
  <si>
    <t>161.78 </t>
  </si>
  <si>
    <t>229.00 </t>
  </si>
  <si>
    <t>202.45 </t>
  </si>
  <si>
    <t>-111.49 </t>
  </si>
  <si>
    <t>90.95 </t>
  </si>
  <si>
    <t>118.45 </t>
  </si>
  <si>
    <t>188.03 </t>
  </si>
  <si>
    <t>-28.07 </t>
  </si>
  <si>
    <t>159.96 </t>
  </si>
  <si>
    <t>22.70 </t>
  </si>
  <si>
    <t>394.75 </t>
  </si>
  <si>
    <t>317.72 </t>
  </si>
  <si>
    <t>182.47 </t>
  </si>
  <si>
    <t>103.18 </t>
  </si>
  <si>
    <t>-53.77 </t>
  </si>
  <si>
    <t>49.41 </t>
  </si>
  <si>
    <t>71.49 </t>
  </si>
  <si>
    <t>100.16 </t>
  </si>
  <si>
    <t>-25.43 </t>
  </si>
  <si>
    <t>33.49 </t>
  </si>
  <si>
    <t>131.81 </t>
  </si>
  <si>
    <t>-33.96 </t>
  </si>
  <si>
    <t>97.86 </t>
  </si>
  <si>
    <t>133.34 </t>
  </si>
  <si>
    <t>-19.30 </t>
  </si>
  <si>
    <t>114.04 </t>
  </si>
  <si>
    <t>35.66 </t>
  </si>
  <si>
    <t>-98.55 </t>
  </si>
  <si>
    <t>-20.70 </t>
  </si>
  <si>
    <t>-119.26 </t>
  </si>
  <si>
    <t>60.64 </t>
  </si>
  <si>
    <t>-15.58 </t>
  </si>
  <si>
    <t>-19.57 </t>
  </si>
  <si>
    <t>-35.15 </t>
  </si>
  <si>
    <t>82.21 </t>
  </si>
  <si>
    <t>-13.41 </t>
  </si>
  <si>
    <t>68.80 </t>
  </si>
  <si>
    <t>25.98 </t>
  </si>
  <si>
    <t>225.00 </t>
  </si>
  <si>
    <t>-30.90 </t>
  </si>
  <si>
    <t>194.10 </t>
  </si>
  <si>
    <t>256.84 </t>
  </si>
  <si>
    <t>186.97 </t>
  </si>
  <si>
    <t>-14.88 </t>
  </si>
  <si>
    <t>172.09 </t>
  </si>
  <si>
    <t>113.67 </t>
  </si>
  <si>
    <t>62.48 </t>
  </si>
  <si>
    <t>-13.69 </t>
  </si>
  <si>
    <t>48.79 </t>
  </si>
  <si>
    <t>327.66 </t>
  </si>
  <si>
    <t>284.33 </t>
  </si>
  <si>
    <t>-24.20 </t>
  </si>
  <si>
    <t>260.13 </t>
  </si>
  <si>
    <t>307.51 </t>
  </si>
  <si>
    <t>35.14 </t>
  </si>
  <si>
    <t>-7.10 </t>
  </si>
  <si>
    <t>28.04 </t>
  </si>
  <si>
    <t>22.10 </t>
  </si>
  <si>
    <t>-9.14 </t>
  </si>
  <si>
    <t>-19.93 </t>
  </si>
  <si>
    <t>-29.07 </t>
  </si>
  <si>
    <t>64.26 </t>
  </si>
  <si>
    <t>366.03 </t>
  </si>
  <si>
    <t>344.93 </t>
  </si>
  <si>
    <t>530.91 </t>
  </si>
  <si>
    <t>17.09 </t>
  </si>
  <si>
    <t>-5.50 </t>
  </si>
  <si>
    <t>11.59 </t>
  </si>
  <si>
    <t>19.16 </t>
  </si>
  <si>
    <t>47.59 </t>
  </si>
  <si>
    <t>42.66 </t>
  </si>
  <si>
    <t>70.60 </t>
  </si>
  <si>
    <t>227.00 </t>
  </si>
  <si>
    <t>-1.90 </t>
  </si>
  <si>
    <t>225.10 </t>
  </si>
  <si>
    <t>151.75 </t>
  </si>
  <si>
    <t>348.63 </t>
  </si>
  <si>
    <t>10.71 </t>
  </si>
  <si>
    <t>359.33 </t>
  </si>
  <si>
    <t>384.76 </t>
  </si>
  <si>
    <t>133.24 </t>
  </si>
  <si>
    <t>7.98 </t>
  </si>
  <si>
    <t>141.22 </t>
  </si>
  <si>
    <t>143.68 </t>
  </si>
  <si>
    <t>197.17 </t>
  </si>
  <si>
    <t>10.04 </t>
  </si>
  <si>
    <t>207.20 </t>
  </si>
  <si>
    <t>79.55 </t>
  </si>
  <si>
    <t>132.20 </t>
  </si>
  <si>
    <t>13.09 </t>
  </si>
  <si>
    <t>145.29 </t>
  </si>
  <si>
    <t>28.58 </t>
  </si>
  <si>
    <t>-19.35 </t>
  </si>
  <si>
    <t>17.06 </t>
  </si>
  <si>
    <t>-2.29 </t>
  </si>
  <si>
    <t>28.19 </t>
  </si>
  <si>
    <t>91.23 </t>
  </si>
  <si>
    <t>18.83 </t>
  </si>
  <si>
    <t>110.07 </t>
  </si>
  <si>
    <t>56.04 </t>
  </si>
  <si>
    <t>211.39 </t>
  </si>
  <si>
    <t>19.07 </t>
  </si>
  <si>
    <t>230.46 </t>
  </si>
  <si>
    <t>103.14 </t>
  </si>
  <si>
    <t>90.44 </t>
  </si>
  <si>
    <t>5.42 </t>
  </si>
  <si>
    <t>95.86 </t>
  </si>
  <si>
    <t>28.08 </t>
  </si>
  <si>
    <t>66.67 </t>
  </si>
  <si>
    <t>38.00 </t>
  </si>
  <si>
    <t>104.67 </t>
  </si>
  <si>
    <t>40.04 </t>
  </si>
  <si>
    <t>308.50 </t>
  </si>
  <si>
    <t>110.23 </t>
  </si>
  <si>
    <t>418.73 </t>
  </si>
  <si>
    <t>490.13 </t>
  </si>
  <si>
    <t>192.05 </t>
  </si>
  <si>
    <t>20.11 </t>
  </si>
  <si>
    <t>212.15 </t>
  </si>
  <si>
    <t>26.31 </t>
  </si>
  <si>
    <t>178.08 </t>
  </si>
  <si>
    <t>90.51 </t>
  </si>
  <si>
    <t>268.59 </t>
  </si>
  <si>
    <t>158.86 </t>
  </si>
  <si>
    <t>206.78 </t>
  </si>
  <si>
    <t>47.44 </t>
  </si>
  <si>
    <t>254.21 </t>
  </si>
  <si>
    <t>148.82 </t>
  </si>
  <si>
    <t>232.97 </t>
  </si>
  <si>
    <t>121.77 </t>
  </si>
  <si>
    <t>354.74 </t>
  </si>
  <si>
    <t>48.00 </t>
  </si>
  <si>
    <t>126.44 </t>
  </si>
  <si>
    <t>54.43 </t>
  </si>
  <si>
    <t>180.87 </t>
  </si>
  <si>
    <t>18.30 </t>
  </si>
  <si>
    <t>184.12 </t>
  </si>
  <si>
    <t>31.28 </t>
  </si>
  <si>
    <t>215.40 </t>
  </si>
  <si>
    <t>185.98 </t>
  </si>
  <si>
    <t>261.84 </t>
  </si>
  <si>
    <t>128.63 </t>
  </si>
  <si>
    <t>390.47 </t>
  </si>
  <si>
    <t>338.64 </t>
  </si>
  <si>
    <t>397.25 </t>
  </si>
  <si>
    <t>161.88 </t>
  </si>
  <si>
    <t>559.14 </t>
  </si>
  <si>
    <t>433.01 </t>
  </si>
  <si>
    <t>16.65 </t>
  </si>
  <si>
    <t>53.43 </t>
  </si>
  <si>
    <t>70.08 </t>
  </si>
  <si>
    <t>26.43 </t>
  </si>
  <si>
    <t>74.51 </t>
  </si>
  <si>
    <t>37.86 </t>
  </si>
  <si>
    <t>112.37 </t>
  </si>
  <si>
    <t>191.70 </t>
  </si>
  <si>
    <t>-12.40 </t>
  </si>
  <si>
    <t>82.35 </t>
  </si>
  <si>
    <t>69.95 </t>
  </si>
  <si>
    <t>31.19 </t>
  </si>
  <si>
    <t>290.49 </t>
  </si>
  <si>
    <t>41.87 </t>
  </si>
  <si>
    <t>332.35 </t>
  </si>
  <si>
    <t>45.33 </t>
  </si>
  <si>
    <t>209.47 </t>
  </si>
  <si>
    <t>60.96 </t>
  </si>
  <si>
    <t>270.43 </t>
  </si>
  <si>
    <t>59.64 </t>
  </si>
  <si>
    <t>15.51 </t>
  </si>
  <si>
    <t>35.68 </t>
  </si>
  <si>
    <t>51.19 </t>
  </si>
  <si>
    <t>44.77 </t>
  </si>
  <si>
    <t>168.97 </t>
  </si>
  <si>
    <t>43.30 </t>
  </si>
  <si>
    <t>212.27 </t>
  </si>
  <si>
    <t>83.29 </t>
  </si>
  <si>
    <t>336.14 </t>
  </si>
  <si>
    <t>267.15 </t>
  </si>
  <si>
    <t>603.29 </t>
  </si>
  <si>
    <t>215.58 </t>
  </si>
  <si>
    <t>142.73 </t>
  </si>
  <si>
    <t>46.53 </t>
  </si>
  <si>
    <t>189.26 </t>
  </si>
  <si>
    <t>1799.46 </t>
  </si>
  <si>
    <t>203.59 </t>
  </si>
  <si>
    <t>43.90 </t>
  </si>
  <si>
    <t>247.49 </t>
  </si>
  <si>
    <t>165.14 </t>
  </si>
  <si>
    <t>181.88 </t>
  </si>
  <si>
    <t>133.92 </t>
  </si>
  <si>
    <t>315.79 </t>
  </si>
  <si>
    <t>106.12 </t>
  </si>
  <si>
    <t>57.65 </t>
  </si>
  <si>
    <t>94.89 </t>
  </si>
  <si>
    <t>152.54 </t>
  </si>
  <si>
    <t>26.25 </t>
  </si>
  <si>
    <t>165.90 </t>
  </si>
  <si>
    <t>42.55 </t>
  </si>
  <si>
    <t>208.46 </t>
  </si>
  <si>
    <t>17.00 </t>
  </si>
  <si>
    <t>302.08 </t>
  </si>
  <si>
    <t>147.57 </t>
  </si>
  <si>
    <t>449.65 </t>
  </si>
  <si>
    <t>158.01 </t>
  </si>
  <si>
    <t>379.17 </t>
  </si>
  <si>
    <t>102.69 </t>
  </si>
  <si>
    <t>481.87 </t>
  </si>
  <si>
    <t>124.25 </t>
  </si>
  <si>
    <t>236.64 </t>
  </si>
  <si>
    <t>267.92 </t>
  </si>
  <si>
    <t>89.10 </t>
  </si>
  <si>
    <t>157.30 </t>
  </si>
  <si>
    <t>246.40 </t>
  </si>
  <si>
    <t>60.54 </t>
  </si>
  <si>
    <t>84.34 </t>
  </si>
  <si>
    <t>51.70 </t>
  </si>
  <si>
    <t>136.04 </t>
  </si>
  <si>
    <t>72.87 </t>
  </si>
  <si>
    <t>80.25 </t>
  </si>
  <si>
    <t>43.38 </t>
  </si>
  <si>
    <t>123.64 </t>
  </si>
  <si>
    <t>26.89 </t>
  </si>
  <si>
    <t>118.35 </t>
  </si>
  <si>
    <t>242.08 </t>
  </si>
  <si>
    <t>360.42 </t>
  </si>
  <si>
    <t>251.34 </t>
  </si>
  <si>
    <t>60.80 </t>
  </si>
  <si>
    <t>86.85 </t>
  </si>
  <si>
    <t>147.65 </t>
  </si>
  <si>
    <t>46.20 </t>
  </si>
  <si>
    <t>321.49 </t>
  </si>
  <si>
    <t>288.63 </t>
  </si>
  <si>
    <t>610.12 </t>
  </si>
  <si>
    <t>373.38 </t>
  </si>
  <si>
    <t>189.17 </t>
  </si>
  <si>
    <t>489.17 </t>
  </si>
  <si>
    <t>306.56 </t>
  </si>
  <si>
    <t>231.49 </t>
  </si>
  <si>
    <t>57.10 </t>
  </si>
  <si>
    <t>288.59 </t>
  </si>
  <si>
    <t>41.45 </t>
  </si>
  <si>
    <t>239.55 </t>
  </si>
  <si>
    <t>1605.69 </t>
  </si>
  <si>
    <t>1845.24 </t>
  </si>
  <si>
    <t>4078.58 </t>
  </si>
  <si>
    <t>393.77 </t>
  </si>
  <si>
    <t>148.01 </t>
  </si>
  <si>
    <t>541.78 </t>
  </si>
  <si>
    <t>19.63 </t>
  </si>
  <si>
    <t>132.95 </t>
  </si>
  <si>
    <t>191.59 </t>
  </si>
  <si>
    <t>324.54 </t>
  </si>
  <si>
    <t>42.37 </t>
  </si>
  <si>
    <t>253.17 </t>
  </si>
  <si>
    <t>148.18 </t>
  </si>
  <si>
    <t>401.35 </t>
  </si>
  <si>
    <t>250.03 </t>
  </si>
  <si>
    <t>369.07 </t>
  </si>
  <si>
    <t>619.10 </t>
  </si>
  <si>
    <t>237.58 </t>
  </si>
  <si>
    <t>450.20 </t>
  </si>
  <si>
    <t>245.40 </t>
  </si>
  <si>
    <t>695.60 </t>
  </si>
  <si>
    <t>74.15 </t>
  </si>
  <si>
    <t>-27.00 </t>
  </si>
  <si>
    <t>77.21 </t>
  </si>
  <si>
    <t>50.21 </t>
  </si>
  <si>
    <t>28.27 </t>
  </si>
  <si>
    <t>55.84 </t>
  </si>
  <si>
    <t>90.18 </t>
  </si>
  <si>
    <t>146.02 </t>
  </si>
  <si>
    <t>107.84 </t>
  </si>
  <si>
    <t>128.27 </t>
  </si>
  <si>
    <t>85.47 </t>
  </si>
  <si>
    <t>213.74 </t>
  </si>
  <si>
    <t>21.99 </t>
  </si>
  <si>
    <t>30.65 </t>
  </si>
  <si>
    <t>118.13 </t>
  </si>
  <si>
    <t>148.78 </t>
  </si>
  <si>
    <t>258.56 </t>
  </si>
  <si>
    <t>203.29 </t>
  </si>
  <si>
    <t>101.18 </t>
  </si>
  <si>
    <t>304.47 </t>
  </si>
  <si>
    <t>201.32 </t>
  </si>
  <si>
    <t>175.12 </t>
  </si>
  <si>
    <t>93.36 </t>
  </si>
  <si>
    <t>268.49 </t>
  </si>
  <si>
    <t>31.23 </t>
  </si>
  <si>
    <t>415.81 </t>
  </si>
  <si>
    <t>430.71 </t>
  </si>
  <si>
    <t>846.51 </t>
  </si>
  <si>
    <t>274.10 </t>
  </si>
  <si>
    <t>95.79 </t>
  </si>
  <si>
    <t>43.31 </t>
  </si>
  <si>
    <t>139.11 </t>
  </si>
  <si>
    <t>37.34 </t>
  </si>
  <si>
    <t>124.03 </t>
  </si>
  <si>
    <t>212.17 </t>
  </si>
  <si>
    <t>336.20 </t>
  </si>
  <si>
    <t>41.90 </t>
  </si>
  <si>
    <t>0.66 </t>
  </si>
  <si>
    <t>58.00 </t>
  </si>
  <si>
    <t>58.66 </t>
  </si>
  <si>
    <t>44.73 </t>
  </si>
  <si>
    <t>284.84 </t>
  </si>
  <si>
    <t>184.03 </t>
  </si>
  <si>
    <t>468.87 </t>
  </si>
  <si>
    <t>28.51 </t>
  </si>
  <si>
    <t>147.10 </t>
  </si>
  <si>
    <t>83.22 </t>
  </si>
  <si>
    <t>230.32 </t>
  </si>
  <si>
    <t>51.09 </t>
  </si>
  <si>
    <t>381.75 </t>
  </si>
  <si>
    <t>681.75 </t>
  </si>
  <si>
    <t>117.65 </t>
  </si>
  <si>
    <t>79.04 </t>
  </si>
  <si>
    <t>180.73 </t>
  </si>
  <si>
    <t>259.77 </t>
  </si>
  <si>
    <t>30.69 </t>
  </si>
  <si>
    <t>97.59 </t>
  </si>
  <si>
    <t>883.60 </t>
  </si>
  <si>
    <t>981.19 </t>
  </si>
  <si>
    <t>168.83 </t>
  </si>
  <si>
    <t>415.93 </t>
  </si>
  <si>
    <t>687.10 </t>
  </si>
  <si>
    <t>1103.04 </t>
  </si>
  <si>
    <t>546.21 </t>
  </si>
  <si>
    <t>317.40 </t>
  </si>
  <si>
    <t>573.91 </t>
  </si>
  <si>
    <t>1336.45 </t>
  </si>
  <si>
    <t>433.46 </t>
  </si>
  <si>
    <t>223.98 </t>
  </si>
  <si>
    <t>657.44 </t>
  </si>
  <si>
    <t>77.10 </t>
  </si>
  <si>
    <t>283.50 </t>
  </si>
  <si>
    <t>383.24 </t>
  </si>
  <si>
    <t>666.74 </t>
  </si>
  <si>
    <t>103.46 </t>
  </si>
  <si>
    <t>67.90 </t>
  </si>
  <si>
    <t>63.53 </t>
  </si>
  <si>
    <t>131.43 </t>
  </si>
  <si>
    <t>77.72 </t>
  </si>
  <si>
    <t>292.23 </t>
  </si>
  <si>
    <t>609.55 </t>
  </si>
  <si>
    <t>901.78 </t>
  </si>
  <si>
    <t>546.69 </t>
  </si>
  <si>
    <t>330.70 </t>
  </si>
  <si>
    <t>341.17 </t>
  </si>
  <si>
    <t>671.87 </t>
  </si>
  <si>
    <t>36.31 </t>
  </si>
  <si>
    <t>167.35 </t>
  </si>
  <si>
    <t>283.29 </t>
  </si>
  <si>
    <t>450.64 </t>
  </si>
  <si>
    <t>113.77 </t>
  </si>
  <si>
    <t>134.83 </t>
  </si>
  <si>
    <t>389.56 </t>
  </si>
  <si>
    <t>524.39 </t>
  </si>
  <si>
    <t>153.19 </t>
  </si>
  <si>
    <t>146.50 </t>
  </si>
  <si>
    <t>166.04 </t>
  </si>
  <si>
    <t>312.55 </t>
  </si>
  <si>
    <t>44.61 </t>
  </si>
  <si>
    <t>297.66 </t>
  </si>
  <si>
    <t>153.34 </t>
  </si>
  <si>
    <t>451.01 </t>
  </si>
  <si>
    <t>78.42 </t>
  </si>
  <si>
    <t>188.48 </t>
  </si>
  <si>
    <t>281.67 </t>
  </si>
  <si>
    <t>470.15 </t>
  </si>
  <si>
    <t>191.65 </t>
  </si>
  <si>
    <t>109.43 </t>
  </si>
  <si>
    <t>421.28 </t>
  </si>
  <si>
    <t>530.72 </t>
  </si>
  <si>
    <t>817.06 </t>
  </si>
  <si>
    <t>154.19 </t>
  </si>
  <si>
    <t>140.56 </t>
  </si>
  <si>
    <t>294.76 </t>
  </si>
  <si>
    <t>22.65 </t>
  </si>
  <si>
    <t>329.36 </t>
  </si>
  <si>
    <t>154.59 </t>
  </si>
  <si>
    <t>483.95 </t>
  </si>
  <si>
    <t>106.77 </t>
  </si>
  <si>
    <t>202.53 </t>
  </si>
  <si>
    <t>390.03 </t>
  </si>
  <si>
    <t>592.57 </t>
  </si>
  <si>
    <t>212.23 </t>
  </si>
  <si>
    <t>136.24 </t>
  </si>
  <si>
    <t>297.09 </t>
  </si>
  <si>
    <t>433.33 </t>
  </si>
  <si>
    <t>25.59 </t>
  </si>
  <si>
    <t>133.96 </t>
  </si>
  <si>
    <t>657.06 </t>
  </si>
  <si>
    <t>791.03 </t>
  </si>
  <si>
    <t>499.15 </t>
  </si>
  <si>
    <t>147.79 </t>
  </si>
  <si>
    <t>22.95 </t>
  </si>
  <si>
    <t>288.67 </t>
  </si>
  <si>
    <t>417.52 </t>
  </si>
  <si>
    <t>706.18 </t>
  </si>
  <si>
    <t>948.93 </t>
  </si>
  <si>
    <t>279.74 </t>
  </si>
  <si>
    <t>385.81 </t>
  </si>
  <si>
    <t>665.55 </t>
  </si>
  <si>
    <t>169.37 </t>
  </si>
  <si>
    <t>246.52 </t>
  </si>
  <si>
    <t>366.21 </t>
  </si>
  <si>
    <t>612.72 </t>
  </si>
  <si>
    <t>66.36 </t>
  </si>
  <si>
    <t>323.20 </t>
  </si>
  <si>
    <t>325.10 </t>
  </si>
  <si>
    <t>648.30 </t>
  </si>
  <si>
    <t>77.95 </t>
  </si>
  <si>
    <t>94.04 </t>
  </si>
  <si>
    <t>541.40 </t>
  </si>
  <si>
    <t>635.45 </t>
  </si>
  <si>
    <t>415.76 </t>
  </si>
  <si>
    <t>219.77 </t>
  </si>
  <si>
    <t>1171.31 </t>
  </si>
  <si>
    <t>1391.08 </t>
  </si>
  <si>
    <t>497.92 </t>
  </si>
  <si>
    <t>101.44 </t>
  </si>
  <si>
    <t>144.57 </t>
  </si>
  <si>
    <t>246.01 </t>
  </si>
  <si>
    <t>18.94 </t>
  </si>
  <si>
    <t>178.24 </t>
  </si>
  <si>
    <t>552.95 </t>
  </si>
  <si>
    <t>731.19 </t>
  </si>
  <si>
    <t>202.78 </t>
  </si>
  <si>
    <t>493.24 </t>
  </si>
  <si>
    <t>784.33 </t>
  </si>
  <si>
    <t>1277.56 </t>
  </si>
  <si>
    <t>797.44 </t>
  </si>
  <si>
    <t>45.48 </t>
  </si>
  <si>
    <t>142.16 </t>
  </si>
  <si>
    <t>187.65 </t>
  </si>
  <si>
    <t>29.69 </t>
  </si>
  <si>
    <t>343.80 </t>
  </si>
  <si>
    <t>369.34 </t>
  </si>
  <si>
    <t>713.14 </t>
  </si>
  <si>
    <t>35.74 </t>
  </si>
  <si>
    <t>392.00 </t>
  </si>
  <si>
    <t>1386.71 </t>
  </si>
  <si>
    <t>1778.71 </t>
  </si>
  <si>
    <t>838.56 </t>
  </si>
  <si>
    <t>33.06 </t>
  </si>
  <si>
    <t>242.41 </t>
  </si>
  <si>
    <t>275.47 </t>
  </si>
  <si>
    <t>146.72 </t>
  </si>
  <si>
    <t>503.25 </t>
  </si>
  <si>
    <t>79.36 </t>
  </si>
  <si>
    <t>582.61 </t>
  </si>
  <si>
    <t>139.62 </t>
  </si>
  <si>
    <t>346.00 </t>
  </si>
  <si>
    <t>139.53 </t>
  </si>
  <si>
    <t>485.53 </t>
  </si>
  <si>
    <t>31.34 </t>
  </si>
  <si>
    <t>316.04 </t>
  </si>
  <si>
    <t>217.74 </t>
  </si>
  <si>
    <t>533.78 </t>
  </si>
  <si>
    <t>15.88 </t>
  </si>
  <si>
    <t>455.93 </t>
  </si>
  <si>
    <t>229.85 </t>
  </si>
  <si>
    <t>685.77 </t>
  </si>
  <si>
    <t>23.39 </t>
  </si>
  <si>
    <t>159.91 </t>
  </si>
  <si>
    <t>311.25 </t>
  </si>
  <si>
    <t>471.16 </t>
  </si>
  <si>
    <t>65.79 </t>
  </si>
  <si>
    <t>228.42 </t>
  </si>
  <si>
    <t>514.25 </t>
  </si>
  <si>
    <t>742.66 </t>
  </si>
  <si>
    <t>108.91 </t>
  </si>
  <si>
    <t>246.48 </t>
  </si>
  <si>
    <t>298.27 </t>
  </si>
  <si>
    <t>544.74 </t>
  </si>
  <si>
    <t>65.37 </t>
  </si>
  <si>
    <t>228.17 </t>
  </si>
  <si>
    <t>465.55 </t>
  </si>
  <si>
    <t>693.72 </t>
  </si>
  <si>
    <t>49.91 </t>
  </si>
  <si>
    <t>258.86 </t>
  </si>
  <si>
    <t>804.60 </t>
  </si>
  <si>
    <t>1063.46 </t>
  </si>
  <si>
    <t>412.00 </t>
  </si>
  <si>
    <t>283.77 </t>
  </si>
  <si>
    <t>1020.81 </t>
  </si>
  <si>
    <t>1304.58 </t>
  </si>
  <si>
    <t>230.58 </t>
  </si>
  <si>
    <t>159.28 </t>
  </si>
  <si>
    <t>245.66 </t>
  </si>
  <si>
    <t>404.94 </t>
  </si>
  <si>
    <t>59.84 </t>
  </si>
  <si>
    <t>185.75 </t>
  </si>
  <si>
    <t>132.33 </t>
  </si>
  <si>
    <t>318.08 </t>
  </si>
  <si>
    <t>34.10 </t>
  </si>
  <si>
    <t>131.35 </t>
  </si>
  <si>
    <t>221.68 </t>
  </si>
  <si>
    <t>353.03 </t>
  </si>
  <si>
    <t>43.98 </t>
  </si>
  <si>
    <t>399.01 </t>
  </si>
  <si>
    <t>308.97 </t>
  </si>
  <si>
    <t>707.99 </t>
  </si>
  <si>
    <t>84.92 </t>
  </si>
  <si>
    <t>229.13 </t>
  </si>
  <si>
    <t>330.85 </t>
  </si>
  <si>
    <t>559.98 </t>
  </si>
  <si>
    <t>31.61 </t>
  </si>
  <si>
    <t>344.11 </t>
  </si>
  <si>
    <t>742.97 </t>
  </si>
  <si>
    <t>1087.08 </t>
  </si>
  <si>
    <t>351.36 </t>
  </si>
  <si>
    <t>267.71 </t>
  </si>
  <si>
    <t>755.41 </t>
  </si>
  <si>
    <t>1023.11 </t>
  </si>
  <si>
    <t>191.56 </t>
  </si>
  <si>
    <t>332.48 </t>
  </si>
  <si>
    <t>267.04 </t>
  </si>
  <si>
    <t>599.52 </t>
  </si>
  <si>
    <t>38.86 </t>
  </si>
  <si>
    <t>260.61 </t>
  </si>
  <si>
    <t>195.60 </t>
  </si>
  <si>
    <t>456.21 </t>
  </si>
  <si>
    <t>18.42 </t>
  </si>
  <si>
    <t>198.20 </t>
  </si>
  <si>
    <t>337.54 </t>
  </si>
  <si>
    <t>535.74 </t>
  </si>
  <si>
    <t>57.68 </t>
  </si>
  <si>
    <t>349.18 </t>
  </si>
  <si>
    <t>549.06 </t>
  </si>
  <si>
    <t>33.08 </t>
  </si>
  <si>
    <t>-12.02 </t>
  </si>
  <si>
    <t>167.11 </t>
  </si>
  <si>
    <t>155.09 </t>
  </si>
  <si>
    <t>32.62 </t>
  </si>
  <si>
    <t>248.56 </t>
  </si>
  <si>
    <t>498.13 </t>
  </si>
  <si>
    <t>746.69 </t>
  </si>
  <si>
    <t>93.42 </t>
  </si>
  <si>
    <t>180.58 </t>
  </si>
  <si>
    <t>428.06 </t>
  </si>
  <si>
    <t>608.64 </t>
  </si>
  <si>
    <t>148.21 </t>
  </si>
  <si>
    <t>683.72 </t>
  </si>
  <si>
    <t>502.61 </t>
  </si>
  <si>
    <t>1186.32 </t>
  </si>
  <si>
    <t>57.03 </t>
  </si>
  <si>
    <t>149.96 </t>
  </si>
  <si>
    <t>434.45 </t>
  </si>
  <si>
    <t>62.00 </t>
  </si>
  <si>
    <t>261.22 </t>
  </si>
  <si>
    <t>475.44 </t>
  </si>
  <si>
    <t>736.66 </t>
  </si>
  <si>
    <t>103.52 </t>
  </si>
  <si>
    <t>466.63 </t>
  </si>
  <si>
    <t>1201.97 </t>
  </si>
  <si>
    <t>1668.60 </t>
  </si>
  <si>
    <t>336.58 </t>
  </si>
  <si>
    <t>292.62 </t>
  </si>
  <si>
    <t>604.80 </t>
  </si>
  <si>
    <t>897.42 </t>
  </si>
  <si>
    <t>1781.26 </t>
  </si>
  <si>
    <t>14.94 </t>
  </si>
  <si>
    <t>507.34 </t>
  </si>
  <si>
    <t>522.28 </t>
  </si>
  <si>
    <t>108.94 </t>
  </si>
  <si>
    <t>425.75 </t>
  </si>
  <si>
    <t>729.04 </t>
  </si>
  <si>
    <t>1154.78 </t>
  </si>
  <si>
    <t>210.79 </t>
  </si>
  <si>
    <t>141.07 </t>
  </si>
  <si>
    <t>1653.74 </t>
  </si>
  <si>
    <t>1794.81 </t>
  </si>
  <si>
    <t>268.25 </t>
  </si>
  <si>
    <t>147.55 </t>
  </si>
  <si>
    <t>491.57 </t>
  </si>
  <si>
    <t>639.12 </t>
  </si>
  <si>
    <t>213.15 </t>
  </si>
  <si>
    <t>285.69 </t>
  </si>
  <si>
    <t>3266.52 </t>
  </si>
  <si>
    <t>3552.20 </t>
  </si>
  <si>
    <t>395.66 </t>
  </si>
  <si>
    <t>343.17 </t>
  </si>
  <si>
    <t>1734.78 </t>
  </si>
  <si>
    <t>2077.95 </t>
  </si>
  <si>
    <t>2001.81 </t>
  </si>
  <si>
    <t>177.73 </t>
  </si>
  <si>
    <t>415.90 </t>
  </si>
  <si>
    <t>593.63 </t>
  </si>
  <si>
    <t>47.05 </t>
  </si>
  <si>
    <t>143.04 </t>
  </si>
  <si>
    <t>1554.37 </t>
  </si>
  <si>
    <t>1697.41 </t>
  </si>
  <si>
    <t>120.78 </t>
  </si>
  <si>
    <t>40.39 </t>
  </si>
  <si>
    <t>1396.03 </t>
  </si>
  <si>
    <t>1436.42 </t>
  </si>
  <si>
    <t>135.07 </t>
  </si>
  <si>
    <t>21.63 </t>
  </si>
  <si>
    <t>408.41 </t>
  </si>
  <si>
    <t>430.04 </t>
  </si>
  <si>
    <t>53.54 </t>
  </si>
  <si>
    <t>200.92 </t>
  </si>
  <si>
    <t>1093.11 </t>
  </si>
  <si>
    <t>1294.03 </t>
  </si>
  <si>
    <t>189.32 </t>
  </si>
  <si>
    <t>1559.87 </t>
  </si>
  <si>
    <t>1749.19 </t>
  </si>
  <si>
    <t>72.46 </t>
  </si>
  <si>
    <t>273.82 </t>
  </si>
  <si>
    <t>422.99 </t>
  </si>
  <si>
    <t>696.81 </t>
  </si>
  <si>
    <t>28.80 </t>
  </si>
  <si>
    <t>294.78 </t>
  </si>
  <si>
    <t>621.87 </t>
  </si>
  <si>
    <t>916.65 </t>
  </si>
  <si>
    <t>1101.15 </t>
  </si>
  <si>
    <t>159.44 </t>
  </si>
  <si>
    <t>398.55 </t>
  </si>
  <si>
    <t>557.98 </t>
  </si>
  <si>
    <t>46.82 </t>
  </si>
  <si>
    <t>260.69 </t>
  </si>
  <si>
    <t>379.64 </t>
  </si>
  <si>
    <t>640.33 </t>
  </si>
  <si>
    <t>43.11 </t>
  </si>
  <si>
    <t>467.05 </t>
  </si>
  <si>
    <t>773.07 </t>
  </si>
  <si>
    <t>1240.12 </t>
  </si>
  <si>
    <t>46.35 </t>
  </si>
  <si>
    <t>99.86 </t>
  </si>
  <si>
    <t>729.92 </t>
  </si>
  <si>
    <t>829.78 </t>
  </si>
  <si>
    <t>170.62 </t>
  </si>
  <si>
    <t>201.39 </t>
  </si>
  <si>
    <t>1182.70 </t>
  </si>
  <si>
    <t>1384.09 </t>
  </si>
  <si>
    <t>274.43 </t>
  </si>
  <si>
    <t>327.29 </t>
  </si>
  <si>
    <t>643.00 </t>
  </si>
  <si>
    <t>970.29 </t>
  </si>
  <si>
    <t>51.36 </t>
  </si>
  <si>
    <t>190.97 </t>
  </si>
  <si>
    <t>920.54 </t>
  </si>
  <si>
    <t>1111.50 </t>
  </si>
  <si>
    <t>405.13 </t>
  </si>
  <si>
    <t>103.85 </t>
  </si>
  <si>
    <t>685.37 </t>
  </si>
  <si>
    <t>789.22 </t>
  </si>
  <si>
    <t>128.21 </t>
  </si>
  <si>
    <t>78.18 </t>
  </si>
  <si>
    <t>303.24 </t>
  </si>
  <si>
    <t>381.42 </t>
  </si>
  <si>
    <t>3156.29 </t>
  </si>
  <si>
    <t>186.73 </t>
  </si>
  <si>
    <t>2932.18 </t>
  </si>
  <si>
    <t>3118.92 </t>
  </si>
  <si>
    <t>314.24 </t>
  </si>
  <si>
    <t>454.27 </t>
  </si>
  <si>
    <t>488.86 </t>
  </si>
  <si>
    <t>943.13 </t>
  </si>
  <si>
    <t>99.83 </t>
  </si>
  <si>
    <t>118.80 </t>
  </si>
  <si>
    <t>748.94 </t>
  </si>
  <si>
    <t>867.74 </t>
  </si>
  <si>
    <t>49.99 </t>
  </si>
  <si>
    <t>306.83 </t>
  </si>
  <si>
    <t>433.77 </t>
  </si>
  <si>
    <t>740.60 </t>
  </si>
  <si>
    <t>139.01 </t>
  </si>
  <si>
    <t>274.82 </t>
  </si>
  <si>
    <t>495.35 </t>
  </si>
  <si>
    <t>770.17 </t>
  </si>
  <si>
    <t>75.15 </t>
  </si>
  <si>
    <t>112.47 </t>
  </si>
  <si>
    <t>1942.10 </t>
  </si>
  <si>
    <t>2054.57 </t>
  </si>
  <si>
    <t>153.67 </t>
  </si>
  <si>
    <t>428.71 </t>
  </si>
  <si>
    <t>4081.53 </t>
  </si>
  <si>
    <t>4510.24 </t>
  </si>
  <si>
    <t>3513.16 </t>
  </si>
  <si>
    <t>208.77 </t>
  </si>
  <si>
    <t>394.28 </t>
  </si>
  <si>
    <t>603.05 </t>
  </si>
  <si>
    <t>20.62 </t>
  </si>
  <si>
    <t>198.75 </t>
  </si>
  <si>
    <t>699.90 </t>
  </si>
  <si>
    <t>898.66 </t>
  </si>
  <si>
    <t>22.86 </t>
  </si>
  <si>
    <t>223.32 </t>
  </si>
  <si>
    <t>1157.17 </t>
  </si>
  <si>
    <t>1380.49 </t>
  </si>
  <si>
    <t>43.65 </t>
  </si>
  <si>
    <t>178.25 </t>
  </si>
  <si>
    <t>350.12 </t>
  </si>
  <si>
    <t>528.36 </t>
  </si>
  <si>
    <t>84.45 </t>
  </si>
  <si>
    <t>248.58 </t>
  </si>
  <si>
    <t>272.08 </t>
  </si>
  <si>
    <t>520.67 </t>
  </si>
  <si>
    <t>59.97 </t>
  </si>
  <si>
    <t>479.81 </t>
  </si>
  <si>
    <t>779.81 </t>
  </si>
  <si>
    <t>42.83 </t>
  </si>
  <si>
    <t>161.91 </t>
  </si>
  <si>
    <t>2627.57 </t>
  </si>
  <si>
    <t>2789.48 </t>
  </si>
  <si>
    <t>98.61 </t>
  </si>
  <si>
    <t>369.54 </t>
  </si>
  <si>
    <t>1735.55 </t>
  </si>
  <si>
    <t>2105.09 </t>
  </si>
  <si>
    <t>1778.95 </t>
  </si>
  <si>
    <t>272.03 </t>
  </si>
  <si>
    <t>1892.98 </t>
  </si>
  <si>
    <t>2165.01 </t>
  </si>
  <si>
    <t>380.68 </t>
  </si>
  <si>
    <t>260.15 </t>
  </si>
  <si>
    <t>418.97 </t>
  </si>
  <si>
    <t>679.12 </t>
  </si>
  <si>
    <t>61.34 </t>
  </si>
  <si>
    <t>34.96 </t>
  </si>
  <si>
    <t>2063.73 </t>
  </si>
  <si>
    <t>2098.69 </t>
  </si>
  <si>
    <t>65.58 </t>
  </si>
  <si>
    <t>298.86 </t>
  </si>
  <si>
    <t>1543.60 </t>
  </si>
  <si>
    <t>1842.46 </t>
  </si>
  <si>
    <t>384.54 </t>
  </si>
  <si>
    <t>883.19 </t>
  </si>
  <si>
    <t>1267.73 </t>
  </si>
  <si>
    <t>97.23 </t>
  </si>
  <si>
    <t>250.95 </t>
  </si>
  <si>
    <t>513.99 </t>
  </si>
  <si>
    <t>764.93 </t>
  </si>
  <si>
    <t>404.49 </t>
  </si>
  <si>
    <t>328.32 </t>
  </si>
  <si>
    <t>1793.19 </t>
  </si>
  <si>
    <t>2121.52 </t>
  </si>
  <si>
    <t>213.11 </t>
  </si>
  <si>
    <t>186.38 </t>
  </si>
  <si>
    <t>677.71 </t>
  </si>
  <si>
    <t>864.09 </t>
  </si>
  <si>
    <t>222.51 </t>
  </si>
  <si>
    <t>344.54 </t>
  </si>
  <si>
    <t>3042.78 </t>
  </si>
  <si>
    <t>3387.31 </t>
  </si>
  <si>
    <t>235.60 </t>
  </si>
  <si>
    <t>273.78 </t>
  </si>
  <si>
    <t>648.14 </t>
  </si>
  <si>
    <t>921.93 </t>
  </si>
  <si>
    <t>61.87 </t>
  </si>
  <si>
    <t>288.48 </t>
  </si>
  <si>
    <t>851.07 </t>
  </si>
  <si>
    <t>1139.55 </t>
  </si>
  <si>
    <t>48.20 </t>
  </si>
  <si>
    <t>516.59 </t>
  </si>
  <si>
    <t>897.62 </t>
  </si>
  <si>
    <t>1414.21 </t>
  </si>
  <si>
    <t>69.57 </t>
  </si>
  <si>
    <t>61.44 </t>
  </si>
  <si>
    <t>815.73 </t>
  </si>
  <si>
    <t>877.17 </t>
  </si>
  <si>
    <t>1762.66 </t>
  </si>
  <si>
    <t>2062.66 </t>
  </si>
  <si>
    <t>68.70 </t>
  </si>
  <si>
    <t>462.22 </t>
  </si>
  <si>
    <t>714.48 </t>
  </si>
  <si>
    <t>1176.70 </t>
  </si>
  <si>
    <t>172.18 </t>
  </si>
  <si>
    <t>241.60 </t>
  </si>
  <si>
    <t>2011.59 </t>
  </si>
  <si>
    <t>2253.18 </t>
  </si>
  <si>
    <t>45.94 </t>
  </si>
  <si>
    <t>-13.06 </t>
  </si>
  <si>
    <t>853.21 </t>
  </si>
  <si>
    <t>840.15 </t>
  </si>
  <si>
    <t>44.88 </t>
  </si>
  <si>
    <t>311.91 </t>
  </si>
  <si>
    <t>948.56 </t>
  </si>
  <si>
    <t>1260.47 </t>
  </si>
  <si>
    <t>21.31 </t>
  </si>
  <si>
    <t>468.63 </t>
  </si>
  <si>
    <t>3791.01 </t>
  </si>
  <si>
    <t>4259.65 </t>
  </si>
  <si>
    <t>85.30 </t>
  </si>
  <si>
    <t>72.10 </t>
  </si>
  <si>
    <t>1791.84 </t>
  </si>
  <si>
    <t>1863.94 </t>
  </si>
  <si>
    <t>84.77 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</si>
</sst>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5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3"/>
      <color theme="3"/>
      <name val="宋体"/>
      <family val="2"/>
      <charset val="134"/>
      <scheme val="minor"/>
    </font>
    <font>
      <sz val="13"/>
      <color rgb="FF003366"/>
      <name val="SimSun"/>
      <family val="3"/>
      <charset val="134"/>
    </font>
    <font>
      <sz val="11"/>
      <color theme="1"/>
      <name val="SimSun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</borders>
  <cellStyleXfs count="2">
    <xf numFmtId="0" fontId="0" fillId="0" borderId="0"/>
    <xf numFmtId="0" fontId="2" fillId="0" borderId="1" applyNumberFormat="0" applyFill="0" applyAlignment="0" applyProtection="0">
      <alignment vertical="center"/>
    </xf>
  </cellStyleXfs>
  <cellXfs count="13">
    <xf numFmtId="0" fontId="0" fillId="0" borderId="0" xfId="0"/>
    <xf numFmtId="10" fontId="0" fillId="0" borderId="0" xfId="0" applyNumberFormat="1"/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2" fillId="0" borderId="1" xfId="1" applyAlignment="1">
      <alignment horizontal="center" vertical="center"/>
    </xf>
    <xf numFmtId="176" fontId="2" fillId="0" borderId="1" xfId="1" applyNumberFormat="1" applyAlignment="1">
      <alignment horizontal="center" vertical="center"/>
    </xf>
    <xf numFmtId="10" fontId="2" fillId="0" borderId="1" xfId="1" applyNumberFormat="1" applyAlignment="1">
      <alignment horizontal="center" vertical="center"/>
    </xf>
    <xf numFmtId="0" fontId="2" fillId="0" borderId="1" xfId="1" applyAlignment="1"/>
    <xf numFmtId="10" fontId="2" fillId="0" borderId="1" xfId="1" applyNumberFormat="1" applyAlignment="1">
      <alignment horizontal="center" vertical="top"/>
    </xf>
    <xf numFmtId="0" fontId="3" fillId="0" borderId="0" xfId="0" applyFont="1"/>
    <xf numFmtId="0" fontId="4" fillId="0" borderId="0" xfId="0" applyFont="1"/>
    <xf numFmtId="10" fontId="4" fillId="0" borderId="0" xfId="0" applyNumberFormat="1" applyFont="1"/>
  </cellXfs>
  <cellStyles count="2">
    <cellStyle name="标题 2" xfId="1" builtinId="17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zh-CN"/>
              <a:t>正股</a:t>
            </a:r>
            <a:r>
              <a:rPr lang="en-US"/>
              <a:t>T-2</a:t>
            </a:r>
            <a:r>
              <a:rPr lang="zh-CN"/>
              <a:t>日至 </a:t>
            </a:r>
            <a:r>
              <a:rPr lang="en-US"/>
              <a:t>T</a:t>
            </a:r>
            <a:r>
              <a:rPr lang="zh-CN"/>
              <a:t>日涨跌幅分布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Sheet1!$P$1</c:f>
              <c:strCache>
                <c:ptCount val="1"/>
                <c:pt idx="0">
                  <c:v>数量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Sheet1!$N$2:$N$101</c:f>
              <c:numCache>
                <c:formatCode>0.00%</c:formatCode>
                <c:ptCount val="100"/>
                <c:pt idx="0">
                  <c:v>-0.17201773541410409</c:v>
                </c:pt>
                <c:pt idx="1">
                  <c:v>-0.16831588685141777</c:v>
                </c:pt>
                <c:pt idx="2">
                  <c:v>-0.16461403828873145</c:v>
                </c:pt>
                <c:pt idx="3">
                  <c:v>-0.16091218972604512</c:v>
                </c:pt>
                <c:pt idx="4">
                  <c:v>-0.1572103411633588</c:v>
                </c:pt>
                <c:pt idx="5">
                  <c:v>-0.15350849260067248</c:v>
                </c:pt>
                <c:pt idx="6">
                  <c:v>-0.14980664403798616</c:v>
                </c:pt>
                <c:pt idx="7">
                  <c:v>-0.14610479547529984</c:v>
                </c:pt>
                <c:pt idx="8">
                  <c:v>-0.14240294691261352</c:v>
                </c:pt>
                <c:pt idx="9">
                  <c:v>-0.13870109834992719</c:v>
                </c:pt>
                <c:pt idx="10">
                  <c:v>-0.13499924978724087</c:v>
                </c:pt>
                <c:pt idx="11">
                  <c:v>-0.13129740122455455</c:v>
                </c:pt>
                <c:pt idx="12">
                  <c:v>-0.12759555266186823</c:v>
                </c:pt>
                <c:pt idx="13">
                  <c:v>-0.12389370409918191</c:v>
                </c:pt>
                <c:pt idx="14">
                  <c:v>-0.12019185553649558</c:v>
                </c:pt>
                <c:pt idx="15">
                  <c:v>-0.11649000697380926</c:v>
                </c:pt>
                <c:pt idx="16">
                  <c:v>-0.11278815841112294</c:v>
                </c:pt>
                <c:pt idx="17">
                  <c:v>-0.10908630984843662</c:v>
                </c:pt>
                <c:pt idx="18">
                  <c:v>-0.1053844612857503</c:v>
                </c:pt>
                <c:pt idx="19">
                  <c:v>-0.10168261272306398</c:v>
                </c:pt>
                <c:pt idx="20">
                  <c:v>-9.7980764160377654E-2</c:v>
                </c:pt>
                <c:pt idx="21">
                  <c:v>-9.4278915597691332E-2</c:v>
                </c:pt>
                <c:pt idx="22">
                  <c:v>-9.057706703500501E-2</c:v>
                </c:pt>
                <c:pt idx="23">
                  <c:v>-8.6875218472318688E-2</c:v>
                </c:pt>
                <c:pt idx="24">
                  <c:v>-8.3173369909632366E-2</c:v>
                </c:pt>
                <c:pt idx="25">
                  <c:v>-7.9471521346946045E-2</c:v>
                </c:pt>
                <c:pt idx="26">
                  <c:v>-7.5769672784259723E-2</c:v>
                </c:pt>
                <c:pt idx="27">
                  <c:v>-7.2067824221573401E-2</c:v>
                </c:pt>
                <c:pt idx="28">
                  <c:v>-6.8365975658887079E-2</c:v>
                </c:pt>
                <c:pt idx="29">
                  <c:v>-6.4664127096200757E-2</c:v>
                </c:pt>
                <c:pt idx="30">
                  <c:v>-6.0962278533514436E-2</c:v>
                </c:pt>
                <c:pt idx="31">
                  <c:v>-5.7260429970828114E-2</c:v>
                </c:pt>
                <c:pt idx="32">
                  <c:v>-5.3558581408141792E-2</c:v>
                </c:pt>
                <c:pt idx="33">
                  <c:v>-4.985673284545547E-2</c:v>
                </c:pt>
                <c:pt idx="34">
                  <c:v>-4.6154884282769149E-2</c:v>
                </c:pt>
                <c:pt idx="35">
                  <c:v>-4.2453035720082827E-2</c:v>
                </c:pt>
                <c:pt idx="36">
                  <c:v>-3.8751187157396505E-2</c:v>
                </c:pt>
                <c:pt idx="37">
                  <c:v>-3.5049338594710183E-2</c:v>
                </c:pt>
                <c:pt idx="38">
                  <c:v>-3.1347490032023861E-2</c:v>
                </c:pt>
                <c:pt idx="39">
                  <c:v>-2.764564146933754E-2</c:v>
                </c:pt>
                <c:pt idx="40">
                  <c:v>-2.3943792906651218E-2</c:v>
                </c:pt>
                <c:pt idx="41">
                  <c:v>-2.0241944343964896E-2</c:v>
                </c:pt>
                <c:pt idx="42">
                  <c:v>-1.6540095781278574E-2</c:v>
                </c:pt>
                <c:pt idx="43">
                  <c:v>-1.2838247218592254E-2</c:v>
                </c:pt>
                <c:pt idx="44">
                  <c:v>-9.1363986559059342E-3</c:v>
                </c:pt>
                <c:pt idx="45">
                  <c:v>-5.4345500932196141E-3</c:v>
                </c:pt>
                <c:pt idx="46">
                  <c:v>-1.7327015305332936E-3</c:v>
                </c:pt>
                <c:pt idx="47">
                  <c:v>1.9691470321530269E-3</c:v>
                </c:pt>
                <c:pt idx="48">
                  <c:v>5.6709955948393478E-3</c:v>
                </c:pt>
                <c:pt idx="49">
                  <c:v>9.3728441575256678E-3</c:v>
                </c:pt>
                <c:pt idx="50">
                  <c:v>1.3074692720211988E-2</c:v>
                </c:pt>
                <c:pt idx="51">
                  <c:v>1.6776541282898308E-2</c:v>
                </c:pt>
                <c:pt idx="52">
                  <c:v>2.047838984558463E-2</c:v>
                </c:pt>
                <c:pt idx="53">
                  <c:v>2.4180238408270952E-2</c:v>
                </c:pt>
                <c:pt idx="54">
                  <c:v>2.7882086970957273E-2</c:v>
                </c:pt>
                <c:pt idx="55">
                  <c:v>3.1583935533643595E-2</c:v>
                </c:pt>
                <c:pt idx="56">
                  <c:v>3.5285784096329917E-2</c:v>
                </c:pt>
                <c:pt idx="57">
                  <c:v>3.8987632659016239E-2</c:v>
                </c:pt>
                <c:pt idx="58">
                  <c:v>4.268948122170256E-2</c:v>
                </c:pt>
                <c:pt idx="59">
                  <c:v>4.6391329784388882E-2</c:v>
                </c:pt>
                <c:pt idx="60">
                  <c:v>5.0093178347075204E-2</c:v>
                </c:pt>
                <c:pt idx="61">
                  <c:v>5.3795026909761526E-2</c:v>
                </c:pt>
                <c:pt idx="62">
                  <c:v>5.7496875472447848E-2</c:v>
                </c:pt>
                <c:pt idx="63">
                  <c:v>6.1198724035134169E-2</c:v>
                </c:pt>
                <c:pt idx="64">
                  <c:v>6.4900572597820491E-2</c:v>
                </c:pt>
                <c:pt idx="65">
                  <c:v>6.8602421160506813E-2</c:v>
                </c:pt>
                <c:pt idx="66">
                  <c:v>7.2304269723193135E-2</c:v>
                </c:pt>
                <c:pt idx="67">
                  <c:v>7.6006118285879457E-2</c:v>
                </c:pt>
                <c:pt idx="68">
                  <c:v>7.9707966848565778E-2</c:v>
                </c:pt>
                <c:pt idx="69">
                  <c:v>8.34098154112521E-2</c:v>
                </c:pt>
                <c:pt idx="70">
                  <c:v>8.7111663973938422E-2</c:v>
                </c:pt>
                <c:pt idx="71">
                  <c:v>9.0813512536624744E-2</c:v>
                </c:pt>
                <c:pt idx="72">
                  <c:v>9.4515361099311065E-2</c:v>
                </c:pt>
                <c:pt idx="73">
                  <c:v>9.8217209661997387E-2</c:v>
                </c:pt>
                <c:pt idx="74">
                  <c:v>0.10191905822468371</c:v>
                </c:pt>
                <c:pt idx="75">
                  <c:v>0.10562090678737003</c:v>
                </c:pt>
                <c:pt idx="76">
                  <c:v>0.10932275535005635</c:v>
                </c:pt>
                <c:pt idx="77">
                  <c:v>0.11302460391274267</c:v>
                </c:pt>
                <c:pt idx="78">
                  <c:v>0.116726452475429</c:v>
                </c:pt>
                <c:pt idx="79">
                  <c:v>0.12042830103811532</c:v>
                </c:pt>
                <c:pt idx="80">
                  <c:v>0.12413014960080164</c:v>
                </c:pt>
                <c:pt idx="81">
                  <c:v>0.12783199816348795</c:v>
                </c:pt>
                <c:pt idx="82">
                  <c:v>0.13153384672617427</c:v>
                </c:pt>
                <c:pt idx="83">
                  <c:v>0.13523569528886059</c:v>
                </c:pt>
                <c:pt idx="84">
                  <c:v>0.13893754385154691</c:v>
                </c:pt>
                <c:pt idx="85">
                  <c:v>0.14263939241423323</c:v>
                </c:pt>
                <c:pt idx="86">
                  <c:v>0.14634124097691956</c:v>
                </c:pt>
                <c:pt idx="87">
                  <c:v>0.15004308953960588</c:v>
                </c:pt>
                <c:pt idx="88">
                  <c:v>0.1537449381022922</c:v>
                </c:pt>
                <c:pt idx="89">
                  <c:v>0.15744678666497852</c:v>
                </c:pt>
                <c:pt idx="90">
                  <c:v>0.16114863522766484</c:v>
                </c:pt>
                <c:pt idx="91">
                  <c:v>0.16485048379035117</c:v>
                </c:pt>
                <c:pt idx="92">
                  <c:v>0.16855233235303749</c:v>
                </c:pt>
                <c:pt idx="93">
                  <c:v>0.17225418091572381</c:v>
                </c:pt>
                <c:pt idx="94">
                  <c:v>0.17595602947841013</c:v>
                </c:pt>
                <c:pt idx="95">
                  <c:v>0.17965787804109645</c:v>
                </c:pt>
                <c:pt idx="96">
                  <c:v>0.18335972660378277</c:v>
                </c:pt>
                <c:pt idx="97">
                  <c:v>0.1870615751664691</c:v>
                </c:pt>
                <c:pt idx="98">
                  <c:v>0.19076342372915542</c:v>
                </c:pt>
                <c:pt idx="99">
                  <c:v>0.19816712085452801</c:v>
                </c:pt>
              </c:numCache>
            </c:numRef>
          </c:cat>
          <c:val>
            <c:numRef>
              <c:f>Sheet1!$P$2:$P$101</c:f>
              <c:numCache>
                <c:formatCode>General</c:formatCode>
                <c:ptCount val="10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  <c:pt idx="15">
                  <c:v>1</c:v>
                </c:pt>
                <c:pt idx="16">
                  <c:v>3</c:v>
                </c:pt>
                <c:pt idx="17">
                  <c:v>4</c:v>
                </c:pt>
                <c:pt idx="18">
                  <c:v>2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3</c:v>
                </c:pt>
                <c:pt idx="26">
                  <c:v>3</c:v>
                </c:pt>
                <c:pt idx="27">
                  <c:v>8</c:v>
                </c:pt>
                <c:pt idx="28">
                  <c:v>3</c:v>
                </c:pt>
                <c:pt idx="29">
                  <c:v>5</c:v>
                </c:pt>
                <c:pt idx="30">
                  <c:v>5</c:v>
                </c:pt>
                <c:pt idx="31">
                  <c:v>7</c:v>
                </c:pt>
                <c:pt idx="32">
                  <c:v>14</c:v>
                </c:pt>
                <c:pt idx="33">
                  <c:v>14</c:v>
                </c:pt>
                <c:pt idx="34">
                  <c:v>11</c:v>
                </c:pt>
                <c:pt idx="35">
                  <c:v>13</c:v>
                </c:pt>
                <c:pt idx="36">
                  <c:v>21</c:v>
                </c:pt>
                <c:pt idx="37">
                  <c:v>15</c:v>
                </c:pt>
                <c:pt idx="38">
                  <c:v>21</c:v>
                </c:pt>
                <c:pt idx="39">
                  <c:v>24</c:v>
                </c:pt>
                <c:pt idx="40">
                  <c:v>20</c:v>
                </c:pt>
                <c:pt idx="41">
                  <c:v>29</c:v>
                </c:pt>
                <c:pt idx="42">
                  <c:v>32</c:v>
                </c:pt>
                <c:pt idx="43">
                  <c:v>26</c:v>
                </c:pt>
                <c:pt idx="44">
                  <c:v>26</c:v>
                </c:pt>
                <c:pt idx="45">
                  <c:v>19</c:v>
                </c:pt>
                <c:pt idx="46">
                  <c:v>22</c:v>
                </c:pt>
                <c:pt idx="47">
                  <c:v>19</c:v>
                </c:pt>
                <c:pt idx="48">
                  <c:v>9</c:v>
                </c:pt>
                <c:pt idx="49">
                  <c:v>18</c:v>
                </c:pt>
                <c:pt idx="50">
                  <c:v>9</c:v>
                </c:pt>
                <c:pt idx="51">
                  <c:v>17</c:v>
                </c:pt>
                <c:pt idx="52">
                  <c:v>15</c:v>
                </c:pt>
                <c:pt idx="53">
                  <c:v>15</c:v>
                </c:pt>
                <c:pt idx="54">
                  <c:v>11</c:v>
                </c:pt>
                <c:pt idx="55">
                  <c:v>7</c:v>
                </c:pt>
                <c:pt idx="56">
                  <c:v>10</c:v>
                </c:pt>
                <c:pt idx="57">
                  <c:v>3</c:v>
                </c:pt>
                <c:pt idx="58">
                  <c:v>7</c:v>
                </c:pt>
                <c:pt idx="59">
                  <c:v>2</c:v>
                </c:pt>
                <c:pt idx="60">
                  <c:v>8</c:v>
                </c:pt>
                <c:pt idx="61">
                  <c:v>5</c:v>
                </c:pt>
                <c:pt idx="62">
                  <c:v>8</c:v>
                </c:pt>
                <c:pt idx="63">
                  <c:v>2</c:v>
                </c:pt>
                <c:pt idx="64">
                  <c:v>1</c:v>
                </c:pt>
                <c:pt idx="65">
                  <c:v>2</c:v>
                </c:pt>
                <c:pt idx="66">
                  <c:v>1</c:v>
                </c:pt>
                <c:pt idx="67">
                  <c:v>3</c:v>
                </c:pt>
                <c:pt idx="68">
                  <c:v>3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2</c:v>
                </c:pt>
                <c:pt idx="73">
                  <c:v>1</c:v>
                </c:pt>
                <c:pt idx="74">
                  <c:v>2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42-3D46-80BB-426A1AFAD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axId val="610634303"/>
        <c:axId val="610635951"/>
      </c:barChart>
      <c:lineChart>
        <c:grouping val="standard"/>
        <c:varyColors val="0"/>
        <c:ser>
          <c:idx val="2"/>
          <c:order val="1"/>
          <c:tx>
            <c:strRef>
              <c:f>Sheet1!$Q$1</c:f>
              <c:strCache>
                <c:ptCount val="1"/>
                <c:pt idx="0">
                  <c:v>频率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Sheet1!$N$2:$N$101</c:f>
              <c:numCache>
                <c:formatCode>0.00%</c:formatCode>
                <c:ptCount val="100"/>
                <c:pt idx="0">
                  <c:v>-0.17201773541410409</c:v>
                </c:pt>
                <c:pt idx="1">
                  <c:v>-0.16831588685141777</c:v>
                </c:pt>
                <c:pt idx="2">
                  <c:v>-0.16461403828873145</c:v>
                </c:pt>
                <c:pt idx="3">
                  <c:v>-0.16091218972604512</c:v>
                </c:pt>
                <c:pt idx="4">
                  <c:v>-0.1572103411633588</c:v>
                </c:pt>
                <c:pt idx="5">
                  <c:v>-0.15350849260067248</c:v>
                </c:pt>
                <c:pt idx="6">
                  <c:v>-0.14980664403798616</c:v>
                </c:pt>
                <c:pt idx="7">
                  <c:v>-0.14610479547529984</c:v>
                </c:pt>
                <c:pt idx="8">
                  <c:v>-0.14240294691261352</c:v>
                </c:pt>
                <c:pt idx="9">
                  <c:v>-0.13870109834992719</c:v>
                </c:pt>
                <c:pt idx="10">
                  <c:v>-0.13499924978724087</c:v>
                </c:pt>
                <c:pt idx="11">
                  <c:v>-0.13129740122455455</c:v>
                </c:pt>
                <c:pt idx="12">
                  <c:v>-0.12759555266186823</c:v>
                </c:pt>
                <c:pt idx="13">
                  <c:v>-0.12389370409918191</c:v>
                </c:pt>
                <c:pt idx="14">
                  <c:v>-0.12019185553649558</c:v>
                </c:pt>
                <c:pt idx="15">
                  <c:v>-0.11649000697380926</c:v>
                </c:pt>
                <c:pt idx="16">
                  <c:v>-0.11278815841112294</c:v>
                </c:pt>
                <c:pt idx="17">
                  <c:v>-0.10908630984843662</c:v>
                </c:pt>
                <c:pt idx="18">
                  <c:v>-0.1053844612857503</c:v>
                </c:pt>
                <c:pt idx="19">
                  <c:v>-0.10168261272306398</c:v>
                </c:pt>
                <c:pt idx="20">
                  <c:v>-9.7980764160377654E-2</c:v>
                </c:pt>
                <c:pt idx="21">
                  <c:v>-9.4278915597691332E-2</c:v>
                </c:pt>
                <c:pt idx="22">
                  <c:v>-9.057706703500501E-2</c:v>
                </c:pt>
                <c:pt idx="23">
                  <c:v>-8.6875218472318688E-2</c:v>
                </c:pt>
                <c:pt idx="24">
                  <c:v>-8.3173369909632366E-2</c:v>
                </c:pt>
                <c:pt idx="25">
                  <c:v>-7.9471521346946045E-2</c:v>
                </c:pt>
                <c:pt idx="26">
                  <c:v>-7.5769672784259723E-2</c:v>
                </c:pt>
                <c:pt idx="27">
                  <c:v>-7.2067824221573401E-2</c:v>
                </c:pt>
                <c:pt idx="28">
                  <c:v>-6.8365975658887079E-2</c:v>
                </c:pt>
                <c:pt idx="29">
                  <c:v>-6.4664127096200757E-2</c:v>
                </c:pt>
                <c:pt idx="30">
                  <c:v>-6.0962278533514436E-2</c:v>
                </c:pt>
                <c:pt idx="31">
                  <c:v>-5.7260429970828114E-2</c:v>
                </c:pt>
                <c:pt idx="32">
                  <c:v>-5.3558581408141792E-2</c:v>
                </c:pt>
                <c:pt idx="33">
                  <c:v>-4.985673284545547E-2</c:v>
                </c:pt>
                <c:pt idx="34">
                  <c:v>-4.6154884282769149E-2</c:v>
                </c:pt>
                <c:pt idx="35">
                  <c:v>-4.2453035720082827E-2</c:v>
                </c:pt>
                <c:pt idx="36">
                  <c:v>-3.8751187157396505E-2</c:v>
                </c:pt>
                <c:pt idx="37">
                  <c:v>-3.5049338594710183E-2</c:v>
                </c:pt>
                <c:pt idx="38">
                  <c:v>-3.1347490032023861E-2</c:v>
                </c:pt>
                <c:pt idx="39">
                  <c:v>-2.764564146933754E-2</c:v>
                </c:pt>
                <c:pt idx="40">
                  <c:v>-2.3943792906651218E-2</c:v>
                </c:pt>
                <c:pt idx="41">
                  <c:v>-2.0241944343964896E-2</c:v>
                </c:pt>
                <c:pt idx="42">
                  <c:v>-1.6540095781278574E-2</c:v>
                </c:pt>
                <c:pt idx="43">
                  <c:v>-1.2838247218592254E-2</c:v>
                </c:pt>
                <c:pt idx="44">
                  <c:v>-9.1363986559059342E-3</c:v>
                </c:pt>
                <c:pt idx="45">
                  <c:v>-5.4345500932196141E-3</c:v>
                </c:pt>
                <c:pt idx="46">
                  <c:v>-1.7327015305332936E-3</c:v>
                </c:pt>
                <c:pt idx="47">
                  <c:v>1.9691470321530269E-3</c:v>
                </c:pt>
                <c:pt idx="48">
                  <c:v>5.6709955948393478E-3</c:v>
                </c:pt>
                <c:pt idx="49">
                  <c:v>9.3728441575256678E-3</c:v>
                </c:pt>
                <c:pt idx="50">
                  <c:v>1.3074692720211988E-2</c:v>
                </c:pt>
                <c:pt idx="51">
                  <c:v>1.6776541282898308E-2</c:v>
                </c:pt>
                <c:pt idx="52">
                  <c:v>2.047838984558463E-2</c:v>
                </c:pt>
                <c:pt idx="53">
                  <c:v>2.4180238408270952E-2</c:v>
                </c:pt>
                <c:pt idx="54">
                  <c:v>2.7882086970957273E-2</c:v>
                </c:pt>
                <c:pt idx="55">
                  <c:v>3.1583935533643595E-2</c:v>
                </c:pt>
                <c:pt idx="56">
                  <c:v>3.5285784096329917E-2</c:v>
                </c:pt>
                <c:pt idx="57">
                  <c:v>3.8987632659016239E-2</c:v>
                </c:pt>
                <c:pt idx="58">
                  <c:v>4.268948122170256E-2</c:v>
                </c:pt>
                <c:pt idx="59">
                  <c:v>4.6391329784388882E-2</c:v>
                </c:pt>
                <c:pt idx="60">
                  <c:v>5.0093178347075204E-2</c:v>
                </c:pt>
                <c:pt idx="61">
                  <c:v>5.3795026909761526E-2</c:v>
                </c:pt>
                <c:pt idx="62">
                  <c:v>5.7496875472447848E-2</c:v>
                </c:pt>
                <c:pt idx="63">
                  <c:v>6.1198724035134169E-2</c:v>
                </c:pt>
                <c:pt idx="64">
                  <c:v>6.4900572597820491E-2</c:v>
                </c:pt>
                <c:pt idx="65">
                  <c:v>6.8602421160506813E-2</c:v>
                </c:pt>
                <c:pt idx="66">
                  <c:v>7.2304269723193135E-2</c:v>
                </c:pt>
                <c:pt idx="67">
                  <c:v>7.6006118285879457E-2</c:v>
                </c:pt>
                <c:pt idx="68">
                  <c:v>7.9707966848565778E-2</c:v>
                </c:pt>
                <c:pt idx="69">
                  <c:v>8.34098154112521E-2</c:v>
                </c:pt>
                <c:pt idx="70">
                  <c:v>8.7111663973938422E-2</c:v>
                </c:pt>
                <c:pt idx="71">
                  <c:v>9.0813512536624744E-2</c:v>
                </c:pt>
                <c:pt idx="72">
                  <c:v>9.4515361099311065E-2</c:v>
                </c:pt>
                <c:pt idx="73">
                  <c:v>9.8217209661997387E-2</c:v>
                </c:pt>
                <c:pt idx="74">
                  <c:v>0.10191905822468371</c:v>
                </c:pt>
                <c:pt idx="75">
                  <c:v>0.10562090678737003</c:v>
                </c:pt>
                <c:pt idx="76">
                  <c:v>0.10932275535005635</c:v>
                </c:pt>
                <c:pt idx="77">
                  <c:v>0.11302460391274267</c:v>
                </c:pt>
                <c:pt idx="78">
                  <c:v>0.116726452475429</c:v>
                </c:pt>
                <c:pt idx="79">
                  <c:v>0.12042830103811532</c:v>
                </c:pt>
                <c:pt idx="80">
                  <c:v>0.12413014960080164</c:v>
                </c:pt>
                <c:pt idx="81">
                  <c:v>0.12783199816348795</c:v>
                </c:pt>
                <c:pt idx="82">
                  <c:v>0.13153384672617427</c:v>
                </c:pt>
                <c:pt idx="83">
                  <c:v>0.13523569528886059</c:v>
                </c:pt>
                <c:pt idx="84">
                  <c:v>0.13893754385154691</c:v>
                </c:pt>
                <c:pt idx="85">
                  <c:v>0.14263939241423323</c:v>
                </c:pt>
                <c:pt idx="86">
                  <c:v>0.14634124097691956</c:v>
                </c:pt>
                <c:pt idx="87">
                  <c:v>0.15004308953960588</c:v>
                </c:pt>
                <c:pt idx="88">
                  <c:v>0.1537449381022922</c:v>
                </c:pt>
                <c:pt idx="89">
                  <c:v>0.15744678666497852</c:v>
                </c:pt>
                <c:pt idx="90">
                  <c:v>0.16114863522766484</c:v>
                </c:pt>
                <c:pt idx="91">
                  <c:v>0.16485048379035117</c:v>
                </c:pt>
                <c:pt idx="92">
                  <c:v>0.16855233235303749</c:v>
                </c:pt>
                <c:pt idx="93">
                  <c:v>0.17225418091572381</c:v>
                </c:pt>
                <c:pt idx="94">
                  <c:v>0.17595602947841013</c:v>
                </c:pt>
                <c:pt idx="95">
                  <c:v>0.17965787804109645</c:v>
                </c:pt>
                <c:pt idx="96">
                  <c:v>0.18335972660378277</c:v>
                </c:pt>
                <c:pt idx="97">
                  <c:v>0.1870615751664691</c:v>
                </c:pt>
                <c:pt idx="98">
                  <c:v>0.19076342372915542</c:v>
                </c:pt>
                <c:pt idx="99">
                  <c:v>0.19816712085452801</c:v>
                </c:pt>
              </c:numCache>
            </c:numRef>
          </c:cat>
          <c:val>
            <c:numRef>
              <c:f>Sheet1!$Q$2:$Q$101</c:f>
              <c:numCache>
                <c:formatCode>0.00%</c:formatCode>
                <c:ptCount val="100"/>
                <c:pt idx="0">
                  <c:v>1.7921146953405018E-3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1.7921146953405018E-3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1.7921146953405018E-3</c:v>
                </c:pt>
                <c:pt idx="14">
                  <c:v>3.5842293906810036E-3</c:v>
                </c:pt>
                <c:pt idx="15">
                  <c:v>1.7921146953405018E-3</c:v>
                </c:pt>
                <c:pt idx="16">
                  <c:v>5.3763440860215058E-3</c:v>
                </c:pt>
                <c:pt idx="17">
                  <c:v>7.1684587813620072E-3</c:v>
                </c:pt>
                <c:pt idx="18">
                  <c:v>3.5842293906810036E-3</c:v>
                </c:pt>
                <c:pt idx="19">
                  <c:v>0</c:v>
                </c:pt>
                <c:pt idx="20">
                  <c:v>0</c:v>
                </c:pt>
                <c:pt idx="21">
                  <c:v>1.7921146953405018E-3</c:v>
                </c:pt>
                <c:pt idx="22">
                  <c:v>3.5842293906810036E-3</c:v>
                </c:pt>
                <c:pt idx="23">
                  <c:v>5.3763440860215058E-3</c:v>
                </c:pt>
                <c:pt idx="24">
                  <c:v>7.1684587813620072E-3</c:v>
                </c:pt>
                <c:pt idx="25">
                  <c:v>5.3763440860215058E-3</c:v>
                </c:pt>
                <c:pt idx="26">
                  <c:v>5.3763440860215058E-3</c:v>
                </c:pt>
                <c:pt idx="27">
                  <c:v>1.4336917562724014E-2</c:v>
                </c:pt>
                <c:pt idx="28">
                  <c:v>5.3763440860215058E-3</c:v>
                </c:pt>
                <c:pt idx="29">
                  <c:v>8.9605734767025085E-3</c:v>
                </c:pt>
                <c:pt idx="30">
                  <c:v>8.9605734767025085E-3</c:v>
                </c:pt>
                <c:pt idx="31">
                  <c:v>1.2544802867383513E-2</c:v>
                </c:pt>
                <c:pt idx="32">
                  <c:v>2.5089605734767026E-2</c:v>
                </c:pt>
                <c:pt idx="33">
                  <c:v>2.5089605734767026E-2</c:v>
                </c:pt>
                <c:pt idx="34">
                  <c:v>1.9713261648745518E-2</c:v>
                </c:pt>
                <c:pt idx="35">
                  <c:v>2.3297491039426525E-2</c:v>
                </c:pt>
                <c:pt idx="36">
                  <c:v>3.7634408602150539E-2</c:v>
                </c:pt>
                <c:pt idx="37">
                  <c:v>2.6881720430107527E-2</c:v>
                </c:pt>
                <c:pt idx="38">
                  <c:v>3.7634408602150539E-2</c:v>
                </c:pt>
                <c:pt idx="39">
                  <c:v>4.3010752688172046E-2</c:v>
                </c:pt>
                <c:pt idx="40">
                  <c:v>3.5842293906810034E-2</c:v>
                </c:pt>
                <c:pt idx="41">
                  <c:v>5.197132616487455E-2</c:v>
                </c:pt>
                <c:pt idx="42">
                  <c:v>5.7347670250896057E-2</c:v>
                </c:pt>
                <c:pt idx="43">
                  <c:v>4.6594982078853049E-2</c:v>
                </c:pt>
                <c:pt idx="44">
                  <c:v>4.6594982078853049E-2</c:v>
                </c:pt>
                <c:pt idx="45">
                  <c:v>3.4050179211469536E-2</c:v>
                </c:pt>
                <c:pt idx="46">
                  <c:v>3.9426523297491037E-2</c:v>
                </c:pt>
                <c:pt idx="47">
                  <c:v>3.4050179211469536E-2</c:v>
                </c:pt>
                <c:pt idx="48">
                  <c:v>1.6129032258064516E-2</c:v>
                </c:pt>
                <c:pt idx="49">
                  <c:v>3.2258064516129031E-2</c:v>
                </c:pt>
                <c:pt idx="50">
                  <c:v>1.6129032258064516E-2</c:v>
                </c:pt>
                <c:pt idx="51">
                  <c:v>3.046594982078853E-2</c:v>
                </c:pt>
                <c:pt idx="52">
                  <c:v>2.6881720430107527E-2</c:v>
                </c:pt>
                <c:pt idx="53">
                  <c:v>2.6881720430107527E-2</c:v>
                </c:pt>
                <c:pt idx="54">
                  <c:v>1.9713261648745518E-2</c:v>
                </c:pt>
                <c:pt idx="55">
                  <c:v>1.2544802867383513E-2</c:v>
                </c:pt>
                <c:pt idx="56">
                  <c:v>1.7921146953405017E-2</c:v>
                </c:pt>
                <c:pt idx="57">
                  <c:v>5.3763440860215058E-3</c:v>
                </c:pt>
                <c:pt idx="58">
                  <c:v>1.2544802867383513E-2</c:v>
                </c:pt>
                <c:pt idx="59">
                  <c:v>3.5842293906810036E-3</c:v>
                </c:pt>
                <c:pt idx="60">
                  <c:v>1.4336917562724014E-2</c:v>
                </c:pt>
                <c:pt idx="61">
                  <c:v>8.9605734767025085E-3</c:v>
                </c:pt>
                <c:pt idx="62">
                  <c:v>1.4336917562724014E-2</c:v>
                </c:pt>
                <c:pt idx="63">
                  <c:v>3.5842293906810036E-3</c:v>
                </c:pt>
                <c:pt idx="64">
                  <c:v>1.7921146953405018E-3</c:v>
                </c:pt>
                <c:pt idx="65">
                  <c:v>3.5842293906810036E-3</c:v>
                </c:pt>
                <c:pt idx="66">
                  <c:v>1.7921146953405018E-3</c:v>
                </c:pt>
                <c:pt idx="67">
                  <c:v>5.3763440860215058E-3</c:v>
                </c:pt>
                <c:pt idx="68">
                  <c:v>5.3763440860215058E-3</c:v>
                </c:pt>
                <c:pt idx="69">
                  <c:v>1.7921146953405018E-3</c:v>
                </c:pt>
                <c:pt idx="70">
                  <c:v>1.7921146953405018E-3</c:v>
                </c:pt>
                <c:pt idx="71">
                  <c:v>1.7921146953405018E-3</c:v>
                </c:pt>
                <c:pt idx="72">
                  <c:v>3.5842293906810036E-3</c:v>
                </c:pt>
                <c:pt idx="73">
                  <c:v>1.7921146953405018E-3</c:v>
                </c:pt>
                <c:pt idx="74">
                  <c:v>3.5842293906810036E-3</c:v>
                </c:pt>
                <c:pt idx="75">
                  <c:v>1.7921146953405018E-3</c:v>
                </c:pt>
                <c:pt idx="76">
                  <c:v>1.7921146953405018E-3</c:v>
                </c:pt>
                <c:pt idx="77">
                  <c:v>1.7921146953405018E-3</c:v>
                </c:pt>
                <c:pt idx="78">
                  <c:v>0</c:v>
                </c:pt>
                <c:pt idx="79">
                  <c:v>0</c:v>
                </c:pt>
                <c:pt idx="80">
                  <c:v>1.7921146953405018E-3</c:v>
                </c:pt>
                <c:pt idx="81">
                  <c:v>0</c:v>
                </c:pt>
                <c:pt idx="82">
                  <c:v>0</c:v>
                </c:pt>
                <c:pt idx="83">
                  <c:v>1.7921146953405018E-3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1.7921146953405018E-3</c:v>
                </c:pt>
                <c:pt idx="88">
                  <c:v>0</c:v>
                </c:pt>
                <c:pt idx="89">
                  <c:v>0</c:v>
                </c:pt>
                <c:pt idx="90">
                  <c:v>1.7921146953405018E-3</c:v>
                </c:pt>
                <c:pt idx="91">
                  <c:v>1.7921146953405018E-3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1.7921146953405018E-3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542-3D46-80BB-426A1AFAD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855359"/>
        <c:axId val="547077999"/>
      </c:lineChart>
      <c:catAx>
        <c:axId val="610634303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0635951"/>
        <c:crosses val="autoZero"/>
        <c:auto val="1"/>
        <c:lblAlgn val="ctr"/>
        <c:lblOffset val="100"/>
        <c:noMultiLvlLbl val="0"/>
      </c:catAx>
      <c:valAx>
        <c:axId val="610635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0634303"/>
        <c:crosses val="autoZero"/>
        <c:crossBetween val="between"/>
      </c:valAx>
      <c:valAx>
        <c:axId val="547077999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9855359"/>
        <c:crosses val="max"/>
        <c:crossBetween val="between"/>
      </c:valAx>
      <c:catAx>
        <c:axId val="609855359"/>
        <c:scaling>
          <c:orientation val="minMax"/>
        </c:scaling>
        <c:delete val="1"/>
        <c:axPos val="b"/>
        <c:numFmt formatCode="0.00%" sourceLinked="1"/>
        <c:majorTickMark val="out"/>
        <c:minorTickMark val="none"/>
        <c:tickLblPos val="nextTo"/>
        <c:crossAx val="54707799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965200</xdr:colOff>
      <xdr:row>5</xdr:row>
      <xdr:rowOff>114300</xdr:rowOff>
    </xdr:from>
    <xdr:to>
      <xdr:col>15</xdr:col>
      <xdr:colOff>381000</xdr:colOff>
      <xdr:row>40</xdr:row>
      <xdr:rowOff>12700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84E2AED8-12C2-C7CC-D5CD-B1E4478C2F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68"/>
  <sheetViews>
    <sheetView tabSelected="1" topLeftCell="F1" workbookViewId="0">
      <selection activeCell="N3" sqref="N3"/>
    </sheetView>
  </sheetViews>
  <sheetFormatPr baseColWidth="10" defaultColWidth="8.83203125" defaultRowHeight="14"/>
  <cols>
    <col min="1" max="1" width="23.1640625" style="2" bestFit="1" customWidth="1"/>
    <col min="2" max="2" width="25.33203125" style="2" bestFit="1" customWidth="1"/>
    <col min="3" max="3" width="10.6640625" style="3" bestFit="1" customWidth="1"/>
    <col min="4" max="5" width="11" style="3" bestFit="1" customWidth="1"/>
    <col min="6" max="6" width="15.33203125" style="4" bestFit="1" customWidth="1"/>
    <col min="7" max="7" width="10.6640625" style="3" bestFit="1" customWidth="1"/>
    <col min="8" max="8" width="27.33203125" style="4" bestFit="1" customWidth="1"/>
    <col min="9" max="9" width="10.6640625" style="4" bestFit="1" customWidth="1"/>
    <col min="10" max="11" width="25" style="4" bestFit="1" customWidth="1"/>
    <col min="13" max="13" width="14.1640625" bestFit="1" customWidth="1"/>
    <col min="14" max="14" width="28.5" style="1" bestFit="1" customWidth="1"/>
    <col min="16" max="16" width="14.1640625" bestFit="1" customWidth="1"/>
    <col min="17" max="17" width="11" style="1" bestFit="1" customWidth="1"/>
  </cols>
  <sheetData>
    <row r="1" spans="1:17" s="8" customFormat="1" ht="17" thickBot="1">
      <c r="A1" s="5" t="s">
        <v>0</v>
      </c>
      <c r="B1" s="5" t="s">
        <v>1</v>
      </c>
      <c r="C1" s="6" t="s">
        <v>2</v>
      </c>
      <c r="D1" s="6" t="s">
        <v>3</v>
      </c>
      <c r="E1" s="6" t="s">
        <v>4</v>
      </c>
      <c r="F1" s="7" t="s">
        <v>5</v>
      </c>
      <c r="G1" s="6" t="s">
        <v>6</v>
      </c>
      <c r="H1" s="7" t="s">
        <v>7</v>
      </c>
      <c r="I1" s="7" t="s">
        <v>8</v>
      </c>
      <c r="J1" s="7" t="s">
        <v>9</v>
      </c>
      <c r="K1" s="7" t="s">
        <v>10</v>
      </c>
      <c r="N1" s="9" t="s">
        <v>1127</v>
      </c>
      <c r="P1" s="9" t="s">
        <v>1128</v>
      </c>
      <c r="Q1" s="9" t="s">
        <v>1126</v>
      </c>
    </row>
    <row r="2" spans="1:17" ht="15" thickTop="1">
      <c r="A2" s="2" t="s">
        <v>356</v>
      </c>
      <c r="B2" s="2" t="s">
        <v>914</v>
      </c>
      <c r="C2" s="3">
        <v>57.149772752491543</v>
      </c>
      <c r="D2" s="3">
        <v>-1696.633138373777</v>
      </c>
      <c r="E2" s="3">
        <v>-1639.483365621285</v>
      </c>
      <c r="F2" s="4">
        <v>0.52560166666666663</v>
      </c>
      <c r="G2" s="3">
        <v>58.187911805099994</v>
      </c>
      <c r="H2" s="4">
        <v>6.4997718049924158E-2</v>
      </c>
      <c r="I2" s="4">
        <v>3.041631066672135E-2</v>
      </c>
      <c r="J2" s="4">
        <v>-0.17201773541410409</v>
      </c>
      <c r="K2" s="4">
        <v>5.7149772752491543E-2</v>
      </c>
      <c r="N2" s="1">
        <v>-0.17201773541410409</v>
      </c>
      <c r="P2">
        <f>COUNTIF($J$2:$J$559, "&lt;="&amp;N2)-COUNTIF($J$2:$J$559, "&lt;="&amp;N1)</f>
        <v>1</v>
      </c>
      <c r="Q2" s="1">
        <f>P2/558</f>
        <v>1.7921146953405018E-3</v>
      </c>
    </row>
    <row r="3" spans="1:17">
      <c r="A3" s="2" t="s">
        <v>410</v>
      </c>
      <c r="B3" s="2" t="s">
        <v>967</v>
      </c>
      <c r="C3" s="3">
        <v>79.007291036744931</v>
      </c>
      <c r="D3" s="3">
        <v>-2928.9293239636731</v>
      </c>
      <c r="E3" s="3">
        <v>-2849.9220329269278</v>
      </c>
      <c r="F3" s="4">
        <v>9.3256500000000006E-2</v>
      </c>
      <c r="G3" s="3">
        <v>172.25255055720001</v>
      </c>
      <c r="H3" s="4">
        <v>0.14083562483040091</v>
      </c>
      <c r="I3" s="4">
        <v>1.5528378415409969E-2</v>
      </c>
      <c r="J3" s="4">
        <v>-0.15160507631499601</v>
      </c>
      <c r="K3" s="4">
        <v>7.9007291036744934E-2</v>
      </c>
      <c r="N3" s="1">
        <f>N2+($N$101-$N$2)/100</f>
        <v>-0.16831588685141777</v>
      </c>
      <c r="P3">
        <f t="shared" ref="P3:P66" si="0">COUNTIF($J$2:$J$559, "&lt;="&amp;N3)-COUNTIF($J$2:$J$559, "&lt;="&amp;N2)</f>
        <v>0</v>
      </c>
      <c r="Q3" s="1">
        <f t="shared" ref="Q3:Q66" si="1">P3/558</f>
        <v>0</v>
      </c>
    </row>
    <row r="4" spans="1:17">
      <c r="A4" s="2" t="s">
        <v>337</v>
      </c>
      <c r="B4" s="2" t="s">
        <v>895</v>
      </c>
      <c r="C4" s="3">
        <v>90.895436038275648</v>
      </c>
      <c r="D4" s="3">
        <v>-990.45938949900858</v>
      </c>
      <c r="E4" s="3">
        <v>-899.56395346073293</v>
      </c>
      <c r="F4" s="4">
        <v>0.69807538461538465</v>
      </c>
      <c r="G4" s="3">
        <v>20.30208</v>
      </c>
      <c r="H4" s="4">
        <v>0.1031914557611617</v>
      </c>
      <c r="I4" s="4">
        <v>3.8525577368840602E-2</v>
      </c>
      <c r="J4" s="4">
        <v>-0.12719339946946229</v>
      </c>
      <c r="K4" s="4">
        <v>9.0895436038275643E-2</v>
      </c>
      <c r="N4" s="1">
        <f t="shared" ref="N4:N67" si="2">N3+($N$101-$N$2)/100</f>
        <v>-0.16461403828873145</v>
      </c>
      <c r="P4">
        <f t="shared" si="0"/>
        <v>0</v>
      </c>
      <c r="Q4" s="1">
        <f t="shared" si="1"/>
        <v>0</v>
      </c>
    </row>
    <row r="5" spans="1:17">
      <c r="A5" s="2" t="s">
        <v>38</v>
      </c>
      <c r="B5" s="2" t="s">
        <v>596</v>
      </c>
      <c r="C5" s="3">
        <v>326.98483978104832</v>
      </c>
      <c r="D5" s="3">
        <v>-1795.3649118573551</v>
      </c>
      <c r="E5" s="3">
        <v>-1468.3800720763061</v>
      </c>
      <c r="F5" s="4">
        <v>0.67457627812782195</v>
      </c>
      <c r="G5" s="3">
        <v>147.29220000000001</v>
      </c>
      <c r="H5" s="4">
        <v>-2.3064681938145572E-2</v>
      </c>
      <c r="I5" s="4">
        <v>2.041197080077644E-2</v>
      </c>
      <c r="J5" s="4">
        <v>-0.1221564538585696</v>
      </c>
      <c r="K5" s="4">
        <v>0.32698483978104831</v>
      </c>
      <c r="N5" s="1">
        <f t="shared" si="2"/>
        <v>-0.16091218972604512</v>
      </c>
      <c r="P5">
        <f t="shared" si="0"/>
        <v>0</v>
      </c>
      <c r="Q5" s="1">
        <f t="shared" si="1"/>
        <v>0</v>
      </c>
    </row>
    <row r="6" spans="1:17">
      <c r="A6" s="2" t="s">
        <v>53</v>
      </c>
      <c r="B6" s="2" t="s">
        <v>611</v>
      </c>
      <c r="C6" s="3">
        <v>256.51102906738231</v>
      </c>
      <c r="D6" s="3">
        <v>-573.45560310957671</v>
      </c>
      <c r="E6" s="3">
        <v>-316.9445740421944</v>
      </c>
      <c r="F6" s="4">
        <v>0.70447218045112781</v>
      </c>
      <c r="G6" s="3">
        <v>14.94598455</v>
      </c>
      <c r="H6" s="4">
        <v>-4.3531158325512277E-2</v>
      </c>
      <c r="I6" s="4">
        <v>6.36131711172509E-2</v>
      </c>
      <c r="J6" s="4">
        <v>-0.1215977646958528</v>
      </c>
      <c r="K6" s="4">
        <v>0.25651102906738232</v>
      </c>
      <c r="N6" s="1">
        <f t="shared" si="2"/>
        <v>-0.1572103411633588</v>
      </c>
      <c r="P6">
        <f t="shared" si="0"/>
        <v>0</v>
      </c>
      <c r="Q6" s="1">
        <f t="shared" si="1"/>
        <v>0</v>
      </c>
    </row>
    <row r="7" spans="1:17">
      <c r="A7" s="2" t="s">
        <v>121</v>
      </c>
      <c r="B7" s="2" t="s">
        <v>679</v>
      </c>
      <c r="C7" s="3">
        <v>176.29634189103311</v>
      </c>
      <c r="D7" s="3">
        <v>-722.77917772463059</v>
      </c>
      <c r="E7" s="3">
        <v>-546.48283583359739</v>
      </c>
      <c r="F7" s="4">
        <v>0.79786905339805825</v>
      </c>
      <c r="G7" s="3">
        <v>51.162846000000002</v>
      </c>
      <c r="H7" s="4">
        <v>1.394687642191E-2</v>
      </c>
      <c r="I7" s="4">
        <v>4.9771538654962429E-2</v>
      </c>
      <c r="J7" s="4">
        <v>-0.1199127726104114</v>
      </c>
      <c r="K7" s="4">
        <v>0.1762963418910331</v>
      </c>
      <c r="N7" s="1">
        <f t="shared" si="2"/>
        <v>-0.15350849260067248</v>
      </c>
      <c r="P7">
        <f t="shared" si="0"/>
        <v>0</v>
      </c>
      <c r="Q7" s="1">
        <f t="shared" si="1"/>
        <v>0</v>
      </c>
    </row>
    <row r="8" spans="1:17">
      <c r="A8" s="2" t="s">
        <v>87</v>
      </c>
      <c r="B8" s="2" t="s">
        <v>645</v>
      </c>
      <c r="C8" s="3">
        <v>167.61758130284059</v>
      </c>
      <c r="D8" s="3">
        <v>-538.07337381558466</v>
      </c>
      <c r="E8" s="3">
        <v>-370.45579251274398</v>
      </c>
      <c r="F8" s="4">
        <v>0.61472099999999996</v>
      </c>
      <c r="G8" s="3">
        <v>94.605094402999995</v>
      </c>
      <c r="H8" s="4">
        <v>-1.2972070661703659E-2</v>
      </c>
      <c r="I8" s="4">
        <v>6.4527830580087805E-2</v>
      </c>
      <c r="J8" s="4">
        <v>-0.1157356916840943</v>
      </c>
      <c r="K8" s="4">
        <v>0.16761758130284071</v>
      </c>
      <c r="N8" s="1">
        <f t="shared" si="2"/>
        <v>-0.14980664403798616</v>
      </c>
      <c r="P8">
        <f t="shared" si="0"/>
        <v>1</v>
      </c>
      <c r="Q8" s="1">
        <f t="shared" si="1"/>
        <v>1.7921146953405018E-3</v>
      </c>
    </row>
    <row r="9" spans="1:17">
      <c r="A9" s="2" t="s">
        <v>96</v>
      </c>
      <c r="B9" s="2" t="s">
        <v>654</v>
      </c>
      <c r="C9" s="3">
        <v>55.649755557743667</v>
      </c>
      <c r="D9" s="3">
        <v>-760.0530827654502</v>
      </c>
      <c r="E9" s="3">
        <v>-704.40332720770652</v>
      </c>
      <c r="F9" s="4">
        <v>0.61334049999999996</v>
      </c>
      <c r="G9" s="3">
        <v>39.559161000000003</v>
      </c>
      <c r="H9" s="4">
        <v>-1.7363571054223152E-2</v>
      </c>
      <c r="I9" s="4">
        <v>4.5634940079441202E-2</v>
      </c>
      <c r="J9" s="4">
        <v>-0.11561658963065299</v>
      </c>
      <c r="K9" s="4">
        <v>5.5649755557743673E-2</v>
      </c>
      <c r="N9" s="1">
        <f t="shared" si="2"/>
        <v>-0.14610479547529984</v>
      </c>
      <c r="P9">
        <f t="shared" si="0"/>
        <v>0</v>
      </c>
      <c r="Q9" s="1">
        <f t="shared" si="1"/>
        <v>0</v>
      </c>
    </row>
    <row r="10" spans="1:17">
      <c r="A10" s="2" t="s">
        <v>157</v>
      </c>
      <c r="B10" s="2" t="s">
        <v>715</v>
      </c>
      <c r="C10" s="3">
        <v>233.4084966350963</v>
      </c>
      <c r="D10" s="3">
        <v>-713.75394764461862</v>
      </c>
      <c r="E10" s="3">
        <v>-480.34545100952232</v>
      </c>
      <c r="F10" s="4">
        <v>0.22777525000000001</v>
      </c>
      <c r="G10" s="3">
        <v>25.27</v>
      </c>
      <c r="H10" s="4">
        <v>6.0602782497420783E-3</v>
      </c>
      <c r="I10" s="4">
        <v>4.8080611681043432E-2</v>
      </c>
      <c r="J10" s="4">
        <v>-0.11439242130837569</v>
      </c>
      <c r="K10" s="4">
        <v>0.2334084966350963</v>
      </c>
      <c r="N10" s="1">
        <f t="shared" si="2"/>
        <v>-0.14240294691261352</v>
      </c>
      <c r="P10">
        <f t="shared" si="0"/>
        <v>0</v>
      </c>
      <c r="Q10" s="1">
        <f t="shared" si="1"/>
        <v>0</v>
      </c>
    </row>
    <row r="11" spans="1:17">
      <c r="A11" s="2" t="s">
        <v>89</v>
      </c>
      <c r="B11" s="2" t="s">
        <v>647</v>
      </c>
      <c r="C11" s="3">
        <v>155.49057280761909</v>
      </c>
      <c r="D11" s="3">
        <v>-683.28109999743367</v>
      </c>
      <c r="E11" s="3">
        <v>-527.7905271898145</v>
      </c>
      <c r="F11" s="4">
        <v>0.71203933333333336</v>
      </c>
      <c r="G11" s="3">
        <v>94.132136011600011</v>
      </c>
      <c r="H11" s="4">
        <v>9.9895183246070107E-2</v>
      </c>
      <c r="I11" s="4">
        <v>4.9447127939691672E-2</v>
      </c>
      <c r="J11" s="4">
        <v>-0.1126209599011545</v>
      </c>
      <c r="K11" s="4">
        <v>0.1554905728076191</v>
      </c>
      <c r="N11" s="1">
        <f t="shared" si="2"/>
        <v>-0.13870109834992719</v>
      </c>
      <c r="P11">
        <f t="shared" si="0"/>
        <v>0</v>
      </c>
      <c r="Q11" s="1">
        <f t="shared" si="1"/>
        <v>0</v>
      </c>
    </row>
    <row r="12" spans="1:17">
      <c r="A12" s="2" t="s">
        <v>126</v>
      </c>
      <c r="B12" s="2" t="s">
        <v>684</v>
      </c>
      <c r="C12" s="3">
        <v>252.67315274162601</v>
      </c>
      <c r="D12" s="3">
        <v>-684.62989337680915</v>
      </c>
      <c r="E12" s="3">
        <v>-431.95674063518322</v>
      </c>
      <c r="F12" s="4">
        <v>0.89384130434782605</v>
      </c>
      <c r="G12" s="3">
        <v>26.8125</v>
      </c>
      <c r="H12" s="4">
        <v>2.1190434019966981E-2</v>
      </c>
      <c r="I12" s="4">
        <v>4.9262997381060311E-2</v>
      </c>
      <c r="J12" s="4">
        <v>-0.1124230688147245</v>
      </c>
      <c r="K12" s="4">
        <v>0.25267315274162599</v>
      </c>
      <c r="N12" s="1">
        <f t="shared" si="2"/>
        <v>-0.13499924978724087</v>
      </c>
      <c r="P12">
        <f t="shared" si="0"/>
        <v>0</v>
      </c>
      <c r="Q12" s="1">
        <f t="shared" si="1"/>
        <v>0</v>
      </c>
    </row>
    <row r="13" spans="1:17">
      <c r="A13" s="2" t="s">
        <v>171</v>
      </c>
      <c r="B13" s="2" t="s">
        <v>729</v>
      </c>
      <c r="C13" s="3">
        <v>382.47544040541408</v>
      </c>
      <c r="D13" s="3">
        <v>-2755.2407799117309</v>
      </c>
      <c r="E13" s="3">
        <v>-2372.7653395063171</v>
      </c>
      <c r="F13" s="4">
        <v>0.85953857142857137</v>
      </c>
      <c r="G13" s="3">
        <v>205.400585936</v>
      </c>
      <c r="H13" s="4">
        <v>6.3987183588876381E-2</v>
      </c>
      <c r="I13" s="4">
        <v>1.223878499380116E-2</v>
      </c>
      <c r="J13" s="4">
        <v>-0.11240266503830899</v>
      </c>
      <c r="K13" s="4">
        <v>0.38247544040541409</v>
      </c>
      <c r="N13" s="1">
        <f t="shared" si="2"/>
        <v>-0.13129740122455455</v>
      </c>
      <c r="P13">
        <f t="shared" si="0"/>
        <v>0</v>
      </c>
      <c r="Q13" s="1">
        <f t="shared" si="1"/>
        <v>0</v>
      </c>
    </row>
    <row r="14" spans="1:17">
      <c r="A14" s="2" t="s">
        <v>84</v>
      </c>
      <c r="B14" s="2" t="s">
        <v>642</v>
      </c>
      <c r="C14" s="3">
        <v>137.24268204638861</v>
      </c>
      <c r="D14" s="3">
        <v>-328.35890602238948</v>
      </c>
      <c r="E14" s="3">
        <v>-191.1162239760009</v>
      </c>
      <c r="F14" s="4">
        <v>0.61261972222222227</v>
      </c>
      <c r="G14" s="3">
        <v>53.358217760999999</v>
      </c>
      <c r="H14" s="4">
        <v>1.7533348223648371E-2</v>
      </c>
      <c r="I14" s="4">
        <v>0.1020134267971668</v>
      </c>
      <c r="J14" s="4">
        <v>-0.1116567240757094</v>
      </c>
      <c r="K14" s="4">
        <v>0.13724268204638859</v>
      </c>
      <c r="N14" s="1">
        <f t="shared" si="2"/>
        <v>-0.12759555266186823</v>
      </c>
      <c r="P14">
        <f t="shared" si="0"/>
        <v>0</v>
      </c>
      <c r="Q14" s="1">
        <f t="shared" si="1"/>
        <v>0</v>
      </c>
    </row>
    <row r="15" spans="1:17">
      <c r="A15" s="2" t="s">
        <v>420</v>
      </c>
      <c r="B15" s="2" t="s">
        <v>977</v>
      </c>
      <c r="C15" s="3">
        <v>371.37505528527191</v>
      </c>
      <c r="D15" s="3">
        <v>-1286.7039858358819</v>
      </c>
      <c r="E15" s="3">
        <v>-915.32893055061049</v>
      </c>
      <c r="F15" s="4">
        <v>0.69379000000000002</v>
      </c>
      <c r="G15" s="3">
        <v>21.688323734000001</v>
      </c>
      <c r="H15" s="4">
        <v>-1.723630491725945E-3</v>
      </c>
      <c r="I15" s="4">
        <v>2.540867949739704E-2</v>
      </c>
      <c r="J15" s="4">
        <v>-0.1089781639470908</v>
      </c>
      <c r="K15" s="4">
        <v>0.37137505528527193</v>
      </c>
      <c r="N15" s="1">
        <f t="shared" si="2"/>
        <v>-0.12389370409918191</v>
      </c>
      <c r="P15">
        <f t="shared" si="0"/>
        <v>1</v>
      </c>
      <c r="Q15" s="1">
        <f t="shared" si="1"/>
        <v>1.7921146953405018E-3</v>
      </c>
    </row>
    <row r="16" spans="1:17">
      <c r="A16" s="2" t="s">
        <v>423</v>
      </c>
      <c r="B16" s="2" t="s">
        <v>980</v>
      </c>
      <c r="C16" s="3">
        <v>226.73021181716831</v>
      </c>
      <c r="D16" s="3">
        <v>-1064.507523908821</v>
      </c>
      <c r="E16" s="3">
        <v>-837.77731209165222</v>
      </c>
      <c r="F16" s="4">
        <v>0.88518333333333332</v>
      </c>
      <c r="G16" s="3">
        <v>28.095199999999998</v>
      </c>
      <c r="H16" s="4">
        <v>-2.235443484425103E-2</v>
      </c>
      <c r="I16" s="4">
        <v>3.0280669495354889E-2</v>
      </c>
      <c r="J16" s="4">
        <v>-0.1074466683560053</v>
      </c>
      <c r="K16" s="4">
        <v>0.22673021181716829</v>
      </c>
      <c r="N16" s="1">
        <f t="shared" si="2"/>
        <v>-0.12019185553649558</v>
      </c>
      <c r="P16">
        <f t="shared" si="0"/>
        <v>2</v>
      </c>
      <c r="Q16" s="1">
        <f t="shared" si="1"/>
        <v>3.5842293906810036E-3</v>
      </c>
    </row>
    <row r="17" spans="1:17">
      <c r="A17" s="2" t="s">
        <v>39</v>
      </c>
      <c r="B17" s="2" t="s">
        <v>597</v>
      </c>
      <c r="C17" s="3">
        <v>128.39335591318391</v>
      </c>
      <c r="D17" s="3">
        <v>-614.39072989301792</v>
      </c>
      <c r="E17" s="3">
        <v>-485.99737397983398</v>
      </c>
      <c r="F17" s="4">
        <v>0.83521875000000001</v>
      </c>
      <c r="G17" s="3">
        <v>36.016682966399998</v>
      </c>
      <c r="H17" s="4">
        <v>-8.2648359561537568E-3</v>
      </c>
      <c r="I17" s="4">
        <v>4.6134111792530762E-2</v>
      </c>
      <c r="J17" s="4">
        <v>-9.4481235390596857E-2</v>
      </c>
      <c r="K17" s="4">
        <v>0.1283933559131839</v>
      </c>
      <c r="N17" s="1">
        <f t="shared" si="2"/>
        <v>-0.11649000697380926</v>
      </c>
      <c r="P17">
        <f t="shared" si="0"/>
        <v>1</v>
      </c>
      <c r="Q17" s="1">
        <f t="shared" si="1"/>
        <v>1.7921146953405018E-3</v>
      </c>
    </row>
    <row r="18" spans="1:17">
      <c r="A18" s="2" t="s">
        <v>70</v>
      </c>
      <c r="B18" s="2" t="s">
        <v>628</v>
      </c>
      <c r="C18" s="3">
        <v>264.97369831049059</v>
      </c>
      <c r="D18" s="3">
        <v>-457.02898440298009</v>
      </c>
      <c r="E18" s="3">
        <v>-192.0552860924895</v>
      </c>
      <c r="F18" s="4">
        <v>0.9023122807017544</v>
      </c>
      <c r="G18" s="3">
        <v>29.5776</v>
      </c>
      <c r="H18" s="4">
        <v>3.9456143812077057E-2</v>
      </c>
      <c r="I18" s="4">
        <v>6.1343103868171288E-2</v>
      </c>
      <c r="J18" s="4">
        <v>-9.3451921536656157E-2</v>
      </c>
      <c r="K18" s="4">
        <v>0.26497369831049061</v>
      </c>
      <c r="N18" s="1">
        <f t="shared" si="2"/>
        <v>-0.11278815841112294</v>
      </c>
      <c r="P18">
        <f t="shared" si="0"/>
        <v>3</v>
      </c>
      <c r="Q18" s="1">
        <f t="shared" si="1"/>
        <v>5.3763440860215058E-3</v>
      </c>
    </row>
    <row r="19" spans="1:17">
      <c r="A19" s="2" t="s">
        <v>241</v>
      </c>
      <c r="B19" s="2" t="s">
        <v>799</v>
      </c>
      <c r="C19" s="3">
        <v>-4.927619000885386</v>
      </c>
      <c r="D19" s="3">
        <v>-883.49157853373606</v>
      </c>
      <c r="E19" s="3">
        <v>-888.41919753462139</v>
      </c>
      <c r="F19" s="4">
        <v>0.80168571428571433</v>
      </c>
      <c r="G19" s="3">
        <v>24.729971200000001</v>
      </c>
      <c r="H19" s="4">
        <v>-3.8256976382947942E-2</v>
      </c>
      <c r="I19" s="4">
        <v>3.1522389817573368E-2</v>
      </c>
      <c r="J19" s="4">
        <v>-9.2832553130278869E-2</v>
      </c>
      <c r="K19" s="4">
        <v>-4.9276190008853858E-3</v>
      </c>
      <c r="N19" s="1">
        <f t="shared" si="2"/>
        <v>-0.10908630984843662</v>
      </c>
      <c r="P19">
        <f t="shared" si="0"/>
        <v>4</v>
      </c>
      <c r="Q19" s="1">
        <f t="shared" si="1"/>
        <v>7.1684587813620072E-3</v>
      </c>
    </row>
    <row r="20" spans="1:17">
      <c r="A20" s="2" t="s">
        <v>25</v>
      </c>
      <c r="B20" s="2" t="s">
        <v>583</v>
      </c>
      <c r="C20" s="3">
        <v>258.99933029864877</v>
      </c>
      <c r="D20" s="3">
        <v>-444.44328976193418</v>
      </c>
      <c r="E20" s="3">
        <v>-185.44395946328541</v>
      </c>
      <c r="F20" s="4">
        <v>0.54290134279408431</v>
      </c>
      <c r="G20" s="3">
        <v>18.784699295999999</v>
      </c>
      <c r="H20" s="4">
        <v>2.3519395993701481E-2</v>
      </c>
      <c r="I20" s="4">
        <v>6.0320964673157562E-2</v>
      </c>
      <c r="J20" s="4">
        <v>-8.9364159936505205E-2</v>
      </c>
      <c r="K20" s="4">
        <v>0.25899933029864891</v>
      </c>
      <c r="N20" s="1">
        <f t="shared" si="2"/>
        <v>-0.1053844612857503</v>
      </c>
      <c r="P20">
        <f t="shared" si="0"/>
        <v>2</v>
      </c>
      <c r="Q20" s="1">
        <f t="shared" si="1"/>
        <v>3.5842293906810036E-3</v>
      </c>
    </row>
    <row r="21" spans="1:17">
      <c r="A21" s="2" t="s">
        <v>260</v>
      </c>
      <c r="B21" s="2" t="s">
        <v>818</v>
      </c>
      <c r="C21" s="3">
        <v>-79.315916458930502</v>
      </c>
      <c r="D21" s="3">
        <v>-411.62739060404562</v>
      </c>
      <c r="E21" s="3">
        <v>-490.94330706297609</v>
      </c>
      <c r="F21" s="4">
        <v>0.669373</v>
      </c>
      <c r="G21" s="3">
        <v>42.022758914500002</v>
      </c>
      <c r="H21" s="4">
        <v>1.8485577732287279E-2</v>
      </c>
      <c r="I21" s="4">
        <v>6.5085370082318128E-2</v>
      </c>
      <c r="J21" s="4">
        <v>-8.9303070178277433E-2</v>
      </c>
      <c r="K21" s="4">
        <v>-7.9315916458930505E-2</v>
      </c>
      <c r="N21" s="1">
        <f t="shared" si="2"/>
        <v>-0.10168261272306398</v>
      </c>
      <c r="P21">
        <f t="shared" si="0"/>
        <v>0</v>
      </c>
      <c r="Q21" s="1">
        <f t="shared" si="1"/>
        <v>0</v>
      </c>
    </row>
    <row r="22" spans="1:17">
      <c r="A22" s="2" t="s">
        <v>120</v>
      </c>
      <c r="B22" s="2" t="s">
        <v>678</v>
      </c>
      <c r="C22" s="3">
        <v>144.8779488994083</v>
      </c>
      <c r="D22" s="3">
        <v>-338.39636045446503</v>
      </c>
      <c r="E22" s="3">
        <v>-193.5184115550567</v>
      </c>
      <c r="F22" s="4">
        <v>0.89844036476806055</v>
      </c>
      <c r="G22" s="3">
        <v>36.521999999999998</v>
      </c>
      <c r="H22" s="4">
        <v>1.839222227130384E-2</v>
      </c>
      <c r="I22" s="4">
        <v>7.8812231928768905E-2</v>
      </c>
      <c r="J22" s="4">
        <v>-8.8899241479961921E-2</v>
      </c>
      <c r="K22" s="4">
        <v>0.1448779488994083</v>
      </c>
      <c r="N22" s="1">
        <f t="shared" si="2"/>
        <v>-9.7980764160377654E-2</v>
      </c>
      <c r="P22">
        <f t="shared" si="0"/>
        <v>0</v>
      </c>
      <c r="Q22" s="1">
        <f t="shared" si="1"/>
        <v>0</v>
      </c>
    </row>
    <row r="23" spans="1:17">
      <c r="A23" s="2" t="s">
        <v>34</v>
      </c>
      <c r="B23" s="2" t="s">
        <v>592</v>
      </c>
      <c r="C23" s="3">
        <v>222.9195505590171</v>
      </c>
      <c r="D23" s="3">
        <v>-812.23553480304315</v>
      </c>
      <c r="E23" s="3">
        <v>-589.31598424402603</v>
      </c>
      <c r="F23" s="4">
        <v>0.64590589434346868</v>
      </c>
      <c r="G23" s="3">
        <v>28.875859999999999</v>
      </c>
      <c r="H23" s="4">
        <v>3.3682248614536422E-4</v>
      </c>
      <c r="I23" s="4">
        <v>3.1638339486229253E-2</v>
      </c>
      <c r="J23" s="4">
        <v>-8.5659278642925496E-2</v>
      </c>
      <c r="K23" s="4">
        <v>0.2229195505590171</v>
      </c>
      <c r="N23" s="1">
        <f t="shared" si="2"/>
        <v>-9.4278915597691332E-2</v>
      </c>
      <c r="P23">
        <f t="shared" si="0"/>
        <v>1</v>
      </c>
      <c r="Q23" s="1">
        <f t="shared" si="1"/>
        <v>1.7921146953405018E-3</v>
      </c>
    </row>
    <row r="24" spans="1:17">
      <c r="A24" s="2" t="s">
        <v>76</v>
      </c>
      <c r="B24" s="2" t="s">
        <v>634</v>
      </c>
      <c r="C24" s="3">
        <v>179.51815221752179</v>
      </c>
      <c r="D24" s="3">
        <v>-333.44114569816878</v>
      </c>
      <c r="E24" s="3">
        <v>-153.92299348064691</v>
      </c>
      <c r="F24" s="4">
        <v>0.75620866666666664</v>
      </c>
      <c r="G24" s="3">
        <v>116.95376681</v>
      </c>
      <c r="H24" s="4">
        <v>4.3411414291468801E-3</v>
      </c>
      <c r="I24" s="4">
        <v>7.6710770507517567E-2</v>
      </c>
      <c r="J24" s="4">
        <v>-8.5261757351386525E-2</v>
      </c>
      <c r="K24" s="4">
        <v>0.17951815221752179</v>
      </c>
      <c r="N24" s="1">
        <f t="shared" si="2"/>
        <v>-9.057706703500501E-2</v>
      </c>
      <c r="P24">
        <f t="shared" si="0"/>
        <v>2</v>
      </c>
      <c r="Q24" s="1">
        <f t="shared" si="1"/>
        <v>3.5842293906810036E-3</v>
      </c>
    </row>
    <row r="25" spans="1:17">
      <c r="A25" s="2" t="s">
        <v>399</v>
      </c>
      <c r="B25" s="2" t="s">
        <v>956</v>
      </c>
      <c r="C25" s="3">
        <v>88.67089045191122</v>
      </c>
      <c r="D25" s="3">
        <v>-284.34020785711812</v>
      </c>
      <c r="E25" s="3">
        <v>-195.6693174052069</v>
      </c>
      <c r="F25" s="4">
        <v>0.50368333333333337</v>
      </c>
      <c r="G25" s="3">
        <v>61.697882982000003</v>
      </c>
      <c r="H25" s="4">
        <v>4.6844043935474602E-2</v>
      </c>
      <c r="I25" s="4">
        <v>8.974682993329007E-2</v>
      </c>
      <c r="J25" s="4">
        <v>-8.5062107592497091E-2</v>
      </c>
      <c r="K25" s="4">
        <v>8.8670890451911219E-2</v>
      </c>
      <c r="N25" s="1">
        <f t="shared" si="2"/>
        <v>-8.6875218472318688E-2</v>
      </c>
      <c r="P25">
        <f t="shared" si="0"/>
        <v>3</v>
      </c>
      <c r="Q25" s="1">
        <f t="shared" si="1"/>
        <v>5.3763440860215058E-3</v>
      </c>
    </row>
    <row r="26" spans="1:17">
      <c r="A26" s="2" t="s">
        <v>226</v>
      </c>
      <c r="B26" s="2" t="s">
        <v>784</v>
      </c>
      <c r="C26" s="3">
        <v>74.70324800840757</v>
      </c>
      <c r="D26" s="3">
        <v>-1351.549298224139</v>
      </c>
      <c r="E26" s="3">
        <v>-1276.846050215732</v>
      </c>
      <c r="F26" s="4">
        <v>0.60385865671641792</v>
      </c>
      <c r="G26" s="3">
        <v>109.68800011259999</v>
      </c>
      <c r="H26" s="4">
        <v>-2.1831580185055582E-2</v>
      </c>
      <c r="I26" s="4">
        <v>1.8539607510277049E-2</v>
      </c>
      <c r="J26" s="4">
        <v>-8.3523978399553112E-2</v>
      </c>
      <c r="K26" s="4">
        <v>7.4703248008407566E-2</v>
      </c>
      <c r="N26" s="1">
        <f t="shared" si="2"/>
        <v>-8.3173369909632366E-2</v>
      </c>
      <c r="P26">
        <f t="shared" si="0"/>
        <v>4</v>
      </c>
      <c r="Q26" s="1">
        <f t="shared" si="1"/>
        <v>7.1684587813620072E-3</v>
      </c>
    </row>
    <row r="27" spans="1:17">
      <c r="A27" s="2" t="s">
        <v>287</v>
      </c>
      <c r="B27" s="2" t="s">
        <v>845</v>
      </c>
      <c r="C27" s="3">
        <v>192.19979497263239</v>
      </c>
      <c r="D27" s="3">
        <v>-2006.806076192926</v>
      </c>
      <c r="E27" s="3">
        <v>-1814.6062812202931</v>
      </c>
      <c r="F27" s="4">
        <v>0.68486649253731346</v>
      </c>
      <c r="G27" s="3">
        <v>305.41680000000002</v>
      </c>
      <c r="H27" s="4">
        <v>2.1330536434769041E-2</v>
      </c>
      <c r="I27" s="4">
        <v>1.2340319570731071E-2</v>
      </c>
      <c r="J27" s="4">
        <v>-8.2548760989018588E-2</v>
      </c>
      <c r="K27" s="4">
        <v>0.1921997949726324</v>
      </c>
      <c r="N27" s="1">
        <f t="shared" si="2"/>
        <v>-7.9471521346946045E-2</v>
      </c>
      <c r="P27">
        <f t="shared" si="0"/>
        <v>3</v>
      </c>
      <c r="Q27" s="1">
        <f t="shared" si="1"/>
        <v>5.3763440860215058E-3</v>
      </c>
    </row>
    <row r="28" spans="1:17">
      <c r="A28" s="2" t="s">
        <v>108</v>
      </c>
      <c r="B28" s="2" t="s">
        <v>666</v>
      </c>
      <c r="C28" s="3">
        <v>300.00000000000028</v>
      </c>
      <c r="D28" s="3">
        <v>-767.42713320947541</v>
      </c>
      <c r="E28" s="3">
        <v>-467.42713320947507</v>
      </c>
      <c r="F28" s="4">
        <v>0.67780738342775326</v>
      </c>
      <c r="G28" s="3">
        <v>29.852921209000002</v>
      </c>
      <c r="H28" s="4">
        <v>1.6912731919404289E-2</v>
      </c>
      <c r="I28" s="4">
        <v>3.1724300999908847E-2</v>
      </c>
      <c r="J28" s="4">
        <v>-8.1153631231448489E-2</v>
      </c>
      <c r="K28" s="4">
        <v>0.30000000000000032</v>
      </c>
      <c r="N28" s="1">
        <f t="shared" si="2"/>
        <v>-7.5769672784259723E-2</v>
      </c>
      <c r="P28">
        <f>COUNTIF($J$2:$J$559, "&lt;="&amp;N28)-COUNTIF($J$2:$J$559, "&lt;="&amp;N27)</f>
        <v>3</v>
      </c>
      <c r="Q28" s="1">
        <f t="shared" si="1"/>
        <v>5.3763440860215058E-3</v>
      </c>
    </row>
    <row r="29" spans="1:17">
      <c r="A29" s="2" t="s">
        <v>261</v>
      </c>
      <c r="B29" s="2" t="s">
        <v>819</v>
      </c>
      <c r="C29" s="3">
        <v>115.8125089409788</v>
      </c>
      <c r="D29" s="3">
        <v>-1046.7291727748491</v>
      </c>
      <c r="E29" s="3">
        <v>-930.91666383387053</v>
      </c>
      <c r="F29" s="4">
        <v>0.71711368421052635</v>
      </c>
      <c r="G29" s="3">
        <v>473.03019999999998</v>
      </c>
      <c r="H29" s="4">
        <v>-2.4214158855953301E-2</v>
      </c>
      <c r="I29" s="4">
        <v>2.2950762545980771E-2</v>
      </c>
      <c r="J29" s="4">
        <v>-8.0077442314354819E-2</v>
      </c>
      <c r="K29" s="4">
        <v>0.1158125089409788</v>
      </c>
      <c r="N29" s="1">
        <f t="shared" si="2"/>
        <v>-7.2067824221573401E-2</v>
      </c>
      <c r="P29">
        <f t="shared" si="0"/>
        <v>8</v>
      </c>
      <c r="Q29" s="1">
        <f t="shared" si="1"/>
        <v>1.4336917562724014E-2</v>
      </c>
    </row>
    <row r="30" spans="1:17">
      <c r="A30" s="2" t="s">
        <v>49</v>
      </c>
      <c r="B30" s="2" t="s">
        <v>607</v>
      </c>
      <c r="C30" s="3">
        <v>215.69527946573629</v>
      </c>
      <c r="D30" s="3">
        <v>-873.50295428480945</v>
      </c>
      <c r="E30" s="3">
        <v>-657.8076748190731</v>
      </c>
      <c r="F30" s="4">
        <v>0.72199191872206403</v>
      </c>
      <c r="G30" s="3">
        <v>68.969254513199999</v>
      </c>
      <c r="H30" s="4">
        <v>-3.8829121896980989E-3</v>
      </c>
      <c r="I30" s="4">
        <v>2.6690472257274989E-2</v>
      </c>
      <c r="J30" s="4">
        <v>-7.771402122662148E-2</v>
      </c>
      <c r="K30" s="4">
        <v>0.2156952794657363</v>
      </c>
      <c r="N30" s="1">
        <f t="shared" si="2"/>
        <v>-6.8365975658887079E-2</v>
      </c>
      <c r="P30">
        <f t="shared" si="0"/>
        <v>3</v>
      </c>
      <c r="Q30" s="1">
        <f t="shared" si="1"/>
        <v>5.3763440860215058E-3</v>
      </c>
    </row>
    <row r="31" spans="1:17">
      <c r="A31" s="2" t="s">
        <v>230</v>
      </c>
      <c r="B31" s="2" t="s">
        <v>788</v>
      </c>
      <c r="C31" s="3">
        <v>-71.214237918877927</v>
      </c>
      <c r="D31" s="3">
        <v>-616.58459270290052</v>
      </c>
      <c r="E31" s="3">
        <v>-687.79883062177851</v>
      </c>
      <c r="F31" s="4">
        <v>0.52145949999999996</v>
      </c>
      <c r="G31" s="3">
        <v>47.746679532999998</v>
      </c>
      <c r="H31" s="4">
        <v>-5.1879131116348363E-2</v>
      </c>
      <c r="I31" s="4">
        <v>3.7333138454078242E-2</v>
      </c>
      <c r="J31" s="4">
        <v>-7.673012656009609E-2</v>
      </c>
      <c r="K31" s="4">
        <v>-7.1214237918877932E-2</v>
      </c>
      <c r="N31" s="1">
        <f t="shared" si="2"/>
        <v>-6.4664127096200757E-2</v>
      </c>
      <c r="P31">
        <f t="shared" si="0"/>
        <v>5</v>
      </c>
      <c r="Q31" s="1">
        <f t="shared" si="1"/>
        <v>8.9605734767025085E-3</v>
      </c>
    </row>
    <row r="32" spans="1:17">
      <c r="A32" s="2" t="s">
        <v>220</v>
      </c>
      <c r="B32" s="2" t="s">
        <v>778</v>
      </c>
      <c r="C32" s="3">
        <v>49.592675967750488</v>
      </c>
      <c r="D32" s="3">
        <v>-732.59804024544087</v>
      </c>
      <c r="E32" s="3">
        <v>-683.00536427769043</v>
      </c>
      <c r="F32" s="4">
        <v>0.63855399999999995</v>
      </c>
      <c r="G32" s="3">
        <v>96.788736802799988</v>
      </c>
      <c r="H32" s="4">
        <v>-3.1444662582594332E-2</v>
      </c>
      <c r="I32" s="4">
        <v>3.1131067028253141E-2</v>
      </c>
      <c r="J32" s="4">
        <v>-7.6021862318825698E-2</v>
      </c>
      <c r="K32" s="4">
        <v>4.9592675967750487E-2</v>
      </c>
      <c r="N32" s="1">
        <f t="shared" si="2"/>
        <v>-6.0962278533514436E-2</v>
      </c>
      <c r="P32">
        <f t="shared" si="0"/>
        <v>5</v>
      </c>
      <c r="Q32" s="1">
        <f t="shared" si="1"/>
        <v>8.9605734767025085E-3</v>
      </c>
    </row>
    <row r="33" spans="1:17">
      <c r="A33" s="2" t="s">
        <v>390</v>
      </c>
      <c r="B33" s="2" t="s">
        <v>947</v>
      </c>
      <c r="C33" s="3">
        <v>140.87560754423791</v>
      </c>
      <c r="D33" s="3">
        <v>-490.51658493954909</v>
      </c>
      <c r="E33" s="3">
        <v>-349.64097739531121</v>
      </c>
      <c r="F33" s="4">
        <v>0.52196042317010827</v>
      </c>
      <c r="G33" s="3">
        <v>59.489278236300002</v>
      </c>
      <c r="H33" s="4">
        <v>4.5705676925969503E-2</v>
      </c>
      <c r="I33" s="4">
        <v>4.5582057053531827E-2</v>
      </c>
      <c r="J33" s="4">
        <v>-7.452918320139372E-2</v>
      </c>
      <c r="K33" s="4">
        <v>0.14087560754423789</v>
      </c>
      <c r="N33" s="1">
        <f t="shared" si="2"/>
        <v>-5.7260429970828114E-2</v>
      </c>
      <c r="P33">
        <f t="shared" si="0"/>
        <v>7</v>
      </c>
      <c r="Q33" s="1">
        <f t="shared" si="1"/>
        <v>1.2544802867383513E-2</v>
      </c>
    </row>
    <row r="34" spans="1:17">
      <c r="A34" s="2" t="s">
        <v>419</v>
      </c>
      <c r="B34" s="2" t="s">
        <v>976</v>
      </c>
      <c r="C34" s="3">
        <v>83.127128024889743</v>
      </c>
      <c r="D34" s="3">
        <v>-361.62722012915731</v>
      </c>
      <c r="E34" s="3">
        <v>-278.50009210426748</v>
      </c>
      <c r="F34" s="4">
        <v>0.33541242746566458</v>
      </c>
      <c r="G34" s="3">
        <v>112.17046187699999</v>
      </c>
      <c r="H34" s="4">
        <v>-1.374305606783391E-2</v>
      </c>
      <c r="I34" s="4">
        <v>6.1180783426746627E-2</v>
      </c>
      <c r="J34" s="4">
        <v>-7.3748788786461336E-2</v>
      </c>
      <c r="K34" s="4">
        <v>8.3127128024889738E-2</v>
      </c>
      <c r="N34" s="1">
        <f t="shared" si="2"/>
        <v>-5.3558581408141792E-2</v>
      </c>
      <c r="P34">
        <f t="shared" si="0"/>
        <v>14</v>
      </c>
      <c r="Q34" s="1">
        <f t="shared" si="1"/>
        <v>2.5089605734767026E-2</v>
      </c>
    </row>
    <row r="35" spans="1:17">
      <c r="A35" s="2" t="s">
        <v>64</v>
      </c>
      <c r="B35" s="2" t="s">
        <v>622</v>
      </c>
      <c r="C35" s="3">
        <v>288.91172754551798</v>
      </c>
      <c r="D35" s="3">
        <v>-605.54634433605304</v>
      </c>
      <c r="E35" s="3">
        <v>-316.63461679053501</v>
      </c>
      <c r="F35" s="4">
        <v>0.56648799999999999</v>
      </c>
      <c r="G35" s="3">
        <v>40.086480000000002</v>
      </c>
      <c r="H35" s="4">
        <v>4.7528393801485387E-2</v>
      </c>
      <c r="I35" s="4">
        <v>3.6518700938350378E-2</v>
      </c>
      <c r="J35" s="4">
        <v>-7.3712552843732224E-2</v>
      </c>
      <c r="K35" s="4">
        <v>0.28891172754551803</v>
      </c>
      <c r="N35" s="1">
        <f t="shared" si="2"/>
        <v>-4.985673284545547E-2</v>
      </c>
      <c r="P35">
        <f t="shared" si="0"/>
        <v>14</v>
      </c>
      <c r="Q35" s="1">
        <f t="shared" si="1"/>
        <v>2.5089605734767026E-2</v>
      </c>
    </row>
    <row r="36" spans="1:17">
      <c r="A36" s="2" t="s">
        <v>519</v>
      </c>
      <c r="B36" s="2" t="s">
        <v>1076</v>
      </c>
      <c r="C36" s="3">
        <v>-24.377132930358268</v>
      </c>
      <c r="D36" s="3">
        <v>-292.79848515682988</v>
      </c>
      <c r="E36" s="3">
        <v>-317.17561808718818</v>
      </c>
      <c r="F36" s="4">
        <v>0.23998238278297651</v>
      </c>
      <c r="G36" s="3">
        <v>68.838577630499998</v>
      </c>
      <c r="H36" s="4">
        <v>3.1516552429982372E-2</v>
      </c>
      <c r="I36" s="4">
        <v>7.5284459513821941E-2</v>
      </c>
      <c r="J36" s="4">
        <v>-7.347725233832586E-2</v>
      </c>
      <c r="K36" s="4">
        <v>-2.4377132930358269E-2</v>
      </c>
      <c r="N36" s="1">
        <f t="shared" si="2"/>
        <v>-4.6154884282769149E-2</v>
      </c>
      <c r="P36">
        <f t="shared" si="0"/>
        <v>11</v>
      </c>
      <c r="Q36" s="1">
        <f t="shared" si="1"/>
        <v>1.9713261648745518E-2</v>
      </c>
    </row>
    <row r="37" spans="1:17">
      <c r="A37" s="2" t="s">
        <v>316</v>
      </c>
      <c r="B37" s="2" t="s">
        <v>874</v>
      </c>
      <c r="C37" s="3">
        <v>54.500667638559719</v>
      </c>
      <c r="D37" s="3">
        <v>-226.9388851980076</v>
      </c>
      <c r="E37" s="3">
        <v>-172.43821755944791</v>
      </c>
      <c r="F37" s="4">
        <v>0.77778631578947366</v>
      </c>
      <c r="G37" s="3">
        <v>29.7400974</v>
      </c>
      <c r="H37" s="4">
        <v>2.2704595360383831E-2</v>
      </c>
      <c r="I37" s="4">
        <v>9.6920016083577171E-2</v>
      </c>
      <c r="J37" s="4">
        <v>-7.3316401344599894E-2</v>
      </c>
      <c r="K37" s="4">
        <v>5.4500667638559722E-2</v>
      </c>
      <c r="N37" s="1">
        <f t="shared" si="2"/>
        <v>-4.2453035720082827E-2</v>
      </c>
      <c r="P37">
        <f t="shared" si="0"/>
        <v>13</v>
      </c>
      <c r="Q37" s="1">
        <f t="shared" si="1"/>
        <v>2.3297491039426525E-2</v>
      </c>
    </row>
    <row r="38" spans="1:17">
      <c r="A38" s="2" t="s">
        <v>105</v>
      </c>
      <c r="B38" s="2" t="s">
        <v>663</v>
      </c>
      <c r="C38" s="3">
        <v>50.030876167406007</v>
      </c>
      <c r="D38" s="3">
        <v>-100.75597946199881</v>
      </c>
      <c r="E38" s="3">
        <v>-50.725103294592778</v>
      </c>
      <c r="F38" s="4">
        <v>0.73558107692307695</v>
      </c>
      <c r="G38" s="3">
        <v>329.73055667109998</v>
      </c>
      <c r="H38" s="4">
        <v>8.7373163505258492E-2</v>
      </c>
      <c r="I38" s="4">
        <v>0.2168689139411841</v>
      </c>
      <c r="J38" s="4">
        <v>-7.2836132796679762E-2</v>
      </c>
      <c r="K38" s="4">
        <v>5.0030876167406008E-2</v>
      </c>
      <c r="N38" s="1">
        <f t="shared" si="2"/>
        <v>-3.8751187157396505E-2</v>
      </c>
      <c r="P38">
        <f t="shared" si="0"/>
        <v>21</v>
      </c>
      <c r="Q38" s="1">
        <f t="shared" si="1"/>
        <v>3.7634408602150539E-2</v>
      </c>
    </row>
    <row r="39" spans="1:17">
      <c r="A39" s="2" t="s">
        <v>69</v>
      </c>
      <c r="B39" s="2" t="s">
        <v>627</v>
      </c>
      <c r="C39" s="3">
        <v>462.4889770208793</v>
      </c>
      <c r="D39" s="3">
        <v>-566.48717596253164</v>
      </c>
      <c r="E39" s="3">
        <v>-103.9981989416523</v>
      </c>
      <c r="F39" s="4">
        <v>0.824762619372442</v>
      </c>
      <c r="G39" s="3">
        <v>32.387039999999999</v>
      </c>
      <c r="H39" s="4">
        <v>2.3967946174327841E-2</v>
      </c>
      <c r="I39" s="4">
        <v>3.8459262649870291E-2</v>
      </c>
      <c r="J39" s="4">
        <v>-7.2622263627087638E-2</v>
      </c>
      <c r="K39" s="4">
        <v>0.46248897702087932</v>
      </c>
      <c r="N39" s="1">
        <f t="shared" si="2"/>
        <v>-3.5049338594710183E-2</v>
      </c>
      <c r="P39">
        <f t="shared" si="0"/>
        <v>15</v>
      </c>
      <c r="Q39" s="1">
        <f t="shared" si="1"/>
        <v>2.6881720430107527E-2</v>
      </c>
    </row>
    <row r="40" spans="1:17">
      <c r="A40" s="2" t="s">
        <v>161</v>
      </c>
      <c r="B40" s="2" t="s">
        <v>719</v>
      </c>
      <c r="C40" s="3">
        <v>100.87309575249991</v>
      </c>
      <c r="D40" s="3">
        <v>-911.10763611781977</v>
      </c>
      <c r="E40" s="3">
        <v>-810.23454036531984</v>
      </c>
      <c r="F40" s="4">
        <v>0.63673000000000002</v>
      </c>
      <c r="G40" s="3">
        <v>40.912054061100001</v>
      </c>
      <c r="H40" s="4">
        <v>6.671647272414867E-2</v>
      </c>
      <c r="I40" s="4">
        <v>2.3886747950972651E-2</v>
      </c>
      <c r="J40" s="4">
        <v>-7.2544661533842897E-2</v>
      </c>
      <c r="K40" s="4">
        <v>0.10087309575249991</v>
      </c>
      <c r="N40" s="1">
        <f t="shared" si="2"/>
        <v>-3.1347490032023861E-2</v>
      </c>
      <c r="P40">
        <f t="shared" si="0"/>
        <v>21</v>
      </c>
      <c r="Q40" s="1">
        <f t="shared" si="1"/>
        <v>3.7634408602150539E-2</v>
      </c>
    </row>
    <row r="41" spans="1:17">
      <c r="A41" s="2" t="s">
        <v>29</v>
      </c>
      <c r="B41" s="2" t="s">
        <v>587</v>
      </c>
      <c r="C41" s="3">
        <v>252.15434271014939</v>
      </c>
      <c r="D41" s="3">
        <v>-1737.1062438175179</v>
      </c>
      <c r="E41" s="3">
        <v>-1484.951901107368</v>
      </c>
      <c r="F41" s="4">
        <v>0.64917041322314051</v>
      </c>
      <c r="G41" s="3">
        <v>291.79228446000002</v>
      </c>
      <c r="H41" s="4">
        <v>-1.033832091338395E-2</v>
      </c>
      <c r="I41" s="4">
        <v>1.239485520708512E-2</v>
      </c>
      <c r="J41" s="4">
        <v>-7.1770601238138776E-2</v>
      </c>
      <c r="K41" s="4">
        <v>0.25215434271014942</v>
      </c>
      <c r="N41" s="1">
        <f t="shared" si="2"/>
        <v>-2.764564146933754E-2</v>
      </c>
      <c r="P41">
        <f t="shared" si="0"/>
        <v>24</v>
      </c>
      <c r="Q41" s="1">
        <f t="shared" si="1"/>
        <v>4.3010752688172046E-2</v>
      </c>
    </row>
    <row r="42" spans="1:17">
      <c r="A42" s="2" t="s">
        <v>404</v>
      </c>
      <c r="B42" s="2" t="s">
        <v>961</v>
      </c>
      <c r="C42" s="3">
        <v>80.768143326562551</v>
      </c>
      <c r="D42" s="3">
        <v>-370.19127074651459</v>
      </c>
      <c r="E42" s="3">
        <v>-289.4231274199521</v>
      </c>
      <c r="F42" s="4">
        <v>0.61787650000000005</v>
      </c>
      <c r="G42" s="3">
        <v>102.6288</v>
      </c>
      <c r="H42" s="4">
        <v>-5.9231968061019463E-2</v>
      </c>
      <c r="I42" s="4">
        <v>5.6268638182778143E-2</v>
      </c>
      <c r="J42" s="4">
        <v>-6.9433862240194974E-2</v>
      </c>
      <c r="K42" s="4">
        <v>8.0768143326562555E-2</v>
      </c>
      <c r="N42" s="1">
        <f t="shared" si="2"/>
        <v>-2.3943792906651218E-2</v>
      </c>
      <c r="P42">
        <f t="shared" si="0"/>
        <v>20</v>
      </c>
      <c r="Q42" s="1">
        <f t="shared" si="1"/>
        <v>3.5842293906810034E-2</v>
      </c>
    </row>
    <row r="43" spans="1:17">
      <c r="A43" s="2" t="s">
        <v>312</v>
      </c>
      <c r="B43" s="2" t="s">
        <v>870</v>
      </c>
      <c r="C43" s="3">
        <v>30.597797780196458</v>
      </c>
      <c r="D43" s="3">
        <v>-390.65992636199508</v>
      </c>
      <c r="E43" s="3">
        <v>-360.06212858179862</v>
      </c>
      <c r="F43" s="4">
        <v>0.76526846153846151</v>
      </c>
      <c r="G43" s="3">
        <v>73.837959999999995</v>
      </c>
      <c r="H43" s="4">
        <v>1.968314797299538E-2</v>
      </c>
      <c r="I43" s="4">
        <v>5.318014289477254E-2</v>
      </c>
      <c r="J43" s="4">
        <v>-6.925116902397406E-2</v>
      </c>
      <c r="K43" s="4">
        <v>3.0597797780196459E-2</v>
      </c>
      <c r="N43" s="1">
        <f t="shared" si="2"/>
        <v>-2.0241944343964896E-2</v>
      </c>
      <c r="P43">
        <f t="shared" si="0"/>
        <v>29</v>
      </c>
      <c r="Q43" s="1">
        <f t="shared" si="1"/>
        <v>5.197132616487455E-2</v>
      </c>
    </row>
    <row r="44" spans="1:17">
      <c r="A44" s="2" t="s">
        <v>47</v>
      </c>
      <c r="B44" s="2" t="s">
        <v>605</v>
      </c>
      <c r="C44" s="3">
        <v>228.71669146823041</v>
      </c>
      <c r="D44" s="3">
        <v>-465.16588166594539</v>
      </c>
      <c r="E44" s="3">
        <v>-236.44919019771501</v>
      </c>
      <c r="F44" s="4">
        <v>0.83868790931989923</v>
      </c>
      <c r="G44" s="3">
        <v>26.539760000000001</v>
      </c>
      <c r="H44" s="4">
        <v>5.2565234693283072E-2</v>
      </c>
      <c r="I44" s="4">
        <v>4.4023646670123102E-2</v>
      </c>
      <c r="J44" s="4">
        <v>-6.8260994724859567E-2</v>
      </c>
      <c r="K44" s="4">
        <v>0.2287166914682304</v>
      </c>
      <c r="N44" s="1">
        <f t="shared" si="2"/>
        <v>-1.6540095781278574E-2</v>
      </c>
      <c r="P44">
        <f t="shared" si="0"/>
        <v>32</v>
      </c>
      <c r="Q44" s="1">
        <f t="shared" si="1"/>
        <v>5.7347670250896057E-2</v>
      </c>
    </row>
    <row r="45" spans="1:17">
      <c r="A45" s="2" t="s">
        <v>145</v>
      </c>
      <c r="B45" s="2" t="s">
        <v>703</v>
      </c>
      <c r="C45" s="3">
        <v>171.11642230674849</v>
      </c>
      <c r="D45" s="3">
        <v>-224.62010215202611</v>
      </c>
      <c r="E45" s="3">
        <v>-53.503679845277617</v>
      </c>
      <c r="F45" s="4">
        <v>0.81892540000000003</v>
      </c>
      <c r="G45" s="3">
        <v>162.772423256</v>
      </c>
      <c r="H45" s="4">
        <v>1.497105661940761E-2</v>
      </c>
      <c r="I45" s="4">
        <v>9.0173595244267948E-2</v>
      </c>
      <c r="J45" s="4">
        <v>-6.751600725060973E-2</v>
      </c>
      <c r="K45" s="4">
        <v>0.17111642230674851</v>
      </c>
      <c r="N45" s="1">
        <f t="shared" si="2"/>
        <v>-1.2838247218592254E-2</v>
      </c>
      <c r="P45">
        <f t="shared" si="0"/>
        <v>26</v>
      </c>
      <c r="Q45" s="1">
        <f t="shared" si="1"/>
        <v>4.6594982078853049E-2</v>
      </c>
    </row>
    <row r="46" spans="1:17">
      <c r="A46" s="2" t="s">
        <v>15</v>
      </c>
      <c r="B46" s="2" t="s">
        <v>573</v>
      </c>
      <c r="C46" s="3">
        <v>229.5042043589373</v>
      </c>
      <c r="D46" s="3">
        <v>-567.66476405969377</v>
      </c>
      <c r="E46" s="3">
        <v>-338.16055970075638</v>
      </c>
      <c r="F46" s="4">
        <v>0.67444105882352945</v>
      </c>
      <c r="G46" s="3">
        <v>86.091501320999996</v>
      </c>
      <c r="H46" s="4">
        <v>7.2529645692434877E-2</v>
      </c>
      <c r="I46" s="4">
        <v>3.535232812817609E-2</v>
      </c>
      <c r="J46" s="4">
        <v>-6.6894236686139849E-2</v>
      </c>
      <c r="K46" s="4">
        <v>0.22950420435893731</v>
      </c>
      <c r="N46" s="1">
        <f t="shared" si="2"/>
        <v>-9.1363986559059342E-3</v>
      </c>
      <c r="P46">
        <f>COUNTIF($J$2:$J$559, "&lt;="&amp;N46)-COUNTIF($J$2:$J$559, "&lt;="&amp;N45)</f>
        <v>26</v>
      </c>
      <c r="Q46" s="1">
        <f t="shared" si="1"/>
        <v>4.6594982078853049E-2</v>
      </c>
    </row>
    <row r="47" spans="1:17">
      <c r="A47" s="2" t="s">
        <v>160</v>
      </c>
      <c r="B47" s="2" t="s">
        <v>718</v>
      </c>
      <c r="C47" s="3">
        <v>343.49590285514671</v>
      </c>
      <c r="D47" s="3">
        <v>-499.84919885591012</v>
      </c>
      <c r="E47" s="3">
        <v>-156.35329600076349</v>
      </c>
      <c r="F47" s="4">
        <v>0.36227096774193551</v>
      </c>
      <c r="G47" s="3">
        <v>46.728442399999999</v>
      </c>
      <c r="H47" s="4">
        <v>1.150115696202801E-2</v>
      </c>
      <c r="I47" s="4">
        <v>3.9243059933124332E-2</v>
      </c>
      <c r="J47" s="4">
        <v>-6.5385373560755536E-2</v>
      </c>
      <c r="K47" s="4">
        <v>0.34349590285514658</v>
      </c>
      <c r="N47" s="1">
        <f>N46+($N$101-$N$2)/100</f>
        <v>-5.4345500932196141E-3</v>
      </c>
      <c r="P47">
        <f t="shared" si="0"/>
        <v>19</v>
      </c>
      <c r="Q47" s="1">
        <f t="shared" si="1"/>
        <v>3.4050179211469536E-2</v>
      </c>
    </row>
    <row r="48" spans="1:17">
      <c r="A48" s="2" t="s">
        <v>103</v>
      </c>
      <c r="B48" s="2" t="s">
        <v>661</v>
      </c>
      <c r="C48" s="3">
        <v>1310.607337974383</v>
      </c>
      <c r="D48" s="3">
        <v>-1495.4623804491171</v>
      </c>
      <c r="E48" s="3">
        <v>-184.85504247473409</v>
      </c>
      <c r="F48" s="4">
        <v>0.75029411764705878</v>
      </c>
      <c r="G48" s="3">
        <v>45.754315000000013</v>
      </c>
      <c r="H48" s="4">
        <v>3.4069966239826333E-2</v>
      </c>
      <c r="I48" s="4">
        <v>1.309632602575355E-2</v>
      </c>
      <c r="J48" s="4">
        <v>-6.5283542978703743E-2</v>
      </c>
      <c r="K48" s="4">
        <v>1.310607337974383</v>
      </c>
      <c r="N48" s="1">
        <f t="shared" si="2"/>
        <v>-1.7327015305332936E-3</v>
      </c>
      <c r="P48">
        <f t="shared" si="0"/>
        <v>22</v>
      </c>
      <c r="Q48" s="1">
        <f t="shared" si="1"/>
        <v>3.9426523297491037E-2</v>
      </c>
    </row>
    <row r="49" spans="1:17">
      <c r="A49" s="2" t="s">
        <v>232</v>
      </c>
      <c r="B49" s="2" t="s">
        <v>790</v>
      </c>
      <c r="C49" s="3">
        <v>6.4957076691074178</v>
      </c>
      <c r="D49" s="3">
        <v>-551.08914905345728</v>
      </c>
      <c r="E49" s="3">
        <v>-544.59344138434983</v>
      </c>
      <c r="F49" s="4">
        <v>0.51963035495716037</v>
      </c>
      <c r="G49" s="3">
        <v>70.422328745999991</v>
      </c>
      <c r="H49" s="4">
        <v>-1.6755687641968431E-3</v>
      </c>
      <c r="I49" s="4">
        <v>3.5066501252746601E-2</v>
      </c>
      <c r="J49" s="4">
        <v>-6.4415894452193742E-2</v>
      </c>
      <c r="K49" s="4">
        <v>6.4957076691074178E-3</v>
      </c>
      <c r="N49" s="1">
        <f t="shared" si="2"/>
        <v>1.9691470321530269E-3</v>
      </c>
      <c r="P49">
        <f t="shared" si="0"/>
        <v>19</v>
      </c>
      <c r="Q49" s="1">
        <f t="shared" si="1"/>
        <v>3.4050179211469536E-2</v>
      </c>
    </row>
    <row r="50" spans="1:17">
      <c r="A50" s="2" t="s">
        <v>329</v>
      </c>
      <c r="B50" s="2" t="s">
        <v>887</v>
      </c>
      <c r="C50" s="3">
        <v>161.95314487066781</v>
      </c>
      <c r="D50" s="3">
        <v>-522.47962281803962</v>
      </c>
      <c r="E50" s="3">
        <v>-360.5264779473718</v>
      </c>
      <c r="F50" s="4">
        <v>0.56265812500000001</v>
      </c>
      <c r="G50" s="3">
        <v>634.49217202269995</v>
      </c>
      <c r="H50" s="4">
        <v>2.4309401222415788E-2</v>
      </c>
      <c r="I50" s="4">
        <v>3.5993206673330169E-2</v>
      </c>
      <c r="J50" s="4">
        <v>-6.2685723488977635E-2</v>
      </c>
      <c r="K50" s="4">
        <v>0.16195314487066781</v>
      </c>
      <c r="N50" s="1">
        <f t="shared" si="2"/>
        <v>5.6709955948393478E-3</v>
      </c>
      <c r="P50">
        <f t="shared" si="0"/>
        <v>9</v>
      </c>
      <c r="Q50" s="1">
        <f t="shared" si="1"/>
        <v>1.6129032258064516E-2</v>
      </c>
    </row>
    <row r="51" spans="1:17">
      <c r="A51" s="2" t="s">
        <v>303</v>
      </c>
      <c r="B51" s="2" t="s">
        <v>861</v>
      </c>
      <c r="C51" s="3">
        <v>91.623247442608431</v>
      </c>
      <c r="D51" s="3">
        <v>-882.53231227559445</v>
      </c>
      <c r="E51" s="3">
        <v>-790.90906483298602</v>
      </c>
      <c r="F51" s="4">
        <v>0.19959355670103091</v>
      </c>
      <c r="G51" s="3">
        <v>54.085749956999997</v>
      </c>
      <c r="H51" s="4">
        <v>6.1810431067542684E-3</v>
      </c>
      <c r="I51" s="4">
        <v>2.1207330635889639E-2</v>
      </c>
      <c r="J51" s="4">
        <v>-6.2387181810949127E-2</v>
      </c>
      <c r="K51" s="4">
        <v>9.1623247442608427E-2</v>
      </c>
      <c r="N51" s="1">
        <f t="shared" si="2"/>
        <v>9.3728441575256678E-3</v>
      </c>
      <c r="P51">
        <f t="shared" si="0"/>
        <v>18</v>
      </c>
      <c r="Q51" s="1">
        <f t="shared" si="1"/>
        <v>3.2258064516129031E-2</v>
      </c>
    </row>
    <row r="52" spans="1:17">
      <c r="A52" s="2" t="s">
        <v>313</v>
      </c>
      <c r="B52" s="2" t="s">
        <v>871</v>
      </c>
      <c r="C52" s="3">
        <v>122.7498958286334</v>
      </c>
      <c r="D52" s="3">
        <v>-396.82869847471733</v>
      </c>
      <c r="E52" s="3">
        <v>-274.07880264608389</v>
      </c>
      <c r="F52" s="4">
        <v>0.67195891848116174</v>
      </c>
      <c r="G52" s="3">
        <v>34.8334017882</v>
      </c>
      <c r="H52" s="4">
        <v>4.6997905238121238E-2</v>
      </c>
      <c r="I52" s="4">
        <v>4.6921589346112728E-2</v>
      </c>
      <c r="J52" s="4">
        <v>-6.2066110768610253E-2</v>
      </c>
      <c r="K52" s="4">
        <v>0.1227498958286334</v>
      </c>
      <c r="N52" s="1">
        <f t="shared" si="2"/>
        <v>1.3074692720211988E-2</v>
      </c>
      <c r="P52">
        <f t="shared" si="0"/>
        <v>9</v>
      </c>
      <c r="Q52" s="1">
        <f t="shared" si="1"/>
        <v>1.6129032258064516E-2</v>
      </c>
    </row>
    <row r="53" spans="1:17">
      <c r="A53" s="2" t="s">
        <v>169</v>
      </c>
      <c r="B53" s="2" t="s">
        <v>727</v>
      </c>
      <c r="C53" s="3">
        <v>440.16304216042982</v>
      </c>
      <c r="D53" s="3">
        <v>-1172.9247083485061</v>
      </c>
      <c r="E53" s="3">
        <v>-732.76166618807656</v>
      </c>
      <c r="F53" s="4">
        <v>0.63347962680883474</v>
      </c>
      <c r="G53" s="3">
        <v>1034.6335954125</v>
      </c>
      <c r="H53" s="4">
        <v>-5.2331525256834963E-3</v>
      </c>
      <c r="I53" s="4">
        <v>1.5634869066593091E-2</v>
      </c>
      <c r="J53" s="4">
        <v>-6.1128414133335973E-2</v>
      </c>
      <c r="K53" s="4">
        <v>0.44016304216042978</v>
      </c>
      <c r="N53" s="1">
        <f t="shared" si="2"/>
        <v>1.6776541282898308E-2</v>
      </c>
      <c r="P53">
        <f t="shared" si="0"/>
        <v>17</v>
      </c>
      <c r="Q53" s="1">
        <f t="shared" si="1"/>
        <v>3.046594982078853E-2</v>
      </c>
    </row>
    <row r="54" spans="1:17">
      <c r="A54" s="2" t="s">
        <v>99</v>
      </c>
      <c r="B54" s="2" t="s">
        <v>657</v>
      </c>
      <c r="C54" s="3">
        <v>484.0960401680789</v>
      </c>
      <c r="D54" s="3">
        <v>-621.23500214676346</v>
      </c>
      <c r="E54" s="3">
        <v>-137.13896197868459</v>
      </c>
      <c r="F54" s="4">
        <v>0.86105454545454541</v>
      </c>
      <c r="G54" s="3">
        <v>33.696069999999999</v>
      </c>
      <c r="H54" s="4">
        <v>-1.0297084190181389E-2</v>
      </c>
      <c r="I54" s="4">
        <v>2.9252895120097891E-2</v>
      </c>
      <c r="J54" s="4">
        <v>-6.0576407875776853E-2</v>
      </c>
      <c r="K54" s="4">
        <v>0.48409604016807889</v>
      </c>
      <c r="N54" s="1">
        <f t="shared" si="2"/>
        <v>2.047838984558463E-2</v>
      </c>
      <c r="P54">
        <f t="shared" si="0"/>
        <v>15</v>
      </c>
      <c r="Q54" s="1">
        <f t="shared" si="1"/>
        <v>2.6881720430107527E-2</v>
      </c>
    </row>
    <row r="55" spans="1:17">
      <c r="A55" s="2" t="s">
        <v>154</v>
      </c>
      <c r="B55" s="2" t="s">
        <v>712</v>
      </c>
      <c r="C55" s="3">
        <v>305.42374504047331</v>
      </c>
      <c r="D55" s="3">
        <v>-523.34515750105288</v>
      </c>
      <c r="E55" s="3">
        <v>-217.9214124605796</v>
      </c>
      <c r="F55" s="4">
        <v>0.48951703703703697</v>
      </c>
      <c r="G55" s="3">
        <v>23.046399999999998</v>
      </c>
      <c r="H55" s="4">
        <v>2.9874853896729739E-2</v>
      </c>
      <c r="I55" s="4">
        <v>3.4063371306011538E-2</v>
      </c>
      <c r="J55" s="4">
        <v>-5.942300140387153E-2</v>
      </c>
      <c r="K55" s="4">
        <v>0.30542374504047332</v>
      </c>
      <c r="N55" s="1">
        <f t="shared" si="2"/>
        <v>2.4180238408270952E-2</v>
      </c>
      <c r="P55">
        <f t="shared" si="0"/>
        <v>15</v>
      </c>
      <c r="Q55" s="1">
        <f t="shared" si="1"/>
        <v>2.6881720430107527E-2</v>
      </c>
    </row>
    <row r="56" spans="1:17">
      <c r="A56" s="2" t="s">
        <v>162</v>
      </c>
      <c r="B56" s="2" t="s">
        <v>720</v>
      </c>
      <c r="C56" s="3">
        <v>120.1420120403105</v>
      </c>
      <c r="D56" s="3">
        <v>-363.44953004494857</v>
      </c>
      <c r="E56" s="3">
        <v>-243.3075180046381</v>
      </c>
      <c r="F56" s="4">
        <v>0.42421111111111109</v>
      </c>
      <c r="G56" s="3">
        <v>51.549365836800007</v>
      </c>
      <c r="H56" s="4">
        <v>-4.180621616840461E-2</v>
      </c>
      <c r="I56" s="4">
        <v>4.8887292378216263E-2</v>
      </c>
      <c r="J56" s="4">
        <v>-5.9226878133442323E-2</v>
      </c>
      <c r="K56" s="4">
        <v>0.1201420120403105</v>
      </c>
      <c r="N56" s="1">
        <f t="shared" si="2"/>
        <v>2.7882086970957273E-2</v>
      </c>
      <c r="P56">
        <f t="shared" si="0"/>
        <v>11</v>
      </c>
      <c r="Q56" s="1">
        <f t="shared" si="1"/>
        <v>1.9713261648745518E-2</v>
      </c>
    </row>
    <row r="57" spans="1:17">
      <c r="A57" s="2" t="s">
        <v>274</v>
      </c>
      <c r="B57" s="2" t="s">
        <v>832</v>
      </c>
      <c r="C57" s="3">
        <v>134.33817372851311</v>
      </c>
      <c r="D57" s="3">
        <v>-686.33168851696041</v>
      </c>
      <c r="E57" s="3">
        <v>-551.99351478844733</v>
      </c>
      <c r="F57" s="4">
        <v>0.65066905882352943</v>
      </c>
      <c r="G57" s="3">
        <v>100.06220794959999</v>
      </c>
      <c r="H57" s="4">
        <v>5.6031756721520026E-3</v>
      </c>
      <c r="I57" s="4">
        <v>2.5840899167552889E-2</v>
      </c>
      <c r="J57" s="4">
        <v>-5.9118093194876972E-2</v>
      </c>
      <c r="K57" s="4">
        <v>0.13433817372851309</v>
      </c>
      <c r="N57" s="1">
        <f t="shared" si="2"/>
        <v>3.1583935533643595E-2</v>
      </c>
      <c r="P57">
        <f t="shared" si="0"/>
        <v>7</v>
      </c>
      <c r="Q57" s="1">
        <f t="shared" si="1"/>
        <v>1.2544802867383513E-2</v>
      </c>
    </row>
    <row r="58" spans="1:17">
      <c r="A58" s="2" t="s">
        <v>214</v>
      </c>
      <c r="B58" s="2" t="s">
        <v>772</v>
      </c>
      <c r="C58" s="3">
        <v>15.18473379935344</v>
      </c>
      <c r="D58" s="3">
        <v>-650.3943159355066</v>
      </c>
      <c r="E58" s="3">
        <v>-635.20958213615313</v>
      </c>
      <c r="F58" s="4">
        <v>0.123773125</v>
      </c>
      <c r="G58" s="3">
        <v>35.642879999999998</v>
      </c>
      <c r="H58" s="4">
        <v>0.26832419720933059</v>
      </c>
      <c r="I58" s="4">
        <v>2.7117080599842611E-2</v>
      </c>
      <c r="J58" s="4">
        <v>-5.878931695634209E-2</v>
      </c>
      <c r="K58" s="4">
        <v>1.518473379935344E-2</v>
      </c>
      <c r="N58" s="1">
        <f t="shared" si="2"/>
        <v>3.5285784096329917E-2</v>
      </c>
      <c r="P58">
        <f t="shared" si="0"/>
        <v>10</v>
      </c>
      <c r="Q58" s="1">
        <f t="shared" si="1"/>
        <v>1.7921146953405017E-2</v>
      </c>
    </row>
    <row r="59" spans="1:17">
      <c r="A59" s="2" t="s">
        <v>61</v>
      </c>
      <c r="B59" s="2" t="s">
        <v>619</v>
      </c>
      <c r="C59" s="3">
        <v>461.30608094740808</v>
      </c>
      <c r="D59" s="3">
        <v>-779.46434816533474</v>
      </c>
      <c r="E59" s="3">
        <v>-318.15826721792672</v>
      </c>
      <c r="F59" s="4">
        <v>0.74707713357277239</v>
      </c>
      <c r="G59" s="3">
        <v>36.998207999999998</v>
      </c>
      <c r="H59" s="4">
        <v>2.067022471297442E-2</v>
      </c>
      <c r="I59" s="4">
        <v>2.24416181941707E-2</v>
      </c>
      <c r="J59" s="4">
        <v>-5.8308137658315287E-2</v>
      </c>
      <c r="K59" s="4">
        <v>0.4613060809474081</v>
      </c>
      <c r="N59" s="1">
        <f t="shared" si="2"/>
        <v>3.8987632659016239E-2</v>
      </c>
      <c r="P59">
        <f t="shared" si="0"/>
        <v>3</v>
      </c>
      <c r="Q59" s="1">
        <f t="shared" si="1"/>
        <v>5.3763440860215058E-3</v>
      </c>
    </row>
    <row r="60" spans="1:17">
      <c r="A60" s="2" t="s">
        <v>314</v>
      </c>
      <c r="B60" s="2" t="s">
        <v>872</v>
      </c>
      <c r="C60" s="3">
        <v>99.771855396737692</v>
      </c>
      <c r="D60" s="3">
        <v>-285.94613483173219</v>
      </c>
      <c r="E60" s="3">
        <v>-186.1742794349945</v>
      </c>
      <c r="F60" s="4">
        <v>0.76458364548494984</v>
      </c>
      <c r="G60" s="3">
        <v>145.92220059659999</v>
      </c>
      <c r="H60" s="4">
        <v>4.9598369525392982E-2</v>
      </c>
      <c r="I60" s="4">
        <v>6.1053266936862027E-2</v>
      </c>
      <c r="J60" s="4">
        <v>-5.8193152331485629E-2</v>
      </c>
      <c r="K60" s="4">
        <v>9.9771855396737691E-2</v>
      </c>
      <c r="N60" s="1">
        <f t="shared" si="2"/>
        <v>4.268948122170256E-2</v>
      </c>
      <c r="P60">
        <f t="shared" si="0"/>
        <v>7</v>
      </c>
      <c r="Q60" s="1">
        <f t="shared" si="1"/>
        <v>1.2544802867383513E-2</v>
      </c>
    </row>
    <row r="61" spans="1:17">
      <c r="A61" s="2" t="s">
        <v>405</v>
      </c>
      <c r="B61" s="2" t="s">
        <v>962</v>
      </c>
      <c r="C61" s="3">
        <v>94.481105149752125</v>
      </c>
      <c r="D61" s="3">
        <v>-2283.8818990613868</v>
      </c>
      <c r="E61" s="3">
        <v>-2189.400793911635</v>
      </c>
      <c r="F61" s="4">
        <v>0.25380999999999998</v>
      </c>
      <c r="G61" s="3">
        <v>119.8113163675</v>
      </c>
      <c r="H61" s="4">
        <v>4.2288394726138323E-2</v>
      </c>
      <c r="I61" s="4">
        <v>7.4860934317401437E-3</v>
      </c>
      <c r="J61" s="4">
        <v>-5.6991177611445509E-2</v>
      </c>
      <c r="K61" s="4">
        <v>9.4481105149752123E-2</v>
      </c>
      <c r="N61" s="1">
        <f t="shared" si="2"/>
        <v>4.6391329784388882E-2</v>
      </c>
      <c r="P61">
        <f t="shared" si="0"/>
        <v>2</v>
      </c>
      <c r="Q61" s="1">
        <f t="shared" si="1"/>
        <v>3.5842293906810036E-3</v>
      </c>
    </row>
    <row r="62" spans="1:17">
      <c r="A62" s="2" t="s">
        <v>234</v>
      </c>
      <c r="B62" s="2" t="s">
        <v>792</v>
      </c>
      <c r="C62" s="3">
        <v>188.25396858947431</v>
      </c>
      <c r="D62" s="3">
        <v>-865.50522673461148</v>
      </c>
      <c r="E62" s="3">
        <v>-677.25125814513717</v>
      </c>
      <c r="F62" s="4">
        <v>0.85153770833333331</v>
      </c>
      <c r="G62" s="3">
        <v>71.212171259999991</v>
      </c>
      <c r="H62" s="4">
        <v>6.5171062965493104E-2</v>
      </c>
      <c r="I62" s="4">
        <v>1.9651888077341188E-2</v>
      </c>
      <c r="J62" s="4">
        <v>-5.6696039487141317E-2</v>
      </c>
      <c r="K62" s="4">
        <v>0.1882539685894743</v>
      </c>
      <c r="N62" s="1">
        <f t="shared" si="2"/>
        <v>5.0093178347075204E-2</v>
      </c>
      <c r="P62">
        <f t="shared" si="0"/>
        <v>8</v>
      </c>
      <c r="Q62" s="1">
        <f t="shared" si="1"/>
        <v>1.4336917562724014E-2</v>
      </c>
    </row>
    <row r="63" spans="1:17">
      <c r="A63" s="2" t="s">
        <v>254</v>
      </c>
      <c r="B63" s="2" t="s">
        <v>812</v>
      </c>
      <c r="C63" s="3">
        <v>-49.225677523356381</v>
      </c>
      <c r="D63" s="3">
        <v>-650.30603630355836</v>
      </c>
      <c r="E63" s="3">
        <v>-699.53171382691471</v>
      </c>
      <c r="F63" s="4">
        <v>0.67219071428571431</v>
      </c>
      <c r="G63" s="3">
        <v>31.726139237999998</v>
      </c>
      <c r="H63" s="4">
        <v>4.6190013249896758E-2</v>
      </c>
      <c r="I63" s="4">
        <v>2.6132703930926999E-2</v>
      </c>
      <c r="J63" s="4">
        <v>-5.6647517037385187E-2</v>
      </c>
      <c r="K63" s="4">
        <v>-4.9225677523356381E-2</v>
      </c>
      <c r="N63" s="1">
        <f t="shared" si="2"/>
        <v>5.3795026909761526E-2</v>
      </c>
      <c r="P63">
        <f t="shared" si="0"/>
        <v>5</v>
      </c>
      <c r="Q63" s="1">
        <f t="shared" si="1"/>
        <v>8.9605734767025085E-3</v>
      </c>
    </row>
    <row r="64" spans="1:17">
      <c r="A64" s="2" t="s">
        <v>272</v>
      </c>
      <c r="B64" s="2" t="s">
        <v>830</v>
      </c>
      <c r="C64" s="3">
        <v>46.933590751271048</v>
      </c>
      <c r="D64" s="3">
        <v>-681.20469583901979</v>
      </c>
      <c r="E64" s="3">
        <v>-634.27110508774877</v>
      </c>
      <c r="F64" s="4">
        <v>0.35736763636363639</v>
      </c>
      <c r="G64" s="3">
        <v>98.993153654200015</v>
      </c>
      <c r="H64" s="4">
        <v>1.7388089077536049E-2</v>
      </c>
      <c r="I64" s="4">
        <v>2.47751148633274E-2</v>
      </c>
      <c r="J64" s="4">
        <v>-5.6256415282832387E-2</v>
      </c>
      <c r="K64" s="4">
        <v>4.6933590751271063E-2</v>
      </c>
      <c r="N64" s="1">
        <f t="shared" si="2"/>
        <v>5.7496875472447848E-2</v>
      </c>
      <c r="P64">
        <f t="shared" si="0"/>
        <v>8</v>
      </c>
      <c r="Q64" s="1">
        <f t="shared" si="1"/>
        <v>1.4336917562724014E-2</v>
      </c>
    </row>
    <row r="65" spans="1:17">
      <c r="A65" s="2" t="s">
        <v>22</v>
      </c>
      <c r="B65" s="2" t="s">
        <v>580</v>
      </c>
      <c r="C65" s="3">
        <v>271.67183741806269</v>
      </c>
      <c r="D65" s="3">
        <v>-742.87118451931917</v>
      </c>
      <c r="E65" s="3">
        <v>-471.19934710125648</v>
      </c>
      <c r="F65" s="4">
        <v>0.51017133956386296</v>
      </c>
      <c r="G65" s="3">
        <v>83.921751999999998</v>
      </c>
      <c r="H65" s="4">
        <v>1.211442654347082E-2</v>
      </c>
      <c r="I65" s="4">
        <v>2.2649604008749429E-2</v>
      </c>
      <c r="J65" s="4">
        <v>-5.6085793862910703E-2</v>
      </c>
      <c r="K65" s="4">
        <v>0.27167183741806272</v>
      </c>
      <c r="N65" s="1">
        <f t="shared" si="2"/>
        <v>6.1198724035134169E-2</v>
      </c>
      <c r="P65">
        <f t="shared" si="0"/>
        <v>2</v>
      </c>
      <c r="Q65" s="1">
        <f t="shared" si="1"/>
        <v>3.5842293906810036E-3</v>
      </c>
    </row>
    <row r="66" spans="1:17">
      <c r="A66" s="2" t="s">
        <v>236</v>
      </c>
      <c r="B66" s="2" t="s">
        <v>794</v>
      </c>
      <c r="C66" s="3">
        <v>45.831364825922662</v>
      </c>
      <c r="D66" s="3">
        <v>-573.68897714431989</v>
      </c>
      <c r="E66" s="3">
        <v>-527.85761231839729</v>
      </c>
      <c r="F66" s="4">
        <v>0.85813099999999998</v>
      </c>
      <c r="G66" s="3">
        <v>101.71860768000001</v>
      </c>
      <c r="H66" s="4">
        <v>-3.1479845867294187E-2</v>
      </c>
      <c r="I66" s="4">
        <v>2.918298337670144E-2</v>
      </c>
      <c r="J66" s="4">
        <v>-5.580651961133179E-2</v>
      </c>
      <c r="K66" s="4">
        <v>4.5831364825922663E-2</v>
      </c>
      <c r="N66" s="1">
        <f t="shared" si="2"/>
        <v>6.4900572597820491E-2</v>
      </c>
      <c r="P66">
        <f t="shared" si="0"/>
        <v>1</v>
      </c>
      <c r="Q66" s="1">
        <f t="shared" si="1"/>
        <v>1.7921146953405018E-3</v>
      </c>
    </row>
    <row r="67" spans="1:17">
      <c r="A67" s="2" t="s">
        <v>300</v>
      </c>
      <c r="B67" s="2" t="s">
        <v>858</v>
      </c>
      <c r="C67" s="3">
        <v>206.659916410742</v>
      </c>
      <c r="D67" s="3">
        <v>-1105.164780160766</v>
      </c>
      <c r="E67" s="3">
        <v>-898.50486375002401</v>
      </c>
      <c r="F67" s="4">
        <v>0.72363750000000004</v>
      </c>
      <c r="G67" s="3">
        <v>157.83542091730001</v>
      </c>
      <c r="H67" s="4">
        <v>3.2852797914164143E-2</v>
      </c>
      <c r="I67" s="4">
        <v>1.5139979809796989E-2</v>
      </c>
      <c r="J67" s="4">
        <v>-5.5773908193775763E-2</v>
      </c>
      <c r="K67" s="4">
        <v>0.206659916410742</v>
      </c>
      <c r="N67" s="1">
        <f t="shared" si="2"/>
        <v>6.8602421160506813E-2</v>
      </c>
      <c r="P67">
        <f t="shared" ref="P67" si="3">COUNTIF($J$2:$J$559, "&lt;="&amp;N67)-COUNTIF($J$2:$J$559, "&lt;="&amp;N66)</f>
        <v>2</v>
      </c>
      <c r="Q67" s="1">
        <f t="shared" ref="Q67:Q101" si="4">P67/558</f>
        <v>3.5842293906810036E-3</v>
      </c>
    </row>
    <row r="68" spans="1:17">
      <c r="A68" s="2" t="s">
        <v>43</v>
      </c>
      <c r="B68" s="2" t="s">
        <v>601</v>
      </c>
      <c r="C68" s="3">
        <v>200.95834389129439</v>
      </c>
      <c r="D68" s="3">
        <v>-944.34735189367427</v>
      </c>
      <c r="E68" s="3">
        <v>-743.38900800237991</v>
      </c>
      <c r="F68" s="4">
        <v>0.44534000000000001</v>
      </c>
      <c r="G68" s="3">
        <v>83.321358230599998</v>
      </c>
      <c r="H68" s="4">
        <v>2.9688945598039189E-2</v>
      </c>
      <c r="I68" s="4">
        <v>1.7697026487626451E-2</v>
      </c>
      <c r="J68" s="4">
        <v>-5.570713366660749E-2</v>
      </c>
      <c r="K68" s="4">
        <v>0.20095834389129441</v>
      </c>
      <c r="N68" s="1">
        <f t="shared" ref="N68:N71" si="5">N67+($N$101-$N$2)/100</f>
        <v>7.2304269723193135E-2</v>
      </c>
      <c r="P68">
        <f>COUNTIF($J$2:$J$559, "&lt;="&amp;N68)-COUNTIF($J$2:$J$559, "&lt;="&amp;N67)</f>
        <v>1</v>
      </c>
      <c r="Q68" s="1">
        <f t="shared" si="4"/>
        <v>1.7921146953405018E-3</v>
      </c>
    </row>
    <row r="69" spans="1:17">
      <c r="A69" s="2" t="s">
        <v>45</v>
      </c>
      <c r="B69" s="2" t="s">
        <v>603</v>
      </c>
      <c r="C69" s="3">
        <v>244.73818024155071</v>
      </c>
      <c r="D69" s="3">
        <v>-598.63787146203788</v>
      </c>
      <c r="E69" s="3">
        <v>-353.89969122048723</v>
      </c>
      <c r="F69" s="4">
        <v>0.89458024096385547</v>
      </c>
      <c r="G69" s="3">
        <v>86.483000000000004</v>
      </c>
      <c r="H69" s="4">
        <v>7.4352133938577911E-2</v>
      </c>
      <c r="I69" s="4">
        <v>2.7778480458284179E-2</v>
      </c>
      <c r="J69" s="4">
        <v>-5.543083471332351E-2</v>
      </c>
      <c r="K69" s="4">
        <v>0.24473818024155061</v>
      </c>
      <c r="N69" s="1">
        <f t="shared" si="5"/>
        <v>7.6006118285879457E-2</v>
      </c>
      <c r="P69">
        <f t="shared" ref="P69:P83" si="6">COUNTIF($J$2:$J$559, "&lt;="&amp;N69)-COUNTIF($J$2:$J$559, "&lt;="&amp;N68)</f>
        <v>3</v>
      </c>
      <c r="Q69" s="1">
        <f t="shared" si="4"/>
        <v>5.3763440860215058E-3</v>
      </c>
    </row>
    <row r="70" spans="1:17">
      <c r="A70" s="2" t="s">
        <v>352</v>
      </c>
      <c r="B70" s="2" t="s">
        <v>910</v>
      </c>
      <c r="C70" s="3">
        <v>128.75964169673401</v>
      </c>
      <c r="D70" s="3">
        <v>-1091.3078106718281</v>
      </c>
      <c r="E70" s="3">
        <v>-962.54816897509409</v>
      </c>
      <c r="F70" s="4">
        <v>0.93669815384615385</v>
      </c>
      <c r="G70" s="3">
        <v>131.05250000000001</v>
      </c>
      <c r="H70" s="4">
        <v>3.8207296418600552E-2</v>
      </c>
      <c r="I70" s="4">
        <v>1.51204584841648E-2</v>
      </c>
      <c r="J70" s="4">
        <v>-5.5003581482360522E-2</v>
      </c>
      <c r="K70" s="4">
        <v>0.12875964169673401</v>
      </c>
      <c r="N70" s="1">
        <f t="shared" si="5"/>
        <v>7.9707966848565778E-2</v>
      </c>
      <c r="P70">
        <f t="shared" si="6"/>
        <v>3</v>
      </c>
      <c r="Q70" s="1">
        <f t="shared" si="4"/>
        <v>5.3763440860215058E-3</v>
      </c>
    </row>
    <row r="71" spans="1:17">
      <c r="A71" s="2" t="s">
        <v>62</v>
      </c>
      <c r="B71" s="2" t="s">
        <v>620</v>
      </c>
      <c r="C71" s="3">
        <v>424.29631728350103</v>
      </c>
      <c r="D71" s="3">
        <v>-420.68515839896412</v>
      </c>
      <c r="E71" s="3">
        <v>3.611158884536962</v>
      </c>
      <c r="F71" s="4">
        <v>0.82563705882352945</v>
      </c>
      <c r="G71" s="3">
        <v>25.581600000000002</v>
      </c>
      <c r="H71" s="4">
        <v>-3.546567584851972E-3</v>
      </c>
      <c r="I71" s="4">
        <v>3.9209622910087817E-2</v>
      </c>
      <c r="J71" s="4">
        <v>-5.4983021415646489E-2</v>
      </c>
      <c r="K71" s="4">
        <v>0.42429631728350098</v>
      </c>
      <c r="N71" s="1">
        <f t="shared" si="5"/>
        <v>8.34098154112521E-2</v>
      </c>
      <c r="P71">
        <f t="shared" si="6"/>
        <v>1</v>
      </c>
      <c r="Q71" s="1">
        <f t="shared" si="4"/>
        <v>1.7921146953405018E-3</v>
      </c>
    </row>
    <row r="72" spans="1:17">
      <c r="A72" s="2" t="s">
        <v>124</v>
      </c>
      <c r="B72" s="2" t="s">
        <v>682</v>
      </c>
      <c r="C72" s="3">
        <v>202.63459404596031</v>
      </c>
      <c r="D72" s="3">
        <v>-509.90600135798547</v>
      </c>
      <c r="E72" s="3">
        <v>-307.27140731202519</v>
      </c>
      <c r="F72" s="4">
        <v>0.34406842105263158</v>
      </c>
      <c r="G72" s="3">
        <v>51.825036348799998</v>
      </c>
      <c r="H72" s="4">
        <v>1.7648730889280699E-3</v>
      </c>
      <c r="I72" s="4">
        <v>3.2296902167788959E-2</v>
      </c>
      <c r="J72" s="4">
        <v>-5.4894614135424409E-2</v>
      </c>
      <c r="K72" s="4">
        <v>0.20263459404596029</v>
      </c>
      <c r="N72" s="1">
        <f>N71+($N$101-$N$2)/100</f>
        <v>8.7111663973938422E-2</v>
      </c>
      <c r="P72">
        <f t="shared" si="6"/>
        <v>1</v>
      </c>
      <c r="Q72" s="1">
        <f t="shared" si="4"/>
        <v>1.7921146953405018E-3</v>
      </c>
    </row>
    <row r="73" spans="1:17">
      <c r="A73" s="2" t="s">
        <v>218</v>
      </c>
      <c r="B73" s="2" t="s">
        <v>776</v>
      </c>
      <c r="C73" s="3">
        <v>207.96611737274389</v>
      </c>
      <c r="D73" s="3">
        <v>-999.40755405685672</v>
      </c>
      <c r="E73" s="3">
        <v>-791.44143668411289</v>
      </c>
      <c r="F73" s="4">
        <v>0.90842086956521739</v>
      </c>
      <c r="G73" s="3">
        <v>199.87752305640001</v>
      </c>
      <c r="H73" s="4">
        <v>-2.828153103150775E-2</v>
      </c>
      <c r="I73" s="4">
        <v>1.645009255036339E-2</v>
      </c>
      <c r="J73" s="4">
        <v>-5.480115586589198E-2</v>
      </c>
      <c r="K73" s="4">
        <v>0.2079661173727439</v>
      </c>
      <c r="N73" s="1">
        <f t="shared" ref="N73:N100" si="7">N72+($N$101-$N$2)/100</f>
        <v>9.0813512536624744E-2</v>
      </c>
      <c r="P73">
        <f t="shared" si="6"/>
        <v>1</v>
      </c>
      <c r="Q73" s="1">
        <f t="shared" si="4"/>
        <v>1.7921146953405018E-3</v>
      </c>
    </row>
    <row r="74" spans="1:17">
      <c r="A74" s="2" t="s">
        <v>106</v>
      </c>
      <c r="B74" s="2" t="s">
        <v>664</v>
      </c>
      <c r="C74" s="3">
        <v>197.71819172537209</v>
      </c>
      <c r="D74" s="3">
        <v>-836.22106784830203</v>
      </c>
      <c r="E74" s="3">
        <v>-638.50287612292993</v>
      </c>
      <c r="F74" s="4">
        <v>0.78421011874032009</v>
      </c>
      <c r="G74" s="3">
        <v>57.814651520000012</v>
      </c>
      <c r="H74" s="4">
        <v>2.3916254160041149E-3</v>
      </c>
      <c r="I74" s="4">
        <v>1.9603703551169509E-2</v>
      </c>
      <c r="J74" s="4">
        <v>-5.4643433057801727E-2</v>
      </c>
      <c r="K74" s="4">
        <v>0.19771819172537211</v>
      </c>
      <c r="N74" s="1">
        <f t="shared" si="7"/>
        <v>9.4515361099311065E-2</v>
      </c>
      <c r="P74">
        <f t="shared" si="6"/>
        <v>2</v>
      </c>
      <c r="Q74" s="1">
        <f t="shared" si="4"/>
        <v>3.5842293906810036E-3</v>
      </c>
    </row>
    <row r="75" spans="1:17">
      <c r="A75" s="2" t="s">
        <v>514</v>
      </c>
      <c r="B75" s="2" t="s">
        <v>1071</v>
      </c>
      <c r="C75" s="3">
        <v>0.36468729656050408</v>
      </c>
      <c r="D75" s="3">
        <v>-625.31798441057015</v>
      </c>
      <c r="E75" s="3">
        <v>-624.95329711400962</v>
      </c>
      <c r="F75" s="4">
        <v>0.26595586538461541</v>
      </c>
      <c r="G75" s="3">
        <v>124.59598047999999</v>
      </c>
      <c r="H75" s="4">
        <v>-7.4881174449201225E-4</v>
      </c>
      <c r="I75" s="4">
        <v>2.536046111924074E-2</v>
      </c>
      <c r="J75" s="4">
        <v>-5.2861174769354161E-2</v>
      </c>
      <c r="K75" s="4">
        <v>3.6468729656050411E-4</v>
      </c>
      <c r="N75" s="1">
        <f t="shared" si="7"/>
        <v>9.8217209661997387E-2</v>
      </c>
      <c r="P75">
        <f t="shared" si="6"/>
        <v>1</v>
      </c>
      <c r="Q75" s="1">
        <f t="shared" si="4"/>
        <v>1.7921146953405018E-3</v>
      </c>
    </row>
    <row r="76" spans="1:17">
      <c r="A76" s="2" t="s">
        <v>407</v>
      </c>
      <c r="B76" s="2" t="s">
        <v>964</v>
      </c>
      <c r="C76" s="3">
        <v>67.364676483767596</v>
      </c>
      <c r="D76" s="3">
        <v>-337.88129924304519</v>
      </c>
      <c r="E76" s="3">
        <v>-270.5166227592776</v>
      </c>
      <c r="F76" s="4">
        <v>0.44117019064124791</v>
      </c>
      <c r="G76" s="3">
        <v>17.908000000000001</v>
      </c>
      <c r="H76" s="4">
        <v>2.6650914907077848E-3</v>
      </c>
      <c r="I76" s="4">
        <v>4.6900287088610257E-2</v>
      </c>
      <c r="J76" s="4">
        <v>-5.2822433121238167E-2</v>
      </c>
      <c r="K76" s="4">
        <v>6.7364676483767594E-2</v>
      </c>
      <c r="N76" s="1">
        <f t="shared" si="7"/>
        <v>0.10191905822468371</v>
      </c>
      <c r="P76">
        <f t="shared" si="6"/>
        <v>2</v>
      </c>
      <c r="Q76" s="1">
        <f t="shared" si="4"/>
        <v>3.5842293906810036E-3</v>
      </c>
    </row>
    <row r="77" spans="1:17">
      <c r="A77" s="2" t="s">
        <v>413</v>
      </c>
      <c r="B77" s="2" t="s">
        <v>970</v>
      </c>
      <c r="C77" s="3">
        <v>132.9665804437748</v>
      </c>
      <c r="D77" s="3">
        <v>-750.18876344715852</v>
      </c>
      <c r="E77" s="3">
        <v>-617.22218300338375</v>
      </c>
      <c r="F77" s="4">
        <v>0.37093604651162793</v>
      </c>
      <c r="G77" s="3">
        <v>71.137466080400003</v>
      </c>
      <c r="H77" s="4">
        <v>-1.6058196740398292E-2</v>
      </c>
      <c r="I77" s="4">
        <v>2.0947260806884551E-2</v>
      </c>
      <c r="J77" s="4">
        <v>-5.2381332274406167E-2</v>
      </c>
      <c r="K77" s="4">
        <v>0.1329665804437748</v>
      </c>
      <c r="N77" s="1">
        <f t="shared" si="7"/>
        <v>0.10562090678737003</v>
      </c>
      <c r="P77">
        <f t="shared" si="6"/>
        <v>1</v>
      </c>
      <c r="Q77" s="1">
        <f t="shared" si="4"/>
        <v>1.7921146953405018E-3</v>
      </c>
    </row>
    <row r="78" spans="1:17">
      <c r="A78" s="2" t="s">
        <v>342</v>
      </c>
      <c r="B78" s="2" t="s">
        <v>900</v>
      </c>
      <c r="C78" s="3">
        <v>310.36923767195992</v>
      </c>
      <c r="D78" s="3">
        <v>-693.16371265409009</v>
      </c>
      <c r="E78" s="3">
        <v>-382.79447498213023</v>
      </c>
      <c r="F78" s="4">
        <v>0.77696462686567169</v>
      </c>
      <c r="G78" s="3">
        <v>88.476324344000005</v>
      </c>
      <c r="H78" s="4">
        <v>1.663292894146216E-2</v>
      </c>
      <c r="I78" s="4">
        <v>2.2584476723461391E-2</v>
      </c>
      <c r="J78" s="4">
        <v>-5.2182465779947937E-2</v>
      </c>
      <c r="K78" s="4">
        <v>0.31036923767195979</v>
      </c>
      <c r="N78" s="1">
        <f t="shared" si="7"/>
        <v>0.10932275535005635</v>
      </c>
      <c r="P78">
        <f t="shared" si="6"/>
        <v>1</v>
      </c>
      <c r="Q78" s="1">
        <f t="shared" si="4"/>
        <v>1.7921146953405018E-3</v>
      </c>
    </row>
    <row r="79" spans="1:17">
      <c r="A79" s="2" t="s">
        <v>97</v>
      </c>
      <c r="B79" s="2" t="s">
        <v>655</v>
      </c>
      <c r="C79" s="3">
        <v>71.722277032062181</v>
      </c>
      <c r="D79" s="3">
        <v>-323.88398693288133</v>
      </c>
      <c r="E79" s="3">
        <v>-252.16170990081909</v>
      </c>
      <c r="F79" s="4">
        <v>0.9176455</v>
      </c>
      <c r="G79" s="3">
        <v>123.31858062000001</v>
      </c>
      <c r="H79" s="4">
        <v>-2.51020600984714E-2</v>
      </c>
      <c r="I79" s="4">
        <v>4.8173919108455858E-2</v>
      </c>
      <c r="J79" s="4">
        <v>-5.2009203290096007E-2</v>
      </c>
      <c r="K79" s="4">
        <v>7.1722277032062187E-2</v>
      </c>
      <c r="N79" s="1">
        <f t="shared" si="7"/>
        <v>0.11302460391274267</v>
      </c>
      <c r="P79">
        <f t="shared" si="6"/>
        <v>1</v>
      </c>
      <c r="Q79" s="1">
        <f t="shared" si="4"/>
        <v>1.7921146953405018E-3</v>
      </c>
    </row>
    <row r="80" spans="1:17">
      <c r="A80" s="2" t="s">
        <v>37</v>
      </c>
      <c r="B80" s="2" t="s">
        <v>595</v>
      </c>
      <c r="C80" s="3">
        <v>187.39118040167881</v>
      </c>
      <c r="D80" s="3">
        <v>-190.01780855996131</v>
      </c>
      <c r="E80" s="3">
        <v>-2.626628158282529</v>
      </c>
      <c r="F80" s="4">
        <v>0.66818133333333329</v>
      </c>
      <c r="G80" s="3">
        <v>222.009329925</v>
      </c>
      <c r="H80" s="4">
        <v>3.2964891757454047E-2</v>
      </c>
      <c r="I80" s="4">
        <v>8.0961066714088065E-2</v>
      </c>
      <c r="J80" s="4">
        <v>-5.1280148252292809E-2</v>
      </c>
      <c r="K80" s="4">
        <v>0.18739118040167879</v>
      </c>
      <c r="N80" s="1">
        <f t="shared" si="7"/>
        <v>0.116726452475429</v>
      </c>
      <c r="P80">
        <f t="shared" si="6"/>
        <v>0</v>
      </c>
      <c r="Q80" s="1">
        <f t="shared" si="4"/>
        <v>0</v>
      </c>
    </row>
    <row r="81" spans="1:17">
      <c r="A81" s="2" t="s">
        <v>143</v>
      </c>
      <c r="B81" s="2" t="s">
        <v>701</v>
      </c>
      <c r="C81" s="3">
        <v>296.34049376485171</v>
      </c>
      <c r="D81" s="3">
        <v>-1127.259270292712</v>
      </c>
      <c r="E81" s="3">
        <v>-830.91877652786013</v>
      </c>
      <c r="F81" s="4">
        <v>0.71026374999999997</v>
      </c>
      <c r="G81" s="3">
        <v>172.45921027750001</v>
      </c>
      <c r="H81" s="4">
        <v>1.160430384860422E-3</v>
      </c>
      <c r="I81" s="4">
        <v>1.363828819272412E-2</v>
      </c>
      <c r="J81" s="4">
        <v>-5.1246289320573013E-2</v>
      </c>
      <c r="K81" s="4">
        <v>0.29634049376485172</v>
      </c>
      <c r="N81" s="1">
        <f t="shared" si="7"/>
        <v>0.12042830103811532</v>
      </c>
      <c r="P81">
        <f t="shared" si="6"/>
        <v>0</v>
      </c>
      <c r="Q81" s="1">
        <f t="shared" si="4"/>
        <v>0</v>
      </c>
    </row>
    <row r="82" spans="1:17">
      <c r="A82" s="2" t="s">
        <v>482</v>
      </c>
      <c r="B82" s="2" t="s">
        <v>1039</v>
      </c>
      <c r="C82" s="3">
        <v>195.1114118461436</v>
      </c>
      <c r="D82" s="3">
        <v>-635.97606347146518</v>
      </c>
      <c r="E82" s="3">
        <v>-440.86465162532159</v>
      </c>
      <c r="F82" s="4">
        <v>0.61950099999999997</v>
      </c>
      <c r="G82" s="3">
        <v>119.3339818993</v>
      </c>
      <c r="H82" s="4">
        <v>-2.9497850680845709E-2</v>
      </c>
      <c r="I82" s="4">
        <v>2.4063662166267132E-2</v>
      </c>
      <c r="J82" s="4">
        <v>-5.101304379069934E-2</v>
      </c>
      <c r="K82" s="4">
        <v>0.19511141184614361</v>
      </c>
      <c r="N82" s="1">
        <f t="shared" si="7"/>
        <v>0.12413014960080164</v>
      </c>
      <c r="P82">
        <f t="shared" si="6"/>
        <v>1</v>
      </c>
      <c r="Q82" s="1">
        <f t="shared" si="4"/>
        <v>1.7921146953405018E-3</v>
      </c>
    </row>
    <row r="83" spans="1:17">
      <c r="A83" s="2" t="s">
        <v>317</v>
      </c>
      <c r="B83" s="2" t="s">
        <v>875</v>
      </c>
      <c r="C83" s="3">
        <v>86.071631851274475</v>
      </c>
      <c r="D83" s="3">
        <v>-339.30706642710271</v>
      </c>
      <c r="E83" s="3">
        <v>-253.23543457582821</v>
      </c>
      <c r="F83" s="4">
        <v>0.75983697478991596</v>
      </c>
      <c r="G83" s="3">
        <v>38.479999999999997</v>
      </c>
      <c r="H83" s="4">
        <v>-2.5211748800266251E-3</v>
      </c>
      <c r="I83" s="4">
        <v>4.4730585719984908E-2</v>
      </c>
      <c r="J83" s="4">
        <v>-5.0591346067380437E-2</v>
      </c>
      <c r="K83" s="4">
        <v>8.6071631851274477E-2</v>
      </c>
      <c r="N83" s="1">
        <f t="shared" si="7"/>
        <v>0.12783199816348795</v>
      </c>
      <c r="P83">
        <f t="shared" si="6"/>
        <v>0</v>
      </c>
      <c r="Q83" s="1">
        <f t="shared" si="4"/>
        <v>0</v>
      </c>
    </row>
    <row r="84" spans="1:17">
      <c r="A84" s="2" t="s">
        <v>443</v>
      </c>
      <c r="B84" s="2" t="s">
        <v>1000</v>
      </c>
      <c r="C84" s="3">
        <v>139.53566761097329</v>
      </c>
      <c r="D84" s="3">
        <v>-1599.750200158109</v>
      </c>
      <c r="E84" s="3">
        <v>-1460.2145325471361</v>
      </c>
      <c r="F84" s="4">
        <v>0.13205656084082781</v>
      </c>
      <c r="G84" s="3">
        <v>93.408000000000001</v>
      </c>
      <c r="H84" s="4">
        <v>1.8628349809639001E-2</v>
      </c>
      <c r="I84" s="4">
        <v>9.4755108756138275E-3</v>
      </c>
      <c r="J84" s="4">
        <v>-5.0528168066211847E-2</v>
      </c>
      <c r="K84" s="4">
        <v>0.13953566761097341</v>
      </c>
      <c r="N84" s="1">
        <f t="shared" si="7"/>
        <v>0.13153384672617427</v>
      </c>
      <c r="P84">
        <f>COUNTIF($J$2:$J$559, "&lt;="&amp;N84)-COUNTIF($J$2:$J$559, "&lt;="&amp;N83)</f>
        <v>0</v>
      </c>
      <c r="Q84" s="1">
        <f t="shared" si="4"/>
        <v>0</v>
      </c>
    </row>
    <row r="85" spans="1:17">
      <c r="A85" s="2" t="s">
        <v>428</v>
      </c>
      <c r="B85" s="2" t="s">
        <v>985</v>
      </c>
      <c r="C85" s="3">
        <v>184.25387450924021</v>
      </c>
      <c r="D85" s="3">
        <v>-526.84701790130578</v>
      </c>
      <c r="E85" s="3">
        <v>-342.5931433920656</v>
      </c>
      <c r="F85" s="4">
        <v>0.75031857142857139</v>
      </c>
      <c r="G85" s="3">
        <v>28.366377642</v>
      </c>
      <c r="H85" s="4">
        <v>2.918994634518797E-2</v>
      </c>
      <c r="I85" s="4">
        <v>2.866101010182456E-2</v>
      </c>
      <c r="J85" s="4">
        <v>-5.0333225673951557E-2</v>
      </c>
      <c r="K85" s="4">
        <v>0.18425387450924019</v>
      </c>
      <c r="N85" s="1">
        <f t="shared" si="7"/>
        <v>0.13523569528886059</v>
      </c>
      <c r="P85">
        <f t="shared" ref="P85:P101" si="8">COUNTIF($J$2:$J$559, "&lt;="&amp;N85)-COUNTIF($J$2:$J$559, "&lt;="&amp;N84)</f>
        <v>1</v>
      </c>
      <c r="Q85" s="1">
        <f t="shared" si="4"/>
        <v>1.7921146953405018E-3</v>
      </c>
    </row>
    <row r="86" spans="1:17">
      <c r="A86" s="2" t="s">
        <v>488</v>
      </c>
      <c r="B86" s="2" t="s">
        <v>1045</v>
      </c>
      <c r="C86" s="3">
        <v>114.15688902192851</v>
      </c>
      <c r="D86" s="3">
        <v>-658.42587467170733</v>
      </c>
      <c r="E86" s="3">
        <v>-544.26898564977876</v>
      </c>
      <c r="F86" s="4">
        <v>0.37901252173913041</v>
      </c>
      <c r="G86" s="3">
        <v>152.6387805814</v>
      </c>
      <c r="H86" s="4">
        <v>4.3374064350236628E-2</v>
      </c>
      <c r="I86" s="4">
        <v>2.2874003121449469E-2</v>
      </c>
      <c r="J86" s="4">
        <v>-5.0202785041612429E-2</v>
      </c>
      <c r="K86" s="4">
        <v>0.1141568890219286</v>
      </c>
      <c r="N86" s="1">
        <f t="shared" si="7"/>
        <v>0.13893754385154691</v>
      </c>
      <c r="P86">
        <f t="shared" si="8"/>
        <v>0</v>
      </c>
      <c r="Q86" s="1">
        <f t="shared" si="4"/>
        <v>0</v>
      </c>
    </row>
    <row r="87" spans="1:17">
      <c r="A87" s="2" t="s">
        <v>532</v>
      </c>
      <c r="B87" s="2" t="s">
        <v>1089</v>
      </c>
      <c r="C87" s="3">
        <v>47.271148863471097</v>
      </c>
      <c r="D87" s="3">
        <v>-526.16889514561103</v>
      </c>
      <c r="E87" s="3">
        <v>-478.89774628213991</v>
      </c>
      <c r="F87" s="4">
        <v>0.23071587301587301</v>
      </c>
      <c r="G87" s="3">
        <v>66.256819999999991</v>
      </c>
      <c r="H87" s="4">
        <v>-0.1144630821971169</v>
      </c>
      <c r="I87" s="4">
        <v>2.861641770320399E-2</v>
      </c>
      <c r="J87" s="4">
        <v>-5.019022961973383E-2</v>
      </c>
      <c r="K87" s="4">
        <v>4.7271148863471099E-2</v>
      </c>
      <c r="N87" s="1">
        <f t="shared" si="7"/>
        <v>0.14263939241423323</v>
      </c>
      <c r="P87">
        <f t="shared" si="8"/>
        <v>0</v>
      </c>
      <c r="Q87" s="1">
        <f t="shared" si="4"/>
        <v>0</v>
      </c>
    </row>
    <row r="88" spans="1:17">
      <c r="A88" s="2" t="s">
        <v>129</v>
      </c>
      <c r="B88" s="2" t="s">
        <v>687</v>
      </c>
      <c r="C88" s="3">
        <v>301.81502946571442</v>
      </c>
      <c r="D88" s="3">
        <v>-1173.0676665465439</v>
      </c>
      <c r="E88" s="3">
        <v>-871.25263708082957</v>
      </c>
      <c r="F88" s="4">
        <v>0.60153333333333336</v>
      </c>
      <c r="G88" s="3">
        <v>137.4543403282</v>
      </c>
      <c r="H88" s="4">
        <v>-2.6556518946060381E-2</v>
      </c>
      <c r="I88" s="4">
        <v>1.2814985082734371E-2</v>
      </c>
      <c r="J88" s="4">
        <v>-5.0109482159439937E-2</v>
      </c>
      <c r="K88" s="4">
        <v>0.30181502946571442</v>
      </c>
      <c r="N88" s="1">
        <f t="shared" si="7"/>
        <v>0.14634124097691956</v>
      </c>
      <c r="P88">
        <f t="shared" si="8"/>
        <v>0</v>
      </c>
      <c r="Q88" s="1">
        <f t="shared" si="4"/>
        <v>0</v>
      </c>
    </row>
    <row r="89" spans="1:17">
      <c r="A89" s="2" t="s">
        <v>398</v>
      </c>
      <c r="B89" s="2" t="s">
        <v>955</v>
      </c>
      <c r="C89" s="3">
        <v>214.06849202291349</v>
      </c>
      <c r="D89" s="3">
        <v>-1154.730497142001</v>
      </c>
      <c r="E89" s="3">
        <v>-940.66200511908789</v>
      </c>
      <c r="F89" s="4">
        <v>0.69963122605363981</v>
      </c>
      <c r="G89" s="3">
        <v>45.868685099999993</v>
      </c>
      <c r="H89" s="4">
        <v>3.5807131084243771E-2</v>
      </c>
      <c r="I89" s="4">
        <v>1.29477445378196E-2</v>
      </c>
      <c r="J89" s="4">
        <v>-4.9837184956746883E-2</v>
      </c>
      <c r="K89" s="4">
        <v>0.21406849202291359</v>
      </c>
      <c r="N89" s="1">
        <f t="shared" si="7"/>
        <v>0.15004308953960588</v>
      </c>
      <c r="P89">
        <f t="shared" si="8"/>
        <v>1</v>
      </c>
      <c r="Q89" s="1">
        <f t="shared" si="4"/>
        <v>1.7921146953405018E-3</v>
      </c>
    </row>
    <row r="90" spans="1:17">
      <c r="A90" s="2" t="s">
        <v>158</v>
      </c>
      <c r="B90" s="2" t="s">
        <v>716</v>
      </c>
      <c r="C90" s="3">
        <v>106.2691953937106</v>
      </c>
      <c r="D90" s="3">
        <v>-196.35420125687881</v>
      </c>
      <c r="E90" s="3">
        <v>-90.08500586316822</v>
      </c>
      <c r="F90" s="4">
        <v>0.22111101212173631</v>
      </c>
      <c r="G90" s="3">
        <v>58.942711662000001</v>
      </c>
      <c r="H90" s="4">
        <v>-1.9528631390671611E-2</v>
      </c>
      <c r="I90" s="4">
        <v>7.6070428262747458E-2</v>
      </c>
      <c r="J90" s="4">
        <v>-4.9789160602668248E-2</v>
      </c>
      <c r="K90" s="4">
        <v>0.1062691953937106</v>
      </c>
      <c r="N90" s="1">
        <f t="shared" si="7"/>
        <v>0.1537449381022922</v>
      </c>
      <c r="P90">
        <f t="shared" si="8"/>
        <v>0</v>
      </c>
      <c r="Q90" s="1">
        <f t="shared" si="4"/>
        <v>0</v>
      </c>
    </row>
    <row r="91" spans="1:17">
      <c r="A91" s="2" t="s">
        <v>59</v>
      </c>
      <c r="B91" s="2" t="s">
        <v>617</v>
      </c>
      <c r="C91" s="3">
        <v>427.85946662737592</v>
      </c>
      <c r="D91" s="3">
        <v>-2020.064213459088</v>
      </c>
      <c r="E91" s="3">
        <v>-1592.2047468317121</v>
      </c>
      <c r="F91" s="4">
        <v>0.69396854955514176</v>
      </c>
      <c r="G91" s="3">
        <v>193.27900928</v>
      </c>
      <c r="H91" s="4">
        <v>-1.0851684017942981E-2</v>
      </c>
      <c r="I91" s="4">
        <v>7.3506766502669466E-3</v>
      </c>
      <c r="J91" s="4">
        <v>-4.9496129486378611E-2</v>
      </c>
      <c r="K91" s="4">
        <v>0.42785946662737578</v>
      </c>
      <c r="N91" s="1">
        <f t="shared" si="7"/>
        <v>0.15744678666497852</v>
      </c>
      <c r="P91">
        <f t="shared" si="8"/>
        <v>0</v>
      </c>
      <c r="Q91" s="1">
        <f t="shared" si="4"/>
        <v>0</v>
      </c>
    </row>
    <row r="92" spans="1:17">
      <c r="A92" s="2" t="s">
        <v>289</v>
      </c>
      <c r="B92" s="2" t="s">
        <v>847</v>
      </c>
      <c r="C92" s="3">
        <v>320.3857675320674</v>
      </c>
      <c r="D92" s="3">
        <v>-544.19049105714271</v>
      </c>
      <c r="E92" s="3">
        <v>-223.8047235250753</v>
      </c>
      <c r="F92" s="4">
        <v>0.76927026194144843</v>
      </c>
      <c r="G92" s="3">
        <v>35.422706675999997</v>
      </c>
      <c r="H92" s="4">
        <v>-2.502620168394732E-2</v>
      </c>
      <c r="I92" s="4">
        <v>2.707829844790716E-2</v>
      </c>
      <c r="J92" s="4">
        <v>-4.911917509786156E-2</v>
      </c>
      <c r="K92" s="4">
        <v>0.32038576753206738</v>
      </c>
      <c r="N92" s="1">
        <f t="shared" si="7"/>
        <v>0.16114863522766484</v>
      </c>
      <c r="P92">
        <f t="shared" si="8"/>
        <v>1</v>
      </c>
      <c r="Q92" s="1">
        <f t="shared" si="4"/>
        <v>1.7921146953405018E-3</v>
      </c>
    </row>
    <row r="93" spans="1:17">
      <c r="A93" s="2" t="s">
        <v>244</v>
      </c>
      <c r="B93" s="2" t="s">
        <v>802</v>
      </c>
      <c r="C93" s="3">
        <v>299.98776520432727</v>
      </c>
      <c r="D93" s="3">
        <v>-1165.748609718883</v>
      </c>
      <c r="E93" s="3">
        <v>-865.76084451455597</v>
      </c>
      <c r="F93" s="4">
        <v>0.92229874651810584</v>
      </c>
      <c r="G93" s="3">
        <v>159.21703920900001</v>
      </c>
      <c r="H93" s="4">
        <v>6.654716156306395E-2</v>
      </c>
      <c r="I93" s="4">
        <v>1.260969632105924E-2</v>
      </c>
      <c r="J93" s="4">
        <v>-4.8999119850840427E-2</v>
      </c>
      <c r="K93" s="4">
        <v>0.29998776520432729</v>
      </c>
      <c r="N93" s="1">
        <f t="shared" si="7"/>
        <v>0.16485048379035117</v>
      </c>
      <c r="P93">
        <f t="shared" si="8"/>
        <v>1</v>
      </c>
      <c r="Q93" s="1">
        <f t="shared" si="4"/>
        <v>1.7921146953405018E-3</v>
      </c>
    </row>
    <row r="94" spans="1:17">
      <c r="A94" s="2" t="s">
        <v>101</v>
      </c>
      <c r="B94" s="2" t="s">
        <v>659</v>
      </c>
      <c r="C94" s="3">
        <v>795.72940733721794</v>
      </c>
      <c r="D94" s="3">
        <v>-791.94649072886568</v>
      </c>
      <c r="E94" s="3">
        <v>3.7829166083522519</v>
      </c>
      <c r="F94" s="4">
        <v>0.25379725535654191</v>
      </c>
      <c r="G94" s="3">
        <v>42.965271433599987</v>
      </c>
      <c r="H94" s="4">
        <v>4.3265208266779549E-2</v>
      </c>
      <c r="I94" s="4">
        <v>1.8254166958276159E-2</v>
      </c>
      <c r="J94" s="4">
        <v>-4.8187744879285378E-2</v>
      </c>
      <c r="K94" s="4">
        <v>0.79572940733721798</v>
      </c>
      <c r="N94" s="1">
        <f t="shared" si="7"/>
        <v>0.16855233235303749</v>
      </c>
      <c r="P94">
        <f t="shared" si="8"/>
        <v>0</v>
      </c>
      <c r="Q94" s="1">
        <f t="shared" si="4"/>
        <v>0</v>
      </c>
    </row>
    <row r="95" spans="1:17">
      <c r="A95" s="2" t="s">
        <v>445</v>
      </c>
      <c r="B95" s="2" t="s">
        <v>1002</v>
      </c>
      <c r="C95" s="3">
        <v>278.49489344955742</v>
      </c>
      <c r="D95" s="3">
        <v>-1596.879845407014</v>
      </c>
      <c r="E95" s="3">
        <v>-1318.3849519574569</v>
      </c>
      <c r="F95" s="4">
        <v>0.3248036842105263</v>
      </c>
      <c r="G95" s="3">
        <v>504.96768000000009</v>
      </c>
      <c r="H95" s="4">
        <v>-3.3124832828208862E-2</v>
      </c>
      <c r="I95" s="4">
        <v>9.0379927248550838E-3</v>
      </c>
      <c r="J95" s="4">
        <v>-4.8108628084187692E-2</v>
      </c>
      <c r="K95" s="4">
        <v>0.27849489344955741</v>
      </c>
      <c r="N95" s="1">
        <f t="shared" si="7"/>
        <v>0.17225418091572381</v>
      </c>
      <c r="P95">
        <f t="shared" si="8"/>
        <v>0</v>
      </c>
      <c r="Q95" s="1">
        <f t="shared" si="4"/>
        <v>0</v>
      </c>
    </row>
    <row r="96" spans="1:17">
      <c r="A96" s="2" t="s">
        <v>93</v>
      </c>
      <c r="B96" s="2" t="s">
        <v>651</v>
      </c>
      <c r="C96" s="3">
        <v>449.42520214793831</v>
      </c>
      <c r="D96" s="3">
        <v>-419.94885285966029</v>
      </c>
      <c r="E96" s="3">
        <v>29.476349288277959</v>
      </c>
      <c r="F96" s="4">
        <v>0.60114578947368424</v>
      </c>
      <c r="G96" s="3">
        <v>33.60194014399999</v>
      </c>
      <c r="H96" s="4">
        <v>3.1705267221184531E-2</v>
      </c>
      <c r="I96" s="4">
        <v>3.3590579566996903E-2</v>
      </c>
      <c r="J96" s="4">
        <v>-4.702108452017164E-2</v>
      </c>
      <c r="K96" s="4">
        <v>0.4494252021479383</v>
      </c>
      <c r="N96" s="1">
        <f t="shared" si="7"/>
        <v>0.17595602947841013</v>
      </c>
      <c r="P96">
        <f t="shared" si="8"/>
        <v>0</v>
      </c>
      <c r="Q96" s="1">
        <f t="shared" si="4"/>
        <v>0</v>
      </c>
    </row>
    <row r="97" spans="1:17">
      <c r="A97" s="2" t="s">
        <v>189</v>
      </c>
      <c r="B97" s="2" t="s">
        <v>747</v>
      </c>
      <c r="C97" s="3">
        <v>176.74388483525331</v>
      </c>
      <c r="D97" s="3">
        <v>-874.36629168605157</v>
      </c>
      <c r="E97" s="3">
        <v>-697.62240685079826</v>
      </c>
      <c r="F97" s="4">
        <v>0.85385591766723845</v>
      </c>
      <c r="G97" s="3">
        <v>101.383748235</v>
      </c>
      <c r="H97" s="4">
        <v>-1.0485044026270341E-2</v>
      </c>
      <c r="I97" s="4">
        <v>1.6007367867110819E-2</v>
      </c>
      <c r="J97" s="4">
        <v>-4.6654342938733821E-2</v>
      </c>
      <c r="K97" s="4">
        <v>0.1767438848352533</v>
      </c>
      <c r="N97" s="1">
        <f t="shared" si="7"/>
        <v>0.17965787804109645</v>
      </c>
      <c r="P97">
        <f t="shared" si="8"/>
        <v>0</v>
      </c>
      <c r="Q97" s="1">
        <f t="shared" si="4"/>
        <v>0</v>
      </c>
    </row>
    <row r="98" spans="1:17">
      <c r="A98" s="2" t="s">
        <v>115</v>
      </c>
      <c r="B98" s="2" t="s">
        <v>673</v>
      </c>
      <c r="C98" s="3">
        <v>132.793215097537</v>
      </c>
      <c r="D98" s="3">
        <v>-195.2627423498366</v>
      </c>
      <c r="E98" s="3">
        <v>-62.469527252299599</v>
      </c>
      <c r="F98" s="4">
        <v>0.26742669491525423</v>
      </c>
      <c r="G98" s="3">
        <v>136.97515200000001</v>
      </c>
      <c r="H98" s="4">
        <v>-1.624095991443723E-2</v>
      </c>
      <c r="I98" s="4">
        <v>7.1314594844909124E-2</v>
      </c>
      <c r="J98" s="4">
        <v>-4.6416944529948247E-2</v>
      </c>
      <c r="K98" s="4">
        <v>0.132793215097537</v>
      </c>
      <c r="N98" s="1">
        <f t="shared" si="7"/>
        <v>0.18335972660378277</v>
      </c>
      <c r="P98">
        <f t="shared" si="8"/>
        <v>0</v>
      </c>
      <c r="Q98" s="1">
        <f t="shared" si="4"/>
        <v>0</v>
      </c>
    </row>
    <row r="99" spans="1:17">
      <c r="A99" s="2" t="s">
        <v>365</v>
      </c>
      <c r="B99" s="2" t="s">
        <v>923</v>
      </c>
      <c r="C99" s="3">
        <v>264.55898269008361</v>
      </c>
      <c r="D99" s="3">
        <v>-255.8565413413699</v>
      </c>
      <c r="E99" s="3">
        <v>8.7024413487136485</v>
      </c>
      <c r="F99" s="4">
        <v>0.70254087499999995</v>
      </c>
      <c r="G99" s="3">
        <v>43.412115551200003</v>
      </c>
      <c r="H99" s="4">
        <v>5.9065784035653591E-3</v>
      </c>
      <c r="I99" s="4">
        <v>5.4250722904101392E-2</v>
      </c>
      <c r="J99" s="4">
        <v>-4.6268007758374731E-2</v>
      </c>
      <c r="K99" s="4">
        <v>0.2645589826900836</v>
      </c>
      <c r="N99" s="1">
        <f t="shared" si="7"/>
        <v>0.1870615751664691</v>
      </c>
      <c r="P99">
        <f t="shared" si="8"/>
        <v>0</v>
      </c>
      <c r="Q99" s="1">
        <f t="shared" si="4"/>
        <v>0</v>
      </c>
    </row>
    <row r="100" spans="1:17">
      <c r="A100" s="2" t="s">
        <v>451</v>
      </c>
      <c r="B100" s="2" t="s">
        <v>1008</v>
      </c>
      <c r="C100" s="3">
        <v>158.4474143676066</v>
      </c>
      <c r="D100" s="3">
        <v>-414.03028180241591</v>
      </c>
      <c r="E100" s="3">
        <v>-255.58286743480929</v>
      </c>
      <c r="F100" s="4">
        <v>0.57126930511353657</v>
      </c>
      <c r="G100" s="3">
        <v>45.608580898800007</v>
      </c>
      <c r="H100" s="4">
        <v>-6.5168356131879747E-3</v>
      </c>
      <c r="I100" s="4">
        <v>3.3328357363834313E-2</v>
      </c>
      <c r="J100" s="4">
        <v>-4.5996497304533132E-2</v>
      </c>
      <c r="K100" s="4">
        <v>0.15844741436760659</v>
      </c>
      <c r="N100" s="1">
        <f t="shared" si="7"/>
        <v>0.19076342372915542</v>
      </c>
      <c r="P100">
        <f t="shared" si="8"/>
        <v>0</v>
      </c>
      <c r="Q100" s="1">
        <f t="shared" si="4"/>
        <v>0</v>
      </c>
    </row>
    <row r="101" spans="1:17">
      <c r="A101" s="2" t="s">
        <v>327</v>
      </c>
      <c r="B101" s="2" t="s">
        <v>885</v>
      </c>
      <c r="C101" s="3">
        <v>187.96613009327729</v>
      </c>
      <c r="D101" s="3">
        <v>-409.91468425550562</v>
      </c>
      <c r="E101" s="3">
        <v>-221.94855416222831</v>
      </c>
      <c r="F101" s="4">
        <v>0.85585916666666662</v>
      </c>
      <c r="G101" s="3">
        <v>110.1952515114</v>
      </c>
      <c r="H101" s="4">
        <v>3.728390808048436E-2</v>
      </c>
      <c r="I101" s="4">
        <v>3.3178610571070008E-2</v>
      </c>
      <c r="J101" s="4">
        <v>-4.5334665587588481E-2</v>
      </c>
      <c r="K101" s="4">
        <v>0.18796613009327731</v>
      </c>
      <c r="N101" s="1">
        <v>0.19816712085452801</v>
      </c>
      <c r="P101">
        <f t="shared" si="8"/>
        <v>1</v>
      </c>
      <c r="Q101" s="1">
        <f t="shared" si="4"/>
        <v>1.7921146953405018E-3</v>
      </c>
    </row>
    <row r="102" spans="1:17">
      <c r="A102" s="2" t="s">
        <v>450</v>
      </c>
      <c r="B102" s="2" t="s">
        <v>1007</v>
      </c>
      <c r="C102" s="3">
        <v>166.6336083923066</v>
      </c>
      <c r="D102" s="3">
        <v>-362.32169827139171</v>
      </c>
      <c r="E102" s="3">
        <v>-195.688089879085</v>
      </c>
      <c r="F102" s="4">
        <v>0.53183687531732793</v>
      </c>
      <c r="G102" s="3">
        <v>216.15501738250001</v>
      </c>
      <c r="H102" s="4">
        <v>4.0930404334213952E-2</v>
      </c>
      <c r="I102" s="4">
        <v>3.7454400973090822E-2</v>
      </c>
      <c r="J102" s="4">
        <v>-4.5235140561026427E-2</v>
      </c>
      <c r="K102" s="4">
        <v>0.16663360839230659</v>
      </c>
    </row>
    <row r="103" spans="1:17">
      <c r="A103" s="2" t="s">
        <v>416</v>
      </c>
      <c r="B103" s="2" t="s">
        <v>973</v>
      </c>
      <c r="C103" s="3">
        <v>313.12508273662701</v>
      </c>
      <c r="D103" s="3">
        <v>-392.85397821479728</v>
      </c>
      <c r="E103" s="3">
        <v>-79.728895478170273</v>
      </c>
      <c r="F103" s="4">
        <v>0.40371842709529282</v>
      </c>
      <c r="G103" s="3">
        <v>58.674228999999997</v>
      </c>
      <c r="H103" s="4">
        <v>-5.2983185685726707E-2</v>
      </c>
      <c r="I103" s="4">
        <v>3.4541170607403297E-2</v>
      </c>
      <c r="J103" s="4">
        <v>-4.523212095104804E-2</v>
      </c>
      <c r="K103" s="4">
        <v>0.31312508273662698</v>
      </c>
    </row>
    <row r="104" spans="1:17">
      <c r="A104" s="2" t="s">
        <v>282</v>
      </c>
      <c r="B104" s="2" t="s">
        <v>840</v>
      </c>
      <c r="C104" s="3">
        <v>199.64139149609539</v>
      </c>
      <c r="D104" s="3">
        <v>-1235.934113771543</v>
      </c>
      <c r="E104" s="3">
        <v>-1036.2927222754481</v>
      </c>
      <c r="F104" s="4">
        <v>0.7811272115488983</v>
      </c>
      <c r="G104" s="3">
        <v>507.22182598889998</v>
      </c>
      <c r="H104" s="4">
        <v>1.1295225877015791E-2</v>
      </c>
      <c r="I104" s="4">
        <v>1.091690628932181E-2</v>
      </c>
      <c r="J104" s="4">
        <v>-4.497525633273311E-2</v>
      </c>
      <c r="K104" s="4">
        <v>0.19964139149609539</v>
      </c>
      <c r="P104">
        <f>SUM(P2:P101)</f>
        <v>558</v>
      </c>
      <c r="Q104" s="1">
        <v>558</v>
      </c>
    </row>
    <row r="105" spans="1:17">
      <c r="A105" s="2" t="s">
        <v>90</v>
      </c>
      <c r="B105" s="2" t="s">
        <v>648</v>
      </c>
      <c r="C105" s="3">
        <v>300</v>
      </c>
      <c r="D105" s="3">
        <v>-645.49507986189781</v>
      </c>
      <c r="E105" s="3">
        <v>-345.49507986189781</v>
      </c>
      <c r="F105" s="4">
        <v>0.69964999999999999</v>
      </c>
      <c r="G105" s="3">
        <v>163.97342038560001</v>
      </c>
      <c r="H105" s="4">
        <v>1.6123899640149039E-2</v>
      </c>
      <c r="I105" s="4">
        <v>2.083408915277608E-2</v>
      </c>
      <c r="J105" s="4">
        <v>-4.4827673471736967E-2</v>
      </c>
      <c r="K105" s="4">
        <v>0.3</v>
      </c>
    </row>
    <row r="106" spans="1:17">
      <c r="A106" s="2" t="s">
        <v>88</v>
      </c>
      <c r="B106" s="2" t="s">
        <v>646</v>
      </c>
      <c r="C106" s="3">
        <v>484.16970492272497</v>
      </c>
      <c r="D106" s="3">
        <v>-629.9081547366801</v>
      </c>
      <c r="E106" s="3">
        <v>-145.7384498139551</v>
      </c>
      <c r="F106" s="4">
        <v>0.6778935150138784</v>
      </c>
      <c r="G106" s="3">
        <v>56.610109911599999</v>
      </c>
      <c r="H106" s="4">
        <v>1.5798479487808308E-2</v>
      </c>
      <c r="I106" s="4">
        <v>2.115360482452399E-2</v>
      </c>
      <c r="J106" s="4">
        <v>-4.4416093936816142E-2</v>
      </c>
      <c r="K106" s="4">
        <v>0.48416970492272499</v>
      </c>
    </row>
    <row r="107" spans="1:17">
      <c r="A107" s="2" t="s">
        <v>188</v>
      </c>
      <c r="B107" s="2" t="s">
        <v>746</v>
      </c>
      <c r="C107" s="3">
        <v>197.0491286311879</v>
      </c>
      <c r="D107" s="3">
        <v>-228.71526494786769</v>
      </c>
      <c r="E107" s="3">
        <v>-31.66613631667974</v>
      </c>
      <c r="F107" s="4">
        <v>0.67896670000000003</v>
      </c>
      <c r="G107" s="3">
        <v>1013.7108193649</v>
      </c>
      <c r="H107" s="4">
        <v>-8.8878825023835008E-3</v>
      </c>
      <c r="I107" s="4">
        <v>5.7301611341413372E-2</v>
      </c>
      <c r="J107" s="4">
        <v>-4.3685844066303672E-2</v>
      </c>
      <c r="K107" s="4">
        <v>0.1970491286311879</v>
      </c>
    </row>
    <row r="108" spans="1:17">
      <c r="A108" s="2" t="s">
        <v>353</v>
      </c>
      <c r="B108" s="2" t="s">
        <v>911</v>
      </c>
      <c r="C108" s="3">
        <v>447.12246495461159</v>
      </c>
      <c r="D108" s="3">
        <v>-373.04242229820233</v>
      </c>
      <c r="E108" s="3">
        <v>74.080042656409319</v>
      </c>
      <c r="F108" s="4">
        <v>0.70280786324786326</v>
      </c>
      <c r="G108" s="3">
        <v>50.147696487499999</v>
      </c>
      <c r="H108" s="4">
        <v>2.5377944467265951E-2</v>
      </c>
      <c r="I108" s="4">
        <v>3.4815381332474062E-2</v>
      </c>
      <c r="J108" s="4">
        <v>-4.329204728500579E-2</v>
      </c>
      <c r="K108" s="4">
        <v>0.44712246495461161</v>
      </c>
    </row>
    <row r="109" spans="1:17">
      <c r="A109" s="2" t="s">
        <v>395</v>
      </c>
      <c r="B109" s="2" t="s">
        <v>952</v>
      </c>
      <c r="C109" s="3">
        <v>99.460931569657873</v>
      </c>
      <c r="D109" s="3">
        <v>-131.7179869154437</v>
      </c>
      <c r="E109" s="3">
        <v>-32.257055345785858</v>
      </c>
      <c r="F109" s="4">
        <v>0.51728125000000003</v>
      </c>
      <c r="G109" s="3">
        <v>72.586799999999997</v>
      </c>
      <c r="H109" s="4">
        <v>1.8858491644036079E-2</v>
      </c>
      <c r="I109" s="4">
        <v>9.7981701086514203E-2</v>
      </c>
      <c r="J109" s="4">
        <v>-4.3019841405554662E-2</v>
      </c>
      <c r="K109" s="4">
        <v>9.9460931569657879E-2</v>
      </c>
    </row>
    <row r="110" spans="1:17">
      <c r="A110" s="2" t="s">
        <v>271</v>
      </c>
      <c r="B110" s="2" t="s">
        <v>829</v>
      </c>
      <c r="C110" s="3">
        <v>72.606624468942158</v>
      </c>
      <c r="D110" s="3">
        <v>-162.83392237919321</v>
      </c>
      <c r="E110" s="3">
        <v>-90.227297910251053</v>
      </c>
      <c r="F110" s="4">
        <v>0.81135833333333329</v>
      </c>
      <c r="G110" s="3">
        <v>67.121115250800003</v>
      </c>
      <c r="H110" s="4">
        <v>2.166925697820082E-2</v>
      </c>
      <c r="I110" s="4">
        <v>7.8872506588378161E-2</v>
      </c>
      <c r="J110" s="4">
        <v>-4.2810398718881253E-2</v>
      </c>
      <c r="K110" s="4">
        <v>7.2606624468942157E-2</v>
      </c>
    </row>
    <row r="111" spans="1:17">
      <c r="A111" s="2" t="s">
        <v>320</v>
      </c>
      <c r="B111" s="2" t="s">
        <v>878</v>
      </c>
      <c r="C111" s="3">
        <v>259.66203336748708</v>
      </c>
      <c r="D111" s="3">
        <v>-351.49925681724881</v>
      </c>
      <c r="E111" s="3">
        <v>-91.837223449761723</v>
      </c>
      <c r="F111" s="4">
        <v>0.90430138888888889</v>
      </c>
      <c r="G111" s="3">
        <v>54.989759999999997</v>
      </c>
      <c r="H111" s="4">
        <v>3.3372499641920239E-2</v>
      </c>
      <c r="I111" s="4">
        <v>3.6294536641156262E-2</v>
      </c>
      <c r="J111" s="4">
        <v>-4.2525008852976109E-2</v>
      </c>
      <c r="K111" s="4">
        <v>0.25966203336748711</v>
      </c>
    </row>
    <row r="112" spans="1:17">
      <c r="A112" s="2" t="s">
        <v>472</v>
      </c>
      <c r="B112" s="2" t="s">
        <v>1029</v>
      </c>
      <c r="C112" s="3">
        <v>142.2835767371929</v>
      </c>
      <c r="D112" s="3">
        <v>-471.27149701096852</v>
      </c>
      <c r="E112" s="3">
        <v>-328.98792027377573</v>
      </c>
      <c r="F112" s="4">
        <v>0.81586974999999995</v>
      </c>
      <c r="G112" s="3">
        <v>436.69233561599998</v>
      </c>
      <c r="H112" s="4">
        <v>1.132203911104347E-2</v>
      </c>
      <c r="I112" s="4">
        <v>2.7066883038631119E-2</v>
      </c>
      <c r="J112" s="4">
        <v>-4.2519501630121602E-2</v>
      </c>
      <c r="K112" s="4">
        <v>0.14228357673719291</v>
      </c>
    </row>
    <row r="113" spans="1:11">
      <c r="A113" s="2" t="s">
        <v>297</v>
      </c>
      <c r="B113" s="2" t="s">
        <v>855</v>
      </c>
      <c r="C113" s="3">
        <v>187.7146783074744</v>
      </c>
      <c r="D113" s="3">
        <v>-467.78173552496622</v>
      </c>
      <c r="E113" s="3">
        <v>-280.06705721749182</v>
      </c>
      <c r="F113" s="4">
        <v>0.67427824561403504</v>
      </c>
      <c r="G113" s="3">
        <v>63.563111016000008</v>
      </c>
      <c r="H113" s="4">
        <v>4.7312065032392041E-2</v>
      </c>
      <c r="I113" s="4">
        <v>2.7220502195003719E-2</v>
      </c>
      <c r="J113" s="4">
        <v>-4.2444179195466628E-2</v>
      </c>
      <c r="K113" s="4">
        <v>0.1877146783074744</v>
      </c>
    </row>
    <row r="114" spans="1:11">
      <c r="A114" s="2" t="s">
        <v>339</v>
      </c>
      <c r="B114" s="2" t="s">
        <v>897</v>
      </c>
      <c r="C114" s="3">
        <v>173.01769670337819</v>
      </c>
      <c r="D114" s="3">
        <v>-466.20492647189548</v>
      </c>
      <c r="E114" s="3">
        <v>-293.18722976851728</v>
      </c>
      <c r="F114" s="4">
        <v>0.64199923352069499</v>
      </c>
      <c r="G114" s="3">
        <v>43.148981472000003</v>
      </c>
      <c r="H114" s="4">
        <v>2.151347034895737E-2</v>
      </c>
      <c r="I114" s="4">
        <v>2.7286158864052779E-2</v>
      </c>
      <c r="J114" s="4">
        <v>-4.2403138956387303E-2</v>
      </c>
      <c r="K114" s="4">
        <v>0.17301769670337819</v>
      </c>
    </row>
    <row r="115" spans="1:11">
      <c r="A115" s="2" t="s">
        <v>113</v>
      </c>
      <c r="B115" s="2" t="s">
        <v>671</v>
      </c>
      <c r="C115" s="3">
        <v>336.91730619899522</v>
      </c>
      <c r="D115" s="3">
        <v>-426.19450062040079</v>
      </c>
      <c r="E115" s="3">
        <v>-89.277194421405625</v>
      </c>
      <c r="F115" s="4">
        <v>0.59403720930232562</v>
      </c>
      <c r="G115" s="3">
        <v>16.237339805000001</v>
      </c>
      <c r="H115" s="4">
        <v>-5.0138242060921837E-2</v>
      </c>
      <c r="I115" s="4">
        <v>2.9707909033955541E-2</v>
      </c>
      <c r="J115" s="4">
        <v>-4.2204491517343262E-2</v>
      </c>
      <c r="K115" s="4">
        <v>0.33691730619899518</v>
      </c>
    </row>
    <row r="116" spans="1:11">
      <c r="A116" s="2" t="s">
        <v>98</v>
      </c>
      <c r="B116" s="2" t="s">
        <v>656</v>
      </c>
      <c r="C116" s="3">
        <v>216.11700272844669</v>
      </c>
      <c r="D116" s="3">
        <v>-257.0302373601387</v>
      </c>
      <c r="E116" s="3">
        <v>-40.913234631691978</v>
      </c>
      <c r="F116" s="4">
        <v>0.86828528974739971</v>
      </c>
      <c r="G116" s="3">
        <v>40.333860000000001</v>
      </c>
      <c r="H116" s="4">
        <v>1.640897809665888E-2</v>
      </c>
      <c r="I116" s="4">
        <v>4.91435722908517E-2</v>
      </c>
      <c r="J116" s="4">
        <v>-4.2104613502142493E-2</v>
      </c>
      <c r="K116" s="4">
        <v>0.21611700272844669</v>
      </c>
    </row>
    <row r="117" spans="1:11">
      <c r="A117" s="2" t="s">
        <v>374</v>
      </c>
      <c r="B117" s="2" t="s">
        <v>932</v>
      </c>
      <c r="C117" s="3">
        <v>140.60348159295131</v>
      </c>
      <c r="D117" s="3">
        <v>-264.04093863126008</v>
      </c>
      <c r="E117" s="3">
        <v>-123.43745703830881</v>
      </c>
      <c r="F117" s="4">
        <v>0.78845934426229514</v>
      </c>
      <c r="G117" s="3">
        <v>116.029100775</v>
      </c>
      <c r="H117" s="4">
        <v>4.2606647374794457E-2</v>
      </c>
      <c r="I117" s="4">
        <v>4.7565655991142403E-2</v>
      </c>
      <c r="J117" s="4">
        <v>-4.1864268181709539E-2</v>
      </c>
      <c r="K117" s="4">
        <v>0.1406034815929513</v>
      </c>
    </row>
    <row r="118" spans="1:11">
      <c r="A118" s="2" t="s">
        <v>228</v>
      </c>
      <c r="B118" s="2" t="s">
        <v>786</v>
      </c>
      <c r="C118" s="3">
        <v>21.40707117526091</v>
      </c>
      <c r="D118" s="3">
        <v>-310.3123810654248</v>
      </c>
      <c r="E118" s="3">
        <v>-288.90530989016389</v>
      </c>
      <c r="F118" s="4">
        <v>0.12942526315789471</v>
      </c>
      <c r="G118" s="3">
        <v>31.87021365</v>
      </c>
      <c r="H118" s="4">
        <v>-2.1790768248418891E-3</v>
      </c>
      <c r="I118" s="4">
        <v>4.0312485083651817E-2</v>
      </c>
      <c r="J118" s="4">
        <v>-4.1698210776574721E-2</v>
      </c>
      <c r="K118" s="4">
        <v>2.140707117526091E-2</v>
      </c>
    </row>
    <row r="119" spans="1:11">
      <c r="A119" s="2" t="s">
        <v>156</v>
      </c>
      <c r="B119" s="2" t="s">
        <v>714</v>
      </c>
      <c r="C119" s="3">
        <v>432.59055549040278</v>
      </c>
      <c r="D119" s="3">
        <v>-750.14460352156595</v>
      </c>
      <c r="E119" s="3">
        <v>-317.55404803116312</v>
      </c>
      <c r="F119" s="4">
        <v>0.52069571428571426</v>
      </c>
      <c r="G119" s="3">
        <v>120.123003</v>
      </c>
      <c r="H119" s="4">
        <v>-1.9603383065237751E-2</v>
      </c>
      <c r="I119" s="4">
        <v>1.666606601150496E-2</v>
      </c>
      <c r="J119" s="4">
        <v>-4.1673198268215451E-2</v>
      </c>
      <c r="K119" s="4">
        <v>0.43259055549040282</v>
      </c>
    </row>
    <row r="120" spans="1:11">
      <c r="A120" s="2" t="s">
        <v>393</v>
      </c>
      <c r="B120" s="2" t="s">
        <v>950</v>
      </c>
      <c r="C120" s="3">
        <v>50.947302971218697</v>
      </c>
      <c r="D120" s="3">
        <v>-339.86461171635881</v>
      </c>
      <c r="E120" s="3">
        <v>-288.91730874514008</v>
      </c>
      <c r="F120" s="4">
        <v>0.1175153846153846</v>
      </c>
      <c r="G120" s="3">
        <v>43.013536980599987</v>
      </c>
      <c r="H120" s="4">
        <v>-0.13221808290160761</v>
      </c>
      <c r="I120" s="4">
        <v>3.6689360992397543E-2</v>
      </c>
      <c r="J120" s="4">
        <v>-4.1564718092675028E-2</v>
      </c>
      <c r="K120" s="4">
        <v>5.0947302971218703E-2</v>
      </c>
    </row>
    <row r="121" spans="1:11">
      <c r="A121" s="2" t="s">
        <v>240</v>
      </c>
      <c r="B121" s="2" t="s">
        <v>798</v>
      </c>
      <c r="C121" s="3">
        <v>40.617807951637559</v>
      </c>
      <c r="D121" s="3">
        <v>-437.48154390318018</v>
      </c>
      <c r="E121" s="3">
        <v>-396.86373595154271</v>
      </c>
      <c r="F121" s="4">
        <v>0.55419807692307688</v>
      </c>
      <c r="G121" s="3">
        <v>55.908995410000003</v>
      </c>
      <c r="H121" s="4">
        <v>6.3342751659743901E-2</v>
      </c>
      <c r="I121" s="4">
        <v>2.8480970133932301E-2</v>
      </c>
      <c r="J121" s="4">
        <v>-4.1532995953510218E-2</v>
      </c>
      <c r="K121" s="4">
        <v>4.0617807951637559E-2</v>
      </c>
    </row>
    <row r="122" spans="1:11">
      <c r="A122" s="2" t="s">
        <v>255</v>
      </c>
      <c r="B122" s="2" t="s">
        <v>813</v>
      </c>
      <c r="C122" s="3">
        <v>106.3060201289173</v>
      </c>
      <c r="D122" s="3">
        <v>-280.71784630717082</v>
      </c>
      <c r="E122" s="3">
        <v>-174.41182617825351</v>
      </c>
      <c r="F122" s="4">
        <v>0.8223673076923077</v>
      </c>
      <c r="G122" s="3">
        <v>34.800986075600001</v>
      </c>
      <c r="H122" s="4">
        <v>2.6835652408902021E-2</v>
      </c>
      <c r="I122" s="4">
        <v>4.4230327265592922E-2</v>
      </c>
      <c r="J122" s="4">
        <v>-4.138747403819526E-2</v>
      </c>
      <c r="K122" s="4">
        <v>0.10630602012891729</v>
      </c>
    </row>
    <row r="123" spans="1:11">
      <c r="A123" s="2" t="s">
        <v>248</v>
      </c>
      <c r="B123" s="2" t="s">
        <v>806</v>
      </c>
      <c r="C123" s="3">
        <v>220.77261119224991</v>
      </c>
      <c r="D123" s="3">
        <v>-488.75805361168108</v>
      </c>
      <c r="E123" s="3">
        <v>-267.98544241943131</v>
      </c>
      <c r="F123" s="4">
        <v>0.77593872727272728</v>
      </c>
      <c r="G123" s="3">
        <v>65.596410829500002</v>
      </c>
      <c r="H123" s="4">
        <v>2.229019854934958E-2</v>
      </c>
      <c r="I123" s="4">
        <v>2.5182896121183979E-2</v>
      </c>
      <c r="J123" s="4">
        <v>-4.1027810974983453E-2</v>
      </c>
      <c r="K123" s="4">
        <v>0.22077261119224989</v>
      </c>
    </row>
    <row r="124" spans="1:11">
      <c r="A124" s="2" t="s">
        <v>247</v>
      </c>
      <c r="B124" s="2" t="s">
        <v>805</v>
      </c>
      <c r="C124" s="3">
        <v>1.0778022266426039</v>
      </c>
      <c r="D124" s="3">
        <v>-418.81644981491758</v>
      </c>
      <c r="E124" s="3">
        <v>-417.73864758827511</v>
      </c>
      <c r="F124" s="4">
        <v>0.55432860520094562</v>
      </c>
      <c r="G124" s="3">
        <v>41.721520716599997</v>
      </c>
      <c r="H124" s="4">
        <v>-3.7950124271594457E-2</v>
      </c>
      <c r="I124" s="4">
        <v>2.9199380581478761E-2</v>
      </c>
      <c r="J124" s="4">
        <v>-4.0763936373098601E-2</v>
      </c>
      <c r="K124" s="4">
        <v>1.077802226642603E-3</v>
      </c>
    </row>
    <row r="125" spans="1:11">
      <c r="A125" s="2" t="s">
        <v>305</v>
      </c>
      <c r="B125" s="2" t="s">
        <v>863</v>
      </c>
      <c r="C125" s="3">
        <v>127.859328863004</v>
      </c>
      <c r="D125" s="3">
        <v>-495.48139282036948</v>
      </c>
      <c r="E125" s="3">
        <v>-367.62206395736553</v>
      </c>
      <c r="F125" s="4">
        <v>0.84863107142857142</v>
      </c>
      <c r="G125" s="3">
        <v>169.8902545725</v>
      </c>
      <c r="H125" s="4">
        <v>-3.2415066108684768E-3</v>
      </c>
      <c r="I125" s="4">
        <v>2.4595171940622319E-2</v>
      </c>
      <c r="J125" s="4">
        <v>-4.0621500165986743E-2</v>
      </c>
      <c r="K125" s="4">
        <v>0.127859328863004</v>
      </c>
    </row>
    <row r="126" spans="1:11">
      <c r="A126" s="2" t="s">
        <v>542</v>
      </c>
      <c r="B126" s="2" t="s">
        <v>1099</v>
      </c>
      <c r="C126" s="3">
        <v>90.187102974246898</v>
      </c>
      <c r="D126" s="3">
        <v>-170.75071458238051</v>
      </c>
      <c r="E126" s="3">
        <v>-80.563611608133641</v>
      </c>
      <c r="F126" s="4">
        <v>0.26971535000000002</v>
      </c>
      <c r="G126" s="3">
        <v>839.28151500000001</v>
      </c>
      <c r="H126" s="4">
        <v>-4.9710102373285901E-2</v>
      </c>
      <c r="I126" s="4">
        <v>7.0477340314710785E-2</v>
      </c>
      <c r="J126" s="4">
        <v>-4.0113520735341607E-2</v>
      </c>
      <c r="K126" s="4">
        <v>9.0187102974246897E-2</v>
      </c>
    </row>
    <row r="127" spans="1:11">
      <c r="A127" s="2" t="s">
        <v>309</v>
      </c>
      <c r="B127" s="2" t="s">
        <v>867</v>
      </c>
      <c r="C127" s="3">
        <v>128.192494140299</v>
      </c>
      <c r="D127" s="3">
        <v>-370.17142802003741</v>
      </c>
      <c r="E127" s="3">
        <v>-241.97893387973841</v>
      </c>
      <c r="F127" s="4">
        <v>0.62151715374841165</v>
      </c>
      <c r="G127" s="3">
        <v>73.974099853500007</v>
      </c>
      <c r="H127" s="4">
        <v>0.10356950188915121</v>
      </c>
      <c r="I127" s="4">
        <v>3.2069186176282287E-2</v>
      </c>
      <c r="J127" s="4">
        <v>-3.9570321474382851E-2</v>
      </c>
      <c r="K127" s="4">
        <v>0.12819249414029901</v>
      </c>
    </row>
    <row r="128" spans="1:11">
      <c r="A128" s="2" t="s">
        <v>92</v>
      </c>
      <c r="B128" s="2" t="s">
        <v>650</v>
      </c>
      <c r="C128" s="3">
        <v>2689.850484667963</v>
      </c>
      <c r="D128" s="3">
        <v>-908.92183786579722</v>
      </c>
      <c r="E128" s="3">
        <v>1780.928646802166</v>
      </c>
      <c r="F128" s="4">
        <v>0.65681986453505914</v>
      </c>
      <c r="G128" s="3">
        <v>33.190692480000003</v>
      </c>
      <c r="H128" s="4">
        <v>-7.1659177817810435E-2</v>
      </c>
      <c r="I128" s="4">
        <v>1.3007677011285209E-2</v>
      </c>
      <c r="J128" s="4">
        <v>-3.9409872318206772E-2</v>
      </c>
      <c r="K128" s="4">
        <v>2.6898504846679629</v>
      </c>
    </row>
    <row r="129" spans="1:11">
      <c r="A129" s="2" t="s">
        <v>408</v>
      </c>
      <c r="B129" s="2" t="s">
        <v>965</v>
      </c>
      <c r="C129" s="3">
        <v>183.8442664494028</v>
      </c>
      <c r="D129" s="3">
        <v>-409.27647887277823</v>
      </c>
      <c r="E129" s="3">
        <v>-225.4322124233754</v>
      </c>
      <c r="F129" s="4">
        <v>0.68389642857142852</v>
      </c>
      <c r="G129" s="3">
        <v>70.649280000000005</v>
      </c>
      <c r="H129" s="4">
        <v>2.5763548800422469E-2</v>
      </c>
      <c r="I129" s="4">
        <v>2.8811722813586019E-2</v>
      </c>
      <c r="J129" s="4">
        <v>-3.9306534878009933E-2</v>
      </c>
      <c r="K129" s="4">
        <v>0.1838442664494028</v>
      </c>
    </row>
    <row r="130" spans="1:11">
      <c r="A130" s="2" t="s">
        <v>421</v>
      </c>
      <c r="B130" s="2" t="s">
        <v>978</v>
      </c>
      <c r="C130" s="3">
        <v>131.98329238808739</v>
      </c>
      <c r="D130" s="3">
        <v>-455.00898654495302</v>
      </c>
      <c r="E130" s="3">
        <v>-323.0256941568656</v>
      </c>
      <c r="F130" s="4">
        <v>0.6960252173913043</v>
      </c>
      <c r="G130" s="3">
        <v>271.64582848200001</v>
      </c>
      <c r="H130" s="4">
        <v>4.5331821428077172E-2</v>
      </c>
      <c r="I130" s="4">
        <v>2.5841414487612031E-2</v>
      </c>
      <c r="J130" s="4">
        <v>-3.9193586056321381E-2</v>
      </c>
      <c r="K130" s="4">
        <v>0.1319832923880874</v>
      </c>
    </row>
    <row r="131" spans="1:11">
      <c r="A131" s="2" t="s">
        <v>36</v>
      </c>
      <c r="B131" s="2" t="s">
        <v>594</v>
      </c>
      <c r="C131" s="3">
        <v>278.26015689046972</v>
      </c>
      <c r="D131" s="3">
        <v>-508.22684186115049</v>
      </c>
      <c r="E131" s="3">
        <v>-229.9666849706808</v>
      </c>
      <c r="F131" s="4">
        <v>0.82978333333333332</v>
      </c>
      <c r="G131" s="3">
        <v>378.35797856250002</v>
      </c>
      <c r="H131" s="4">
        <v>-1.3221109951643409E-3</v>
      </c>
      <c r="I131" s="4">
        <v>2.3105699568865469E-2</v>
      </c>
      <c r="J131" s="4">
        <v>-3.9143122402923489E-2</v>
      </c>
      <c r="K131" s="4">
        <v>0.27826015689046968</v>
      </c>
    </row>
    <row r="132" spans="1:11">
      <c r="A132" s="2" t="s">
        <v>142</v>
      </c>
      <c r="B132" s="2" t="s">
        <v>700</v>
      </c>
      <c r="C132" s="3">
        <v>301.01941224403993</v>
      </c>
      <c r="D132" s="3">
        <v>-535.31494426223037</v>
      </c>
      <c r="E132" s="3">
        <v>-234.2955320181905</v>
      </c>
      <c r="F132" s="4">
        <v>0.77404173228346451</v>
      </c>
      <c r="G132" s="3">
        <v>83.961823880000011</v>
      </c>
      <c r="H132" s="4">
        <v>-8.8510569208779966E-3</v>
      </c>
      <c r="I132" s="4">
        <v>2.1916943762004731E-2</v>
      </c>
      <c r="J132" s="4">
        <v>-3.9108225094520013E-2</v>
      </c>
      <c r="K132" s="4">
        <v>0.30101941224403989</v>
      </c>
    </row>
    <row r="133" spans="1:11">
      <c r="A133" s="2" t="s">
        <v>125</v>
      </c>
      <c r="B133" s="2" t="s">
        <v>683</v>
      </c>
      <c r="C133" s="3">
        <v>257.86182469462068</v>
      </c>
      <c r="D133" s="3">
        <v>-2586.9677325553262</v>
      </c>
      <c r="E133" s="3">
        <v>-2329.105907860705</v>
      </c>
      <c r="F133" s="4">
        <v>0.6210282857142857</v>
      </c>
      <c r="G133" s="3">
        <v>4396.9414847084008</v>
      </c>
      <c r="H133" s="4">
        <v>2.7349344835054849E-2</v>
      </c>
      <c r="I133" s="4">
        <v>4.5182188188203276E-3</v>
      </c>
      <c r="J133" s="4">
        <v>-3.8961620976374747E-2</v>
      </c>
      <c r="K133" s="4">
        <v>0.25786182469462082</v>
      </c>
    </row>
    <row r="134" spans="1:11">
      <c r="A134" s="2" t="s">
        <v>286</v>
      </c>
      <c r="B134" s="2" t="s">
        <v>844</v>
      </c>
      <c r="C134" s="3">
        <v>134.19890418529249</v>
      </c>
      <c r="D134" s="3">
        <v>-308.12879523761268</v>
      </c>
      <c r="E134" s="3">
        <v>-173.92989105232019</v>
      </c>
      <c r="F134" s="4">
        <v>0.71760805000000005</v>
      </c>
      <c r="G134" s="3">
        <v>315.03456864539987</v>
      </c>
      <c r="H134" s="4">
        <v>-3.4663040724315947E-2</v>
      </c>
      <c r="I134" s="4">
        <v>3.7637053241262167E-2</v>
      </c>
      <c r="J134" s="4">
        <v>-3.8656866238413329E-2</v>
      </c>
      <c r="K134" s="4">
        <v>0.13419890418529251</v>
      </c>
    </row>
    <row r="135" spans="1:11">
      <c r="A135" s="2" t="s">
        <v>266</v>
      </c>
      <c r="B135" s="2" t="s">
        <v>824</v>
      </c>
      <c r="C135" s="3">
        <v>-19.278066094914831</v>
      </c>
      <c r="D135" s="3">
        <v>-162.85949372274479</v>
      </c>
      <c r="E135" s="3">
        <v>-182.13755981765959</v>
      </c>
      <c r="F135" s="4">
        <v>0.81304146737659055</v>
      </c>
      <c r="G135" s="3">
        <v>37.122081999999999</v>
      </c>
      <c r="H135" s="4">
        <v>5.7105235363386457E-2</v>
      </c>
      <c r="I135" s="4">
        <v>7.0689593369140685E-2</v>
      </c>
      <c r="J135" s="4">
        <v>-3.8374904625216498E-2</v>
      </c>
      <c r="K135" s="4">
        <v>-1.9278066094914829E-2</v>
      </c>
    </row>
    <row r="136" spans="1:11">
      <c r="A136" s="2" t="s">
        <v>114</v>
      </c>
      <c r="B136" s="2" t="s">
        <v>672</v>
      </c>
      <c r="C136" s="3">
        <v>120.4608147877971</v>
      </c>
      <c r="D136" s="3">
        <v>-228.0006191186547</v>
      </c>
      <c r="E136" s="3">
        <v>-107.53980433085751</v>
      </c>
      <c r="F136" s="4">
        <v>0.56969064124783364</v>
      </c>
      <c r="G136" s="3">
        <v>33.913600000000002</v>
      </c>
      <c r="H136" s="4">
        <v>2.5895940567374119E-2</v>
      </c>
      <c r="I136" s="4">
        <v>5.0349769578156657E-2</v>
      </c>
      <c r="J136" s="4">
        <v>-3.8265928787671079E-2</v>
      </c>
      <c r="K136" s="4">
        <v>0.1204608147877971</v>
      </c>
    </row>
    <row r="137" spans="1:11">
      <c r="A137" s="2" t="s">
        <v>144</v>
      </c>
      <c r="B137" s="2" t="s">
        <v>702</v>
      </c>
      <c r="C137" s="3">
        <v>296.88213966030992</v>
      </c>
      <c r="D137" s="3">
        <v>-662.31319402032466</v>
      </c>
      <c r="E137" s="3">
        <v>-365.4310543600148</v>
      </c>
      <c r="F137" s="4">
        <v>0.8641598859315589</v>
      </c>
      <c r="G137" s="3">
        <v>89.358413599999992</v>
      </c>
      <c r="H137" s="4">
        <v>8.9394356776346912E-2</v>
      </c>
      <c r="I137" s="4">
        <v>1.703899415347877E-2</v>
      </c>
      <c r="J137" s="4">
        <v>-3.7617168802280547E-2</v>
      </c>
      <c r="K137" s="4">
        <v>0.29688213966030991</v>
      </c>
    </row>
    <row r="138" spans="1:11">
      <c r="A138" s="2" t="s">
        <v>250</v>
      </c>
      <c r="B138" s="2" t="s">
        <v>808</v>
      </c>
      <c r="C138" s="3">
        <v>122.0110515245153</v>
      </c>
      <c r="D138" s="3">
        <v>-273.50440909038173</v>
      </c>
      <c r="E138" s="3">
        <v>-151.49335756586629</v>
      </c>
      <c r="F138" s="4">
        <v>0.71882199999999996</v>
      </c>
      <c r="G138" s="3">
        <v>74.734620139200004</v>
      </c>
      <c r="H138" s="4">
        <v>1.3185982218773651E-2</v>
      </c>
      <c r="I138" s="4">
        <v>4.0926220573200521E-2</v>
      </c>
      <c r="J138" s="4">
        <v>-3.7311672580586097E-2</v>
      </c>
      <c r="K138" s="4">
        <v>0.1220110515245153</v>
      </c>
    </row>
    <row r="139" spans="1:11">
      <c r="A139" s="2" t="s">
        <v>221</v>
      </c>
      <c r="B139" s="2" t="s">
        <v>779</v>
      </c>
      <c r="C139" s="3">
        <v>179.23270026552609</v>
      </c>
      <c r="D139" s="3">
        <v>-481.20902998535809</v>
      </c>
      <c r="E139" s="3">
        <v>-301.97632971983199</v>
      </c>
      <c r="F139" s="4">
        <v>0.84888405797101452</v>
      </c>
      <c r="G139" s="3">
        <v>452.69445692279999</v>
      </c>
      <c r="H139" s="4">
        <v>2.3463915905010419E-2</v>
      </c>
      <c r="I139" s="4">
        <v>2.3241368295807949E-2</v>
      </c>
      <c r="J139" s="4">
        <v>-3.7279854310527327E-2</v>
      </c>
      <c r="K139" s="4">
        <v>0.17923270026552621</v>
      </c>
    </row>
    <row r="140" spans="1:11">
      <c r="A140" s="2" t="s">
        <v>306</v>
      </c>
      <c r="B140" s="2" t="s">
        <v>864</v>
      </c>
      <c r="C140" s="3">
        <v>103.47250157216931</v>
      </c>
      <c r="D140" s="3">
        <v>-1001.252664912793</v>
      </c>
      <c r="E140" s="3">
        <v>-897.78016334062318</v>
      </c>
      <c r="F140" s="4">
        <v>0.73666438356164388</v>
      </c>
      <c r="G140" s="3">
        <v>56.901276000000003</v>
      </c>
      <c r="H140" s="4">
        <v>5.2647989846382158E-3</v>
      </c>
      <c r="I140" s="4">
        <v>1.105528036310127E-2</v>
      </c>
      <c r="J140" s="4">
        <v>-3.6897096416377367E-2</v>
      </c>
      <c r="K140" s="4">
        <v>0.10347250157216931</v>
      </c>
    </row>
    <row r="141" spans="1:11">
      <c r="A141" s="2" t="s">
        <v>75</v>
      </c>
      <c r="B141" s="2" t="s">
        <v>633</v>
      </c>
      <c r="C141" s="3">
        <v>313.59006132752228</v>
      </c>
      <c r="D141" s="3">
        <v>-341.57679226114328</v>
      </c>
      <c r="E141" s="3">
        <v>-27.986730933621061</v>
      </c>
      <c r="F141" s="4">
        <v>0.66863064091308166</v>
      </c>
      <c r="G141" s="3">
        <v>103.30784622</v>
      </c>
      <c r="H141" s="4">
        <v>3.6296949708742927E-2</v>
      </c>
      <c r="I141" s="4">
        <v>3.2361924944640207E-2</v>
      </c>
      <c r="J141" s="4">
        <v>-3.6846941713286938E-2</v>
      </c>
      <c r="K141" s="4">
        <v>0.31359006132752232</v>
      </c>
    </row>
    <row r="142" spans="1:11">
      <c r="A142" s="2" t="s">
        <v>104</v>
      </c>
      <c r="B142" s="2" t="s">
        <v>662</v>
      </c>
      <c r="C142" s="3">
        <v>119.4222092183182</v>
      </c>
      <c r="D142" s="3">
        <v>-881.08876809501123</v>
      </c>
      <c r="E142" s="3">
        <v>-761.66655887669299</v>
      </c>
      <c r="F142" s="4">
        <v>0.62986781999999997</v>
      </c>
      <c r="G142" s="3">
        <v>1170.4325621127</v>
      </c>
      <c r="H142" s="4">
        <v>-4.529708629221349E-2</v>
      </c>
      <c r="I142" s="4">
        <v>1.2524730013173439E-2</v>
      </c>
      <c r="J142" s="4">
        <v>-3.6784663126765343E-2</v>
      </c>
      <c r="K142" s="4">
        <v>0.1194222092183182</v>
      </c>
    </row>
    <row r="143" spans="1:11">
      <c r="A143" s="2" t="s">
        <v>383</v>
      </c>
      <c r="B143" s="2" t="s">
        <v>940</v>
      </c>
      <c r="C143" s="3">
        <v>106.8585490088107</v>
      </c>
      <c r="D143" s="3">
        <v>-269.19270300020241</v>
      </c>
      <c r="E143" s="3">
        <v>-162.3341539913917</v>
      </c>
      <c r="F143" s="4">
        <v>0.76131749999999998</v>
      </c>
      <c r="G143" s="3">
        <v>29.109719807999991</v>
      </c>
      <c r="H143" s="4">
        <v>2.4161876351861469E-2</v>
      </c>
      <c r="I143" s="4">
        <v>4.0728638650647291E-2</v>
      </c>
      <c r="J143" s="4">
        <v>-3.654617442628752E-2</v>
      </c>
      <c r="K143" s="4">
        <v>0.1068585490088107</v>
      </c>
    </row>
    <row r="144" spans="1:11">
      <c r="A144" s="2" t="s">
        <v>264</v>
      </c>
      <c r="B144" s="2" t="s">
        <v>822</v>
      </c>
      <c r="C144" s="3">
        <v>7.1108917510400715E-2</v>
      </c>
      <c r="D144" s="3">
        <v>-312.36900131330168</v>
      </c>
      <c r="E144" s="3">
        <v>-312.29789239579128</v>
      </c>
      <c r="F144" s="4">
        <v>0.84002668293031246</v>
      </c>
      <c r="G144" s="3">
        <v>55.472670000000008</v>
      </c>
      <c r="H144" s="4">
        <v>-1.935625135135835E-2</v>
      </c>
      <c r="I144" s="4">
        <v>3.5038225821736373E-2</v>
      </c>
      <c r="J144" s="4">
        <v>-3.6482852025752417E-2</v>
      </c>
      <c r="K144" s="4">
        <v>7.1108917510400715E-5</v>
      </c>
    </row>
    <row r="145" spans="1:11">
      <c r="A145" s="2" t="s">
        <v>258</v>
      </c>
      <c r="B145" s="2" t="s">
        <v>816</v>
      </c>
      <c r="C145" s="3">
        <v>-4.3064501816468237</v>
      </c>
      <c r="D145" s="3">
        <v>-317.08678393844912</v>
      </c>
      <c r="E145" s="3">
        <v>-321.39323412009588</v>
      </c>
      <c r="F145" s="4">
        <v>0.84407786032689447</v>
      </c>
      <c r="G145" s="3">
        <v>59.884685760000011</v>
      </c>
      <c r="H145" s="4">
        <v>-5.072895488049424E-2</v>
      </c>
      <c r="I145" s="4">
        <v>3.3558187102787108E-2</v>
      </c>
      <c r="J145" s="4">
        <v>-3.5469525410758353E-2</v>
      </c>
      <c r="K145" s="4">
        <v>-4.3064501816468233E-3</v>
      </c>
    </row>
    <row r="146" spans="1:11">
      <c r="A146" s="2" t="s">
        <v>318</v>
      </c>
      <c r="B146" s="2" t="s">
        <v>876</v>
      </c>
      <c r="C146" s="3">
        <v>159.39540477990431</v>
      </c>
      <c r="D146" s="3">
        <v>-1081.425706742978</v>
      </c>
      <c r="E146" s="3">
        <v>-922.0303019630735</v>
      </c>
      <c r="F146" s="4">
        <v>0.63717457305502845</v>
      </c>
      <c r="G146" s="3">
        <v>740.65931818069998</v>
      </c>
      <c r="H146" s="4">
        <v>1.908676342053164E-2</v>
      </c>
      <c r="I146" s="4">
        <v>9.7774205087264726E-3</v>
      </c>
      <c r="J146" s="4">
        <v>-3.524517961257604E-2</v>
      </c>
      <c r="K146" s="4">
        <v>0.1593954047799043</v>
      </c>
    </row>
    <row r="147" spans="1:11">
      <c r="A147" s="2" t="s">
        <v>202</v>
      </c>
      <c r="B147" s="2" t="s">
        <v>760</v>
      </c>
      <c r="C147" s="3">
        <v>52.535511102978766</v>
      </c>
      <c r="D147" s="3">
        <v>-180.10082763555761</v>
      </c>
      <c r="E147" s="3">
        <v>-127.56531653257881</v>
      </c>
      <c r="F147" s="4">
        <v>0.34670751999999999</v>
      </c>
      <c r="G147" s="3">
        <v>255.66666671780001</v>
      </c>
      <c r="H147" s="4">
        <v>1.1048604699846741E-3</v>
      </c>
      <c r="I147" s="4">
        <v>5.8436490621203999E-2</v>
      </c>
      <c r="J147" s="4">
        <v>-3.5081534416654472E-2</v>
      </c>
      <c r="K147" s="4">
        <v>5.2535511102978771E-2</v>
      </c>
    </row>
    <row r="148" spans="1:11">
      <c r="A148" s="2" t="s">
        <v>119</v>
      </c>
      <c r="B148" s="2" t="s">
        <v>677</v>
      </c>
      <c r="C148" s="3">
        <v>134.18860130712369</v>
      </c>
      <c r="D148" s="3">
        <v>-223.29557583569849</v>
      </c>
      <c r="E148" s="3">
        <v>-89.106974528574739</v>
      </c>
      <c r="F148" s="4">
        <v>0.79767288373179657</v>
      </c>
      <c r="G148" s="3">
        <v>32.020322139199997</v>
      </c>
      <c r="H148" s="4">
        <v>3.8864427439184182E-2</v>
      </c>
      <c r="I148" s="4">
        <v>4.713169278970359E-2</v>
      </c>
      <c r="J148" s="4">
        <v>-3.5080994938627007E-2</v>
      </c>
      <c r="K148" s="4">
        <v>0.13418860130712371</v>
      </c>
    </row>
    <row r="149" spans="1:11">
      <c r="A149" s="2" t="s">
        <v>357</v>
      </c>
      <c r="B149" s="2" t="s">
        <v>915</v>
      </c>
      <c r="C149" s="3">
        <v>285.91796195120878</v>
      </c>
      <c r="D149" s="3">
        <v>-463.6120028797427</v>
      </c>
      <c r="E149" s="3">
        <v>-177.69404092853389</v>
      </c>
      <c r="F149" s="4">
        <v>0.74924676125848244</v>
      </c>
      <c r="G149" s="3">
        <v>131.50279370999999</v>
      </c>
      <c r="H149" s="4">
        <v>3.3199833374224102E-3</v>
      </c>
      <c r="I149" s="4">
        <v>2.2653494897163239E-2</v>
      </c>
      <c r="J149" s="4">
        <v>-3.5008107138332939E-2</v>
      </c>
      <c r="K149" s="4">
        <v>0.28591796195120878</v>
      </c>
    </row>
    <row r="150" spans="1:11">
      <c r="A150" s="2" t="s">
        <v>198</v>
      </c>
      <c r="B150" s="2" t="s">
        <v>756</v>
      </c>
      <c r="C150" s="3">
        <v>68.034265342702298</v>
      </c>
      <c r="D150" s="3">
        <v>-173.23422938042961</v>
      </c>
      <c r="E150" s="3">
        <v>-105.1999640377273</v>
      </c>
      <c r="F150" s="4">
        <v>0.23510294943820231</v>
      </c>
      <c r="G150" s="3">
        <v>35.474400000000003</v>
      </c>
      <c r="H150" s="4">
        <v>-3.5591628078022949E-2</v>
      </c>
      <c r="I150" s="4">
        <v>6.0348797526619521E-2</v>
      </c>
      <c r="J150" s="4">
        <v>-3.4848258111865031E-2</v>
      </c>
      <c r="K150" s="4">
        <v>6.8034265342702294E-2</v>
      </c>
    </row>
    <row r="151" spans="1:11">
      <c r="A151" s="2" t="s">
        <v>71</v>
      </c>
      <c r="B151" s="2" t="s">
        <v>629</v>
      </c>
      <c r="C151" s="3">
        <v>275.94385975329158</v>
      </c>
      <c r="D151" s="3">
        <v>-151.22214150206881</v>
      </c>
      <c r="E151" s="3">
        <v>124.7217182512228</v>
      </c>
      <c r="F151" s="4">
        <v>0.82882999999999996</v>
      </c>
      <c r="G151" s="3">
        <v>22.501538136000001</v>
      </c>
      <c r="H151" s="4">
        <v>2.7040540965458139E-2</v>
      </c>
      <c r="I151" s="4">
        <v>6.8346572632923167E-2</v>
      </c>
      <c r="J151" s="4">
        <v>-3.4451716926257758E-2</v>
      </c>
      <c r="K151" s="4">
        <v>0.27594385975329161</v>
      </c>
    </row>
    <row r="152" spans="1:11">
      <c r="A152" s="2" t="s">
        <v>359</v>
      </c>
      <c r="B152" s="2" t="s">
        <v>917</v>
      </c>
      <c r="C152" s="3">
        <v>357.76762317347249</v>
      </c>
      <c r="D152" s="3">
        <v>-388.33719052761938</v>
      </c>
      <c r="E152" s="3">
        <v>-30.569567354146951</v>
      </c>
      <c r="F152" s="4">
        <v>0.85112046444121914</v>
      </c>
      <c r="G152" s="3">
        <v>78.558049529000002</v>
      </c>
      <c r="H152" s="4">
        <v>5.8447062140058667E-2</v>
      </c>
      <c r="I152" s="4">
        <v>2.625603163699439E-2</v>
      </c>
      <c r="J152" s="4">
        <v>-3.3987311867715649E-2</v>
      </c>
      <c r="K152" s="4">
        <v>0.35776762317347249</v>
      </c>
    </row>
    <row r="153" spans="1:11">
      <c r="A153" s="2" t="s">
        <v>249</v>
      </c>
      <c r="B153" s="2" t="s">
        <v>807</v>
      </c>
      <c r="C153" s="3">
        <v>17.914325401044241</v>
      </c>
      <c r="D153" s="3">
        <v>-107.76147567937331</v>
      </c>
      <c r="E153" s="3">
        <v>-89.847150278329082</v>
      </c>
      <c r="F153" s="4">
        <v>0.72461578125000004</v>
      </c>
      <c r="G153" s="3">
        <v>999.04838819520012</v>
      </c>
      <c r="H153" s="4">
        <v>-2.223073335228201E-3</v>
      </c>
      <c r="I153" s="4">
        <v>9.4509281122375347E-2</v>
      </c>
      <c r="J153" s="4">
        <v>-3.3948198663813017E-2</v>
      </c>
      <c r="K153" s="4">
        <v>1.7914325401044241E-2</v>
      </c>
    </row>
    <row r="154" spans="1:11">
      <c r="A154" s="2" t="s">
        <v>127</v>
      </c>
      <c r="B154" s="2" t="s">
        <v>685</v>
      </c>
      <c r="C154" s="3">
        <v>299.87611202268113</v>
      </c>
      <c r="D154" s="3">
        <v>-1078.2377013280441</v>
      </c>
      <c r="E154" s="3">
        <v>-778.36158930536294</v>
      </c>
      <c r="F154" s="4">
        <v>0.55738709677419351</v>
      </c>
      <c r="G154" s="3">
        <v>143.74600000000001</v>
      </c>
      <c r="H154" s="4">
        <v>-2.0736056080993801E-2</v>
      </c>
      <c r="I154" s="4">
        <v>9.3331115506549885E-3</v>
      </c>
      <c r="J154" s="4">
        <v>-3.3544375815388168E-2</v>
      </c>
      <c r="K154" s="4">
        <v>0.29987611202268111</v>
      </c>
    </row>
    <row r="155" spans="1:11">
      <c r="A155" s="2" t="s">
        <v>168</v>
      </c>
      <c r="B155" s="2" t="s">
        <v>726</v>
      </c>
      <c r="C155" s="3">
        <v>342.58581254045339</v>
      </c>
      <c r="D155" s="3">
        <v>-1167.213753435766</v>
      </c>
      <c r="E155" s="3">
        <v>-824.62794089531258</v>
      </c>
      <c r="F155" s="4">
        <v>0.41375162523900572</v>
      </c>
      <c r="G155" s="3">
        <v>172.82830827149999</v>
      </c>
      <c r="H155" s="4">
        <v>-1.902301034668652E-3</v>
      </c>
      <c r="I155" s="4">
        <v>8.6054414282068208E-3</v>
      </c>
      <c r="J155" s="4">
        <v>-3.3481298631296397E-2</v>
      </c>
      <c r="K155" s="4">
        <v>0.34258581254045339</v>
      </c>
    </row>
    <row r="156" spans="1:11">
      <c r="A156" s="2" t="s">
        <v>334</v>
      </c>
      <c r="B156" s="2" t="s">
        <v>892</v>
      </c>
      <c r="C156" s="3">
        <v>202.3304481554953</v>
      </c>
      <c r="D156" s="3">
        <v>-2574.619496800552</v>
      </c>
      <c r="E156" s="3">
        <v>-2372.289048645056</v>
      </c>
      <c r="F156" s="4">
        <v>0.52204016362960204</v>
      </c>
      <c r="G156" s="3">
        <v>206.819143056</v>
      </c>
      <c r="H156" s="4">
        <v>-2.525244909861783E-3</v>
      </c>
      <c r="I156" s="4">
        <v>3.8742522875882938E-3</v>
      </c>
      <c r="J156" s="4">
        <v>-3.3249084917163191E-2</v>
      </c>
      <c r="K156" s="4">
        <v>0.20233044815549531</v>
      </c>
    </row>
    <row r="157" spans="1:11">
      <c r="A157" s="2" t="s">
        <v>50</v>
      </c>
      <c r="B157" s="2" t="s">
        <v>608</v>
      </c>
      <c r="C157" s="3">
        <v>202.62566206720379</v>
      </c>
      <c r="D157" s="3">
        <v>-277.90320484406152</v>
      </c>
      <c r="E157" s="3">
        <v>-75.277542776857729</v>
      </c>
      <c r="F157" s="4">
        <v>0.76142694444444448</v>
      </c>
      <c r="G157" s="3">
        <v>29.13</v>
      </c>
      <c r="H157" s="4">
        <v>4.0102349010668698E-2</v>
      </c>
      <c r="I157" s="4">
        <v>3.583303148538023E-2</v>
      </c>
      <c r="J157" s="4">
        <v>-3.3193714296884433E-2</v>
      </c>
      <c r="K157" s="4">
        <v>0.20262566206720381</v>
      </c>
    </row>
    <row r="158" spans="1:11">
      <c r="A158" s="2" t="s">
        <v>371</v>
      </c>
      <c r="B158" s="2" t="s">
        <v>929</v>
      </c>
      <c r="C158" s="3">
        <v>329.83508372278487</v>
      </c>
      <c r="D158" s="3">
        <v>-550.59806462202266</v>
      </c>
      <c r="E158" s="3">
        <v>-220.7629808992377</v>
      </c>
      <c r="F158" s="4">
        <v>0.72458820000000002</v>
      </c>
      <c r="G158" s="3">
        <v>83.202225694199996</v>
      </c>
      <c r="H158" s="4">
        <v>5.0046087743222278E-2</v>
      </c>
      <c r="I158" s="4">
        <v>1.8063281444754609E-2</v>
      </c>
      <c r="J158" s="4">
        <v>-3.3152026014015942E-2</v>
      </c>
      <c r="K158" s="4">
        <v>0.32983508372278492</v>
      </c>
    </row>
    <row r="159" spans="1:11">
      <c r="A159" s="2" t="s">
        <v>387</v>
      </c>
      <c r="B159" s="2" t="s">
        <v>944</v>
      </c>
      <c r="C159" s="3">
        <v>26.33324690243683</v>
      </c>
      <c r="D159" s="3">
        <v>-484.43143679194259</v>
      </c>
      <c r="E159" s="3">
        <v>-458.09818988950582</v>
      </c>
      <c r="F159" s="4">
        <v>0.4194090909090909</v>
      </c>
      <c r="G159" s="3">
        <v>63.734903088999992</v>
      </c>
      <c r="H159" s="4">
        <v>2.132565835088825E-2</v>
      </c>
      <c r="I159" s="4">
        <v>2.044495497488041E-2</v>
      </c>
      <c r="J159" s="4">
        <v>-3.3013929712092972E-2</v>
      </c>
      <c r="K159" s="4">
        <v>2.6333246902436831E-2</v>
      </c>
    </row>
    <row r="160" spans="1:11">
      <c r="A160" s="2" t="s">
        <v>91</v>
      </c>
      <c r="B160" s="2" t="s">
        <v>649</v>
      </c>
      <c r="C160" s="3">
        <v>191.56943089668059</v>
      </c>
      <c r="D160" s="3">
        <v>-346.19636594072381</v>
      </c>
      <c r="E160" s="3">
        <v>-154.62693504404319</v>
      </c>
      <c r="F160" s="4">
        <v>0.76720299999999997</v>
      </c>
      <c r="G160" s="3">
        <v>108.303996802</v>
      </c>
      <c r="H160" s="4">
        <v>-0.1219780550947967</v>
      </c>
      <c r="I160" s="4">
        <v>2.8594145361755929E-2</v>
      </c>
      <c r="J160" s="4">
        <v>-3.2997297371402362E-2</v>
      </c>
      <c r="K160" s="4">
        <v>0.1915694308966806</v>
      </c>
    </row>
    <row r="161" spans="1:11">
      <c r="A161" s="2" t="s">
        <v>412</v>
      </c>
      <c r="B161" s="2" t="s">
        <v>969</v>
      </c>
      <c r="C161" s="3">
        <v>178.2890805814674</v>
      </c>
      <c r="D161" s="3">
        <v>-258.90240954932148</v>
      </c>
      <c r="E161" s="3">
        <v>-80.613328967854102</v>
      </c>
      <c r="F161" s="4">
        <v>0.46366785714285708</v>
      </c>
      <c r="G161" s="3">
        <v>21.127113349999998</v>
      </c>
      <c r="H161" s="4">
        <v>3.1518723543974329E-2</v>
      </c>
      <c r="I161" s="4">
        <v>3.8229344628429619E-2</v>
      </c>
      <c r="J161" s="4">
        <v>-3.2992231465972792E-2</v>
      </c>
      <c r="K161" s="4">
        <v>0.17828908058146739</v>
      </c>
    </row>
    <row r="162" spans="1:11">
      <c r="A162" s="2" t="s">
        <v>146</v>
      </c>
      <c r="B162" s="2" t="s">
        <v>704</v>
      </c>
      <c r="C162" s="3">
        <v>193.83999042894459</v>
      </c>
      <c r="D162" s="3">
        <v>-129.6247850297575</v>
      </c>
      <c r="E162" s="3">
        <v>64.215205399187113</v>
      </c>
      <c r="F162" s="4">
        <v>0.85324623655913978</v>
      </c>
      <c r="G162" s="3">
        <v>34.641599999999997</v>
      </c>
      <c r="H162" s="4">
        <v>6.4913544259424198E-3</v>
      </c>
      <c r="I162" s="4">
        <v>7.620878835063831E-2</v>
      </c>
      <c r="J162" s="4">
        <v>-3.2928492691099258E-2</v>
      </c>
      <c r="K162" s="4">
        <v>0.19383999042894459</v>
      </c>
    </row>
    <row r="163" spans="1:11">
      <c r="A163" s="2" t="s">
        <v>136</v>
      </c>
      <c r="B163" s="2" t="s">
        <v>694</v>
      </c>
      <c r="C163" s="3">
        <v>300</v>
      </c>
      <c r="D163" s="3">
        <v>-228.51880835099669</v>
      </c>
      <c r="E163" s="3">
        <v>71.481191649003335</v>
      </c>
      <c r="F163" s="4">
        <v>0.67896742857142856</v>
      </c>
      <c r="G163" s="3">
        <v>47.148082257200002</v>
      </c>
      <c r="H163" s="4">
        <v>2.9280525110967671E-2</v>
      </c>
      <c r="I163" s="4">
        <v>4.3137453963274452E-2</v>
      </c>
      <c r="J163" s="4">
        <v>-3.2859065249944863E-2</v>
      </c>
      <c r="K163" s="4">
        <v>0.3</v>
      </c>
    </row>
    <row r="164" spans="1:11">
      <c r="A164" s="2" t="s">
        <v>210</v>
      </c>
      <c r="B164" s="2" t="s">
        <v>768</v>
      </c>
      <c r="C164" s="3">
        <v>142.0206490354887</v>
      </c>
      <c r="D164" s="3">
        <v>-828.14717472746554</v>
      </c>
      <c r="E164" s="3">
        <v>-686.12652569197678</v>
      </c>
      <c r="F164" s="4">
        <v>0.75616969999999994</v>
      </c>
      <c r="G164" s="3">
        <v>262.99310486399997</v>
      </c>
      <c r="H164" s="4">
        <v>-4.9148583712428848E-3</v>
      </c>
      <c r="I164" s="4">
        <v>1.190036859074621E-2</v>
      </c>
      <c r="J164" s="4">
        <v>-3.2850855422139828E-2</v>
      </c>
      <c r="K164" s="4">
        <v>0.14202064903548869</v>
      </c>
    </row>
    <row r="165" spans="1:11">
      <c r="A165" s="2" t="s">
        <v>30</v>
      </c>
      <c r="B165" s="2" t="s">
        <v>588</v>
      </c>
      <c r="C165" s="3">
        <v>219.97580366975549</v>
      </c>
      <c r="D165" s="3">
        <v>-369.2374816162669</v>
      </c>
      <c r="E165" s="3">
        <v>-149.26167794651141</v>
      </c>
      <c r="F165" s="4">
        <v>0.6770647058823529</v>
      </c>
      <c r="G165" s="3">
        <v>56.310091716899997</v>
      </c>
      <c r="H165" s="4">
        <v>-2.8996189192297791E-2</v>
      </c>
      <c r="I165" s="4">
        <v>2.6543853254733948E-2</v>
      </c>
      <c r="J165" s="4">
        <v>-3.266995176056571E-2</v>
      </c>
      <c r="K165" s="4">
        <v>0.21997580366975561</v>
      </c>
    </row>
    <row r="166" spans="1:11">
      <c r="A166" s="2" t="s">
        <v>368</v>
      </c>
      <c r="B166" s="2" t="s">
        <v>926</v>
      </c>
      <c r="C166" s="3">
        <v>152.79947380377311</v>
      </c>
      <c r="D166" s="3">
        <v>-315.95850184015302</v>
      </c>
      <c r="E166" s="3">
        <v>-163.15902803637991</v>
      </c>
      <c r="F166" s="4">
        <v>0.69575276752767523</v>
      </c>
      <c r="G166" s="3">
        <v>26.122888678399999</v>
      </c>
      <c r="H166" s="4">
        <v>-9.6043337617258157E-3</v>
      </c>
      <c r="I166" s="4">
        <v>3.0904474876217058E-2</v>
      </c>
      <c r="J166" s="4">
        <v>-3.2548438606820627E-2</v>
      </c>
      <c r="K166" s="4">
        <v>0.15279947380377309</v>
      </c>
    </row>
    <row r="167" spans="1:11">
      <c r="A167" s="2" t="s">
        <v>207</v>
      </c>
      <c r="B167" s="2" t="s">
        <v>765</v>
      </c>
      <c r="C167" s="3">
        <v>300.00000000000028</v>
      </c>
      <c r="D167" s="3">
        <v>-508.22472699364351</v>
      </c>
      <c r="E167" s="3">
        <v>-208.2247269936432</v>
      </c>
      <c r="F167" s="4">
        <v>0.71339447468354433</v>
      </c>
      <c r="G167" s="3">
        <v>2428.904490462</v>
      </c>
      <c r="H167" s="4">
        <v>-2.9771850065843239E-4</v>
      </c>
      <c r="I167" s="4">
        <v>1.908771647498491E-2</v>
      </c>
      <c r="J167" s="4">
        <v>-3.2336164981437591E-2</v>
      </c>
      <c r="K167" s="4">
        <v>0.30000000000000032</v>
      </c>
    </row>
    <row r="168" spans="1:11">
      <c r="A168" s="2" t="s">
        <v>285</v>
      </c>
      <c r="B168" s="2" t="s">
        <v>843</v>
      </c>
      <c r="C168" s="3">
        <v>160.63629074069181</v>
      </c>
      <c r="D168" s="3">
        <v>-245.26893752564459</v>
      </c>
      <c r="E168" s="3">
        <v>-84.632646784952755</v>
      </c>
      <c r="F168" s="4">
        <v>0.85278833333333337</v>
      </c>
      <c r="G168" s="3">
        <v>46.186</v>
      </c>
      <c r="H168" s="4">
        <v>2.577008833709633E-2</v>
      </c>
      <c r="I168" s="4">
        <v>3.950660181769388E-2</v>
      </c>
      <c r="J168" s="4">
        <v>-3.2299140843581597E-2</v>
      </c>
      <c r="K168" s="4">
        <v>0.1606362907406918</v>
      </c>
    </row>
    <row r="169" spans="1:11">
      <c r="A169" s="2" t="s">
        <v>259</v>
      </c>
      <c r="B169" s="2" t="s">
        <v>817</v>
      </c>
      <c r="C169" s="3">
        <v>-32.34546850423925</v>
      </c>
      <c r="D169" s="3">
        <v>-176.32266407625221</v>
      </c>
      <c r="E169" s="3">
        <v>-208.66813258049149</v>
      </c>
      <c r="F169" s="4">
        <v>0.83273816513761467</v>
      </c>
      <c r="G169" s="3">
        <v>58.784752206100002</v>
      </c>
      <c r="H169" s="4">
        <v>1.392683423101254E-2</v>
      </c>
      <c r="I169" s="4">
        <v>5.4417539345625057E-2</v>
      </c>
      <c r="J169" s="4">
        <v>-3.1983485032982949E-2</v>
      </c>
      <c r="K169" s="4">
        <v>-3.234546850423925E-2</v>
      </c>
    </row>
    <row r="170" spans="1:11">
      <c r="A170" s="2" t="s">
        <v>233</v>
      </c>
      <c r="B170" s="2" t="s">
        <v>791</v>
      </c>
      <c r="C170" s="3">
        <v>38.398489047854127</v>
      </c>
      <c r="D170" s="3">
        <v>-164.25254381778731</v>
      </c>
      <c r="E170" s="3">
        <v>-125.8540547699332</v>
      </c>
      <c r="F170" s="4">
        <v>0.57251933333333338</v>
      </c>
      <c r="G170" s="3">
        <v>16.212919830000001</v>
      </c>
      <c r="H170" s="4">
        <v>7.8721372253677795E-4</v>
      </c>
      <c r="I170" s="4">
        <v>5.7152482429243992E-2</v>
      </c>
      <c r="J170" s="4">
        <v>-3.1291468748349052E-2</v>
      </c>
      <c r="K170" s="4">
        <v>3.8398489047854117E-2</v>
      </c>
    </row>
    <row r="171" spans="1:11">
      <c r="A171" s="2" t="s">
        <v>21</v>
      </c>
      <c r="B171" s="2" t="s">
        <v>579</v>
      </c>
      <c r="C171" s="3">
        <v>289.24736535776191</v>
      </c>
      <c r="D171" s="3">
        <v>-276.27823629176407</v>
      </c>
      <c r="E171" s="3">
        <v>12.96912906599783</v>
      </c>
      <c r="F171" s="4">
        <v>0.6864356923076923</v>
      </c>
      <c r="G171" s="3">
        <v>287.45173452799997</v>
      </c>
      <c r="H171" s="4">
        <v>-1.389468769642031E-2</v>
      </c>
      <c r="I171" s="4">
        <v>3.3778495302789938E-2</v>
      </c>
      <c r="J171" s="4">
        <v>-3.110754368948147E-2</v>
      </c>
      <c r="K171" s="4">
        <v>0.28924736535776191</v>
      </c>
    </row>
    <row r="172" spans="1:11">
      <c r="A172" s="2" t="s">
        <v>131</v>
      </c>
      <c r="B172" s="2" t="s">
        <v>689</v>
      </c>
      <c r="C172" s="3">
        <v>324.32120045427808</v>
      </c>
      <c r="D172" s="3">
        <v>-218.21414573646959</v>
      </c>
      <c r="E172" s="3">
        <v>106.1070547178085</v>
      </c>
      <c r="F172" s="4">
        <v>0.77904249999999997</v>
      </c>
      <c r="G172" s="3">
        <v>56.430109405999993</v>
      </c>
      <c r="H172" s="4">
        <v>1.8377060890322521E-2</v>
      </c>
      <c r="I172" s="4">
        <v>4.2337247501935023E-2</v>
      </c>
      <c r="J172" s="4">
        <v>-3.0795287654894098E-2</v>
      </c>
      <c r="K172" s="4">
        <v>0.32432120045427809</v>
      </c>
    </row>
    <row r="173" spans="1:11">
      <c r="A173" s="2" t="s">
        <v>42</v>
      </c>
      <c r="B173" s="2" t="s">
        <v>600</v>
      </c>
      <c r="C173" s="3">
        <v>175.94925721700679</v>
      </c>
      <c r="D173" s="3">
        <v>-433.70546801829801</v>
      </c>
      <c r="E173" s="3">
        <v>-257.75621080129122</v>
      </c>
      <c r="F173" s="4">
        <v>0.33117023857662758</v>
      </c>
      <c r="G173" s="3">
        <v>68.587280792800001</v>
      </c>
      <c r="H173" s="4">
        <v>-6.8910224704415768E-2</v>
      </c>
      <c r="I173" s="4">
        <v>2.1285620093656071E-2</v>
      </c>
      <c r="J173" s="4">
        <v>-3.0772299415929322E-2</v>
      </c>
      <c r="K173" s="4">
        <v>0.1759492572170068</v>
      </c>
    </row>
    <row r="174" spans="1:11">
      <c r="A174" s="2" t="s">
        <v>262</v>
      </c>
      <c r="B174" s="2" t="s">
        <v>820</v>
      </c>
      <c r="C174" s="3">
        <v>-14.11473820402605</v>
      </c>
      <c r="D174" s="3">
        <v>-349.89322811718858</v>
      </c>
      <c r="E174" s="3">
        <v>-364.00796632121472</v>
      </c>
      <c r="F174" s="4">
        <v>0.71430839999999995</v>
      </c>
      <c r="G174" s="3">
        <v>55.3339318644</v>
      </c>
      <c r="H174" s="4">
        <v>9.4005672013736403E-3</v>
      </c>
      <c r="I174" s="4">
        <v>2.6145067056257871E-2</v>
      </c>
      <c r="J174" s="4">
        <v>-3.04932730388481E-2</v>
      </c>
      <c r="K174" s="4">
        <v>-1.4114738204026049E-2</v>
      </c>
    </row>
    <row r="175" spans="1:11">
      <c r="A175" s="2" t="s">
        <v>351</v>
      </c>
      <c r="B175" s="2" t="s">
        <v>909</v>
      </c>
      <c r="C175" s="3">
        <v>356.35510553337099</v>
      </c>
      <c r="D175" s="3">
        <v>-350.51978176163698</v>
      </c>
      <c r="E175" s="3">
        <v>5.8353237717340107</v>
      </c>
      <c r="F175" s="4">
        <v>0.7877299166011833</v>
      </c>
      <c r="G175" s="3">
        <v>57.211280000000002</v>
      </c>
      <c r="H175" s="4">
        <v>1.486265598518585E-2</v>
      </c>
      <c r="I175" s="4">
        <v>2.6003958180432749E-2</v>
      </c>
      <c r="J175" s="4">
        <v>-3.0383005821146739E-2</v>
      </c>
      <c r="K175" s="4">
        <v>0.35635510553337102</v>
      </c>
    </row>
    <row r="176" spans="1:11">
      <c r="A176" s="2" t="s">
        <v>140</v>
      </c>
      <c r="B176" s="2" t="s">
        <v>698</v>
      </c>
      <c r="C176" s="3">
        <v>481.20260238014743</v>
      </c>
      <c r="D176" s="3">
        <v>-330.17544903377672</v>
      </c>
      <c r="E176" s="3">
        <v>151.02715334637071</v>
      </c>
      <c r="F176" s="4">
        <v>0.91045074626865674</v>
      </c>
      <c r="G176" s="3">
        <v>73.801845</v>
      </c>
      <c r="H176" s="4">
        <v>3.3492599876308641E-3</v>
      </c>
      <c r="I176" s="4">
        <v>2.6954606823598761E-2</v>
      </c>
      <c r="J176" s="4">
        <v>-2.9665831371702069E-2</v>
      </c>
      <c r="K176" s="4">
        <v>0.48120260238014739</v>
      </c>
    </row>
    <row r="177" spans="1:11">
      <c r="A177" s="2" t="s">
        <v>409</v>
      </c>
      <c r="B177" s="2" t="s">
        <v>966</v>
      </c>
      <c r="C177" s="3">
        <v>158.20118103062481</v>
      </c>
      <c r="D177" s="3">
        <v>-343.13809248459057</v>
      </c>
      <c r="E177" s="3">
        <v>-184.93691145396579</v>
      </c>
      <c r="F177" s="4">
        <v>0.61315964285714286</v>
      </c>
      <c r="G177" s="3">
        <v>316.47539999999998</v>
      </c>
      <c r="H177" s="4">
        <v>-4.8741220459523428E-2</v>
      </c>
      <c r="I177" s="4">
        <v>2.5774207428105791E-2</v>
      </c>
      <c r="J177" s="4">
        <v>-2.948037457394129E-2</v>
      </c>
      <c r="K177" s="4">
        <v>0.1582011810306248</v>
      </c>
    </row>
    <row r="178" spans="1:11">
      <c r="A178" s="2" t="s">
        <v>148</v>
      </c>
      <c r="B178" s="2" t="s">
        <v>706</v>
      </c>
      <c r="C178" s="3">
        <v>344.84926061601129</v>
      </c>
      <c r="D178" s="3">
        <v>-318.47050514183991</v>
      </c>
      <c r="E178" s="3">
        <v>26.378755474171442</v>
      </c>
      <c r="F178" s="4">
        <v>0.89487003073436644</v>
      </c>
      <c r="G178" s="3">
        <v>229.33313582</v>
      </c>
      <c r="H178" s="4">
        <v>-2.9632020157539581E-2</v>
      </c>
      <c r="I178" s="4">
        <v>2.7499920952827561E-2</v>
      </c>
      <c r="J178" s="4">
        <v>-2.9193045724025531E-2</v>
      </c>
      <c r="K178" s="4">
        <v>0.34484926061601129</v>
      </c>
    </row>
    <row r="179" spans="1:11">
      <c r="A179" s="2" t="s">
        <v>213</v>
      </c>
      <c r="B179" s="2" t="s">
        <v>771</v>
      </c>
      <c r="C179" s="3">
        <v>222.33359608593031</v>
      </c>
      <c r="D179" s="3">
        <v>-403.21433916647351</v>
      </c>
      <c r="E179" s="3">
        <v>-180.88074308054311</v>
      </c>
      <c r="F179" s="4">
        <v>0.77625964000000003</v>
      </c>
      <c r="G179" s="3">
        <v>636.26808476560007</v>
      </c>
      <c r="H179" s="4">
        <v>1.501567790716348E-2</v>
      </c>
      <c r="I179" s="4">
        <v>2.1717158473317771E-2</v>
      </c>
      <c r="J179" s="4">
        <v>-2.918889900797467E-2</v>
      </c>
      <c r="K179" s="4">
        <v>0.22233359608593031</v>
      </c>
    </row>
    <row r="180" spans="1:11">
      <c r="A180" s="2" t="s">
        <v>396</v>
      </c>
      <c r="B180" s="2" t="s">
        <v>953</v>
      </c>
      <c r="C180" s="3">
        <v>175.72785925880439</v>
      </c>
      <c r="D180" s="3">
        <v>-594.82043224037864</v>
      </c>
      <c r="E180" s="3">
        <v>-419.09257298157422</v>
      </c>
      <c r="F180" s="4">
        <v>0.20729439252336451</v>
      </c>
      <c r="G180" s="3">
        <v>88.846800000000002</v>
      </c>
      <c r="H180" s="4">
        <v>1.8658570523801661E-2</v>
      </c>
      <c r="I180" s="4">
        <v>1.460062469856859E-2</v>
      </c>
      <c r="J180" s="4">
        <v>-2.8949166313940379E-2</v>
      </c>
      <c r="K180" s="4">
        <v>0.17572785925880441</v>
      </c>
    </row>
    <row r="181" spans="1:11">
      <c r="A181" s="2" t="s">
        <v>290</v>
      </c>
      <c r="B181" s="2" t="s">
        <v>848</v>
      </c>
      <c r="C181" s="3">
        <v>292.92541540707191</v>
      </c>
      <c r="D181" s="3">
        <v>-371.04238531720011</v>
      </c>
      <c r="E181" s="3">
        <v>-78.116969910128148</v>
      </c>
      <c r="F181" s="4">
        <v>0.70694972222222219</v>
      </c>
      <c r="G181" s="3">
        <v>46.43179112</v>
      </c>
      <c r="H181" s="4">
        <v>2.1707029943919851E-2</v>
      </c>
      <c r="I181" s="4">
        <v>2.3394664364849129E-2</v>
      </c>
      <c r="J181" s="4">
        <v>-2.8934706898763068E-2</v>
      </c>
      <c r="K181" s="4">
        <v>0.2929254154070719</v>
      </c>
    </row>
    <row r="182" spans="1:11">
      <c r="A182" s="2" t="s">
        <v>132</v>
      </c>
      <c r="B182" s="2" t="s">
        <v>690</v>
      </c>
      <c r="C182" s="3">
        <v>419.08508670836261</v>
      </c>
      <c r="D182" s="3">
        <v>-672.22523795156246</v>
      </c>
      <c r="E182" s="3">
        <v>-253.14015124319991</v>
      </c>
      <c r="F182" s="4">
        <v>0.78221476190476191</v>
      </c>
      <c r="G182" s="3">
        <v>44.548683999999987</v>
      </c>
      <c r="H182" s="4">
        <v>1.45695995786742E-2</v>
      </c>
      <c r="I182" s="4">
        <v>1.288109215380643E-2</v>
      </c>
      <c r="J182" s="4">
        <v>-2.8863317460561779E-2</v>
      </c>
      <c r="K182" s="4">
        <v>0.41908508670836248</v>
      </c>
    </row>
    <row r="183" spans="1:11">
      <c r="A183" s="2" t="s">
        <v>238</v>
      </c>
      <c r="B183" s="2" t="s">
        <v>796</v>
      </c>
      <c r="C183" s="3">
        <v>3.6418785129406221</v>
      </c>
      <c r="D183" s="3">
        <v>-168.8418942119273</v>
      </c>
      <c r="E183" s="3">
        <v>-165.2000156989867</v>
      </c>
      <c r="F183" s="4">
        <v>0.35816015000000001</v>
      </c>
      <c r="G183" s="3">
        <v>1176.3005763599999</v>
      </c>
      <c r="H183" s="4">
        <v>1.1020701978890889E-2</v>
      </c>
      <c r="I183" s="4">
        <v>5.1119575534035323E-2</v>
      </c>
      <c r="J183" s="4">
        <v>-2.8770419881587399E-2</v>
      </c>
      <c r="K183" s="4">
        <v>3.6418785129406221E-3</v>
      </c>
    </row>
    <row r="184" spans="1:11">
      <c r="A184" s="2" t="s">
        <v>55</v>
      </c>
      <c r="B184" s="2" t="s">
        <v>613</v>
      </c>
      <c r="C184" s="3">
        <v>209.80172718584501</v>
      </c>
      <c r="D184" s="3">
        <v>-330.57612567949519</v>
      </c>
      <c r="E184" s="3">
        <v>-120.7743984936503</v>
      </c>
      <c r="F184" s="4">
        <v>0.84844779999999997</v>
      </c>
      <c r="G184" s="3">
        <v>350.86304901779999</v>
      </c>
      <c r="H184" s="4">
        <v>-5.8116885766021408E-3</v>
      </c>
      <c r="I184" s="4">
        <v>2.6035679848726401E-2</v>
      </c>
      <c r="J184" s="4">
        <v>-2.8689247246078929E-2</v>
      </c>
      <c r="K184" s="4">
        <v>0.209801727185845</v>
      </c>
    </row>
    <row r="185" spans="1:11">
      <c r="A185" s="2" t="s">
        <v>183</v>
      </c>
      <c r="B185" s="2" t="s">
        <v>741</v>
      </c>
      <c r="C185" s="3">
        <v>356.71178475608662</v>
      </c>
      <c r="D185" s="3">
        <v>-461.57420334752737</v>
      </c>
      <c r="E185" s="3">
        <v>-104.8624185914408</v>
      </c>
      <c r="F185" s="4">
        <v>0.706360310421286</v>
      </c>
      <c r="G185" s="3">
        <v>147.89908199999999</v>
      </c>
      <c r="H185" s="4">
        <v>-2.113020899886139E-2</v>
      </c>
      <c r="I185" s="4">
        <v>1.856966019584327E-2</v>
      </c>
      <c r="J185" s="4">
        <v>-2.8570920371102149E-2</v>
      </c>
      <c r="K185" s="4">
        <v>0.35671178475608661</v>
      </c>
    </row>
    <row r="186" spans="1:11">
      <c r="A186" s="2" t="s">
        <v>41</v>
      </c>
      <c r="B186" s="2" t="s">
        <v>599</v>
      </c>
      <c r="C186" s="3">
        <v>273.69228842742348</v>
      </c>
      <c r="D186" s="3">
        <v>-244.50184985679641</v>
      </c>
      <c r="E186" s="3">
        <v>29.190438570627091</v>
      </c>
      <c r="F186" s="4">
        <v>0.8238185255198488</v>
      </c>
      <c r="G186" s="3">
        <v>52.435703699999998</v>
      </c>
      <c r="H186" s="4">
        <v>3.5254598471849842E-2</v>
      </c>
      <c r="I186" s="4">
        <v>3.4846822596795952E-2</v>
      </c>
      <c r="J186" s="4">
        <v>-2.8400375288494081E-2</v>
      </c>
      <c r="K186" s="4">
        <v>0.27369228842742338</v>
      </c>
    </row>
    <row r="187" spans="1:11">
      <c r="A187" s="2" t="s">
        <v>464</v>
      </c>
      <c r="B187" s="2" t="s">
        <v>1021</v>
      </c>
      <c r="C187" s="3">
        <v>226.4596712370728</v>
      </c>
      <c r="D187" s="3">
        <v>-272.52800260965159</v>
      </c>
      <c r="E187" s="3">
        <v>-46.068331372578797</v>
      </c>
      <c r="F187" s="4">
        <v>0.33538297148963042</v>
      </c>
      <c r="G187" s="3">
        <v>287.82802303720001</v>
      </c>
      <c r="H187" s="4">
        <v>9.3092375307733746E-3</v>
      </c>
      <c r="I187" s="4">
        <v>3.1156834112384409E-2</v>
      </c>
      <c r="J187" s="4">
        <v>-2.8303699227627939E-2</v>
      </c>
      <c r="K187" s="4">
        <v>0.22645967123707281</v>
      </c>
    </row>
    <row r="188" spans="1:11">
      <c r="A188" s="2" t="s">
        <v>134</v>
      </c>
      <c r="B188" s="2" t="s">
        <v>692</v>
      </c>
      <c r="C188" s="3">
        <v>183.45688943685519</v>
      </c>
      <c r="D188" s="3">
        <v>-323.74725597356638</v>
      </c>
      <c r="E188" s="3">
        <v>-140.2903665367113</v>
      </c>
      <c r="F188" s="4">
        <v>0.49408400000000002</v>
      </c>
      <c r="G188" s="3">
        <v>115.0705062297</v>
      </c>
      <c r="H188" s="4">
        <v>5.5084714642630511E-2</v>
      </c>
      <c r="I188" s="4">
        <v>2.6185811965762709E-2</v>
      </c>
      <c r="J188" s="4">
        <v>-2.825861589785152E-2</v>
      </c>
      <c r="K188" s="4">
        <v>0.1834568894368552</v>
      </c>
    </row>
    <row r="189" spans="1:11">
      <c r="A189" s="2" t="s">
        <v>523</v>
      </c>
      <c r="B189" s="2" t="s">
        <v>1080</v>
      </c>
      <c r="C189" s="3">
        <v>-0.94484322968583001</v>
      </c>
      <c r="D189" s="3">
        <v>-328.8362511982134</v>
      </c>
      <c r="E189" s="3">
        <v>-329.78109442789918</v>
      </c>
      <c r="F189" s="4">
        <v>7.5024140000000003E-2</v>
      </c>
      <c r="G189" s="3">
        <v>568.39545772399993</v>
      </c>
      <c r="H189" s="4">
        <v>1.4990162283673329E-2</v>
      </c>
      <c r="I189" s="4">
        <v>2.577332380536089E-2</v>
      </c>
      <c r="J189" s="4">
        <v>-2.8250677270241831E-2</v>
      </c>
      <c r="K189" s="4">
        <v>-9.4484322968583004E-4</v>
      </c>
    </row>
    <row r="190" spans="1:11">
      <c r="A190" s="2" t="s">
        <v>172</v>
      </c>
      <c r="B190" s="2" t="s">
        <v>730</v>
      </c>
      <c r="C190" s="3">
        <v>354.94729015658658</v>
      </c>
      <c r="D190" s="3">
        <v>-1074.859338580736</v>
      </c>
      <c r="E190" s="3">
        <v>-719.91204842414959</v>
      </c>
      <c r="F190" s="4">
        <v>0.65896660300418108</v>
      </c>
      <c r="G190" s="3">
        <v>207.48358471500001</v>
      </c>
      <c r="H190" s="4">
        <v>-0.10523752533604409</v>
      </c>
      <c r="I190" s="4">
        <v>7.8294027228144967E-3</v>
      </c>
      <c r="J190" s="4">
        <v>-2.805168877375535E-2</v>
      </c>
      <c r="K190" s="4">
        <v>0.35494729015658671</v>
      </c>
    </row>
    <row r="191" spans="1:11">
      <c r="A191" s="2" t="s">
        <v>223</v>
      </c>
      <c r="B191" s="2" t="s">
        <v>781</v>
      </c>
      <c r="C191" s="3">
        <v>177.5484733217165</v>
      </c>
      <c r="D191" s="3">
        <v>-1038.078453271567</v>
      </c>
      <c r="E191" s="3">
        <v>-860.52997994985049</v>
      </c>
      <c r="F191" s="4">
        <v>0.51681324174323506</v>
      </c>
      <c r="G191" s="3">
        <v>358.25253073250002</v>
      </c>
      <c r="H191" s="4">
        <v>-7.9259286227103432E-2</v>
      </c>
      <c r="I191" s="4">
        <v>8.1062173207166639E-3</v>
      </c>
      <c r="J191" s="4">
        <v>-2.8049631793909131E-2</v>
      </c>
      <c r="K191" s="4">
        <v>0.1775484733217165</v>
      </c>
    </row>
    <row r="192" spans="1:11">
      <c r="A192" s="2" t="s">
        <v>335</v>
      </c>
      <c r="B192" s="2" t="s">
        <v>893</v>
      </c>
      <c r="C192" s="3">
        <v>105.65977289120271</v>
      </c>
      <c r="D192" s="3">
        <v>-107.6859419471465</v>
      </c>
      <c r="E192" s="3">
        <v>-2.0261690559438108</v>
      </c>
      <c r="F192" s="4">
        <v>0.38676644444444452</v>
      </c>
      <c r="G192" s="3">
        <v>172.061777783</v>
      </c>
      <c r="H192" s="4">
        <v>-1.9078495158420569E-2</v>
      </c>
      <c r="I192" s="4">
        <v>7.7777519650370774E-2</v>
      </c>
      <c r="J192" s="4">
        <v>-2.7918484886209578E-2</v>
      </c>
      <c r="K192" s="4">
        <v>0.10565977289120269</v>
      </c>
    </row>
    <row r="193" spans="1:11">
      <c r="A193" s="2" t="s">
        <v>487</v>
      </c>
      <c r="B193" s="2" t="s">
        <v>1044</v>
      </c>
      <c r="C193" s="3">
        <v>40.542876377390371</v>
      </c>
      <c r="D193" s="3">
        <v>-103.7930885706151</v>
      </c>
      <c r="E193" s="3">
        <v>-63.250212193224677</v>
      </c>
      <c r="F193" s="4">
        <v>0.4207627839319682</v>
      </c>
      <c r="G193" s="3">
        <v>32.2575</v>
      </c>
      <c r="H193" s="4">
        <v>-2.2801137743378708E-2</v>
      </c>
      <c r="I193" s="4">
        <v>7.9950335181238702E-2</v>
      </c>
      <c r="J193" s="4">
        <v>-2.7660974069055561E-2</v>
      </c>
      <c r="K193" s="4">
        <v>4.0542876377390367E-2</v>
      </c>
    </row>
    <row r="194" spans="1:11">
      <c r="A194" s="2" t="s">
        <v>471</v>
      </c>
      <c r="B194" s="2" t="s">
        <v>1028</v>
      </c>
      <c r="C194" s="3">
        <v>98.35211259911901</v>
      </c>
      <c r="D194" s="3">
        <v>-606.50638848290566</v>
      </c>
      <c r="E194" s="3">
        <v>-508.15427588378668</v>
      </c>
      <c r="F194" s="4">
        <v>0.53272562499999998</v>
      </c>
      <c r="G194" s="3">
        <v>176.98420968959999</v>
      </c>
      <c r="H194" s="4">
        <v>4.758686166533637E-2</v>
      </c>
      <c r="I194" s="4">
        <v>1.366086622643661E-2</v>
      </c>
      <c r="J194" s="4">
        <v>-2.7618008795147229E-2</v>
      </c>
      <c r="K194" s="4">
        <v>9.835211259911901E-2</v>
      </c>
    </row>
    <row r="195" spans="1:11">
      <c r="A195" s="2" t="s">
        <v>54</v>
      </c>
      <c r="B195" s="2" t="s">
        <v>612</v>
      </c>
      <c r="C195" s="3">
        <v>297.61926658236581</v>
      </c>
      <c r="D195" s="3">
        <v>-692.27959572062639</v>
      </c>
      <c r="E195" s="3">
        <v>-394.66032913826058</v>
      </c>
      <c r="F195" s="4">
        <v>0.7303507189994688</v>
      </c>
      <c r="G195" s="3">
        <v>129.43799999999999</v>
      </c>
      <c r="H195" s="4">
        <v>-6.3541029480307695E-2</v>
      </c>
      <c r="I195" s="4">
        <v>1.179670367433538E-2</v>
      </c>
      <c r="J195" s="4">
        <v>-2.7222057501683081E-2</v>
      </c>
      <c r="K195" s="4">
        <v>0.29761926658236582</v>
      </c>
    </row>
    <row r="196" spans="1:11">
      <c r="A196" s="2" t="s">
        <v>460</v>
      </c>
      <c r="B196" s="2" t="s">
        <v>1017</v>
      </c>
      <c r="C196" s="3">
        <v>211.57358419743861</v>
      </c>
      <c r="D196" s="3">
        <v>-281.58334756077062</v>
      </c>
      <c r="E196" s="3">
        <v>-70.009763363332041</v>
      </c>
      <c r="F196" s="4">
        <v>0.83399489795918369</v>
      </c>
      <c r="G196" s="3">
        <v>40.665608005000003</v>
      </c>
      <c r="H196" s="4">
        <v>-5.8984752069788154E-3</v>
      </c>
      <c r="I196" s="4">
        <v>2.898143627630816E-2</v>
      </c>
      <c r="J196" s="4">
        <v>-2.7202299479340029E-2</v>
      </c>
      <c r="K196" s="4">
        <v>0.2115735841974386</v>
      </c>
    </row>
    <row r="197" spans="1:11">
      <c r="A197" s="2" t="s">
        <v>308</v>
      </c>
      <c r="B197" s="2" t="s">
        <v>866</v>
      </c>
      <c r="C197" s="3">
        <v>215.6217408097805</v>
      </c>
      <c r="D197" s="3">
        <v>-449.94218563025339</v>
      </c>
      <c r="E197" s="3">
        <v>-234.32044482047289</v>
      </c>
      <c r="F197" s="4">
        <v>0.85942752808988765</v>
      </c>
      <c r="G197" s="3">
        <v>296.5481558802</v>
      </c>
      <c r="H197" s="4">
        <v>-2.1929357364201291E-2</v>
      </c>
      <c r="I197" s="4">
        <v>1.7953919873561451E-2</v>
      </c>
      <c r="J197" s="4">
        <v>-2.692741982846894E-2</v>
      </c>
      <c r="K197" s="4">
        <v>0.2156217408097805</v>
      </c>
    </row>
    <row r="198" spans="1:11">
      <c r="A198" s="2" t="s">
        <v>385</v>
      </c>
      <c r="B198" s="2" t="s">
        <v>942</v>
      </c>
      <c r="C198" s="3">
        <v>218.08873210020721</v>
      </c>
      <c r="D198" s="3">
        <v>-253.88435623583729</v>
      </c>
      <c r="E198" s="3">
        <v>-35.795624135630113</v>
      </c>
      <c r="F198" s="4">
        <v>0.43218950341292828</v>
      </c>
      <c r="G198" s="3">
        <v>67.479625963199993</v>
      </c>
      <c r="H198" s="4">
        <v>7.5443191946747328E-3</v>
      </c>
      <c r="I198" s="4">
        <v>3.179050897795984E-2</v>
      </c>
      <c r="J198" s="4">
        <v>-2.6903709687596471E-2</v>
      </c>
      <c r="K198" s="4">
        <v>0.21808873210020721</v>
      </c>
    </row>
    <row r="199" spans="1:11">
      <c r="A199" s="2" t="s">
        <v>311</v>
      </c>
      <c r="B199" s="2" t="s">
        <v>869</v>
      </c>
      <c r="C199" s="3">
        <v>80.343953853011811</v>
      </c>
      <c r="D199" s="3">
        <v>-169.39274831065501</v>
      </c>
      <c r="E199" s="3">
        <v>-89.048794457643197</v>
      </c>
      <c r="F199" s="4">
        <v>0.63725615999999996</v>
      </c>
      <c r="G199" s="3">
        <v>315.55555558079999</v>
      </c>
      <c r="H199" s="4">
        <v>-2.6410625501906579E-2</v>
      </c>
      <c r="I199" s="4">
        <v>4.7472956173388113E-2</v>
      </c>
      <c r="J199" s="4">
        <v>-2.6805248388804961E-2</v>
      </c>
      <c r="K199" s="4">
        <v>8.034395385301181E-2</v>
      </c>
    </row>
    <row r="200" spans="1:11">
      <c r="A200" s="2" t="s">
        <v>481</v>
      </c>
      <c r="B200" s="2" t="s">
        <v>1038</v>
      </c>
      <c r="C200" s="3">
        <v>39.308933123709828</v>
      </c>
      <c r="D200" s="3">
        <v>-204.75734471017029</v>
      </c>
      <c r="E200" s="3">
        <v>-165.44841158646051</v>
      </c>
      <c r="F200" s="4">
        <v>0.52724415999999996</v>
      </c>
      <c r="G200" s="3">
        <v>3774.6775390542002</v>
      </c>
      <c r="H200" s="4">
        <v>-2.6231117125273509E-3</v>
      </c>
      <c r="I200" s="4">
        <v>3.9125874238631689E-2</v>
      </c>
      <c r="J200" s="4">
        <v>-2.6704367061887599E-2</v>
      </c>
      <c r="K200" s="4">
        <v>3.9308933123709838E-2</v>
      </c>
    </row>
    <row r="201" spans="1:11">
      <c r="A201" s="2" t="s">
        <v>388</v>
      </c>
      <c r="B201" s="2" t="s">
        <v>945</v>
      </c>
      <c r="C201" s="3">
        <v>79.340237721282989</v>
      </c>
      <c r="D201" s="3">
        <v>-95.35970388920822</v>
      </c>
      <c r="E201" s="3">
        <v>-16.019466167925231</v>
      </c>
      <c r="F201" s="4">
        <v>0.53538364285714291</v>
      </c>
      <c r="G201" s="3">
        <v>73.369391755500004</v>
      </c>
      <c r="H201" s="4">
        <v>-7.4069923133073283E-3</v>
      </c>
      <c r="I201" s="4">
        <v>8.390379977816978E-2</v>
      </c>
      <c r="J201" s="4">
        <v>-2.6670138340085619E-2</v>
      </c>
      <c r="K201" s="4">
        <v>7.9340237721282986E-2</v>
      </c>
    </row>
    <row r="202" spans="1:11">
      <c r="A202" s="2" t="s">
        <v>485</v>
      </c>
      <c r="B202" s="2" t="s">
        <v>1042</v>
      </c>
      <c r="C202" s="3">
        <v>31.954430140861231</v>
      </c>
      <c r="D202" s="3">
        <v>-137.6828577066201</v>
      </c>
      <c r="E202" s="3">
        <v>-105.72842756575881</v>
      </c>
      <c r="F202" s="4">
        <v>0.47104133333333331</v>
      </c>
      <c r="G202" s="3">
        <v>79.22010412600001</v>
      </c>
      <c r="H202" s="4">
        <v>6.4030916312701455E-2</v>
      </c>
      <c r="I202" s="4">
        <v>5.7880616712383537E-2</v>
      </c>
      <c r="J202" s="4">
        <v>-2.656389571594173E-2</v>
      </c>
      <c r="K202" s="4">
        <v>3.1954430140861231E-2</v>
      </c>
    </row>
    <row r="203" spans="1:11">
      <c r="A203" s="2" t="s">
        <v>57</v>
      </c>
      <c r="B203" s="2" t="s">
        <v>615</v>
      </c>
      <c r="C203" s="3">
        <v>511.39726969411407</v>
      </c>
      <c r="D203" s="3">
        <v>-285.57375641032883</v>
      </c>
      <c r="E203" s="3">
        <v>225.8235132837853</v>
      </c>
      <c r="F203" s="4">
        <v>0.92807704918032785</v>
      </c>
      <c r="G203" s="3">
        <v>64.482385166399993</v>
      </c>
      <c r="H203" s="4">
        <v>1.2044068071583E-2</v>
      </c>
      <c r="I203" s="4">
        <v>2.7249460269574019E-2</v>
      </c>
      <c r="J203" s="4">
        <v>-2.5939102431120881E-2</v>
      </c>
      <c r="K203" s="4">
        <v>0.51139726969411414</v>
      </c>
    </row>
    <row r="204" spans="1:11">
      <c r="A204" s="2" t="s">
        <v>123</v>
      </c>
      <c r="B204" s="2" t="s">
        <v>681</v>
      </c>
      <c r="C204" s="3">
        <v>363.73201187365368</v>
      </c>
      <c r="D204" s="3">
        <v>-1099.592231967511</v>
      </c>
      <c r="E204" s="3">
        <v>-735.86022009385738</v>
      </c>
      <c r="F204" s="4">
        <v>0.70583373493975898</v>
      </c>
      <c r="G204" s="3">
        <v>355.17131706840001</v>
      </c>
      <c r="H204" s="4">
        <v>-3.3104231437233879E-2</v>
      </c>
      <c r="I204" s="4">
        <v>7.071760999940252E-3</v>
      </c>
      <c r="J204" s="4">
        <v>-2.5920178206217E-2</v>
      </c>
      <c r="K204" s="4">
        <v>0.36373201187365373</v>
      </c>
    </row>
    <row r="205" spans="1:11">
      <c r="A205" s="2" t="s">
        <v>389</v>
      </c>
      <c r="B205" s="2" t="s">
        <v>946</v>
      </c>
      <c r="C205" s="3">
        <v>284.49652654399358</v>
      </c>
      <c r="D205" s="3">
        <v>-199.21833162003611</v>
      </c>
      <c r="E205" s="3">
        <v>85.278194923957471</v>
      </c>
      <c r="F205" s="4">
        <v>0.85253287499999997</v>
      </c>
      <c r="G205" s="3">
        <v>61.279547694400001</v>
      </c>
      <c r="H205" s="4">
        <v>1.5737542435339449E-2</v>
      </c>
      <c r="I205" s="4">
        <v>3.8461757925975643E-2</v>
      </c>
      <c r="J205" s="4">
        <v>-2.554095748395523E-2</v>
      </c>
      <c r="K205" s="4">
        <v>0.2844965265439936</v>
      </c>
    </row>
    <row r="206" spans="1:11">
      <c r="A206" s="2" t="s">
        <v>179</v>
      </c>
      <c r="B206" s="2" t="s">
        <v>737</v>
      </c>
      <c r="C206" s="3">
        <v>332.07022829120058</v>
      </c>
      <c r="D206" s="3">
        <v>-1323.4848217507911</v>
      </c>
      <c r="E206" s="3">
        <v>-991.41459345959038</v>
      </c>
      <c r="F206" s="4">
        <v>0.34909200000000001</v>
      </c>
      <c r="G206" s="3">
        <v>1021.2984084407</v>
      </c>
      <c r="H206" s="4">
        <v>1.820176297585218E-2</v>
      </c>
      <c r="I206" s="4">
        <v>5.7362888729683417E-3</v>
      </c>
      <c r="J206" s="4">
        <v>-2.5306304188505171E-2</v>
      </c>
      <c r="K206" s="4">
        <v>0.33207022829120059</v>
      </c>
    </row>
    <row r="207" spans="1:11">
      <c r="A207" s="2" t="s">
        <v>11</v>
      </c>
      <c r="B207" s="2" t="s">
        <v>569</v>
      </c>
      <c r="C207" s="3">
        <v>177.32591895881501</v>
      </c>
      <c r="D207" s="3">
        <v>-478.64728794876538</v>
      </c>
      <c r="E207" s="3">
        <v>-301.32136898995037</v>
      </c>
      <c r="F207" s="4">
        <v>0.8083315789473684</v>
      </c>
      <c r="G207" s="3">
        <v>184.48320000000001</v>
      </c>
      <c r="H207" s="4">
        <v>3.7730903358221368E-3</v>
      </c>
      <c r="I207" s="4">
        <v>1.568563943904016E-2</v>
      </c>
      <c r="J207" s="4">
        <v>-2.5026295924129228E-2</v>
      </c>
      <c r="K207" s="4">
        <v>0.177325918958815</v>
      </c>
    </row>
    <row r="208" spans="1:11">
      <c r="A208" s="2" t="s">
        <v>480</v>
      </c>
      <c r="B208" s="2" t="s">
        <v>1037</v>
      </c>
      <c r="C208" s="3">
        <v>42.61904836978502</v>
      </c>
      <c r="D208" s="3">
        <v>-302.16617924754593</v>
      </c>
      <c r="E208" s="3">
        <v>-259.54713087776088</v>
      </c>
      <c r="F208" s="4">
        <v>0.42792943925233651</v>
      </c>
      <c r="G208" s="3">
        <v>26.320504319999991</v>
      </c>
      <c r="H208" s="4">
        <v>1.0517062028764009E-2</v>
      </c>
      <c r="I208" s="4">
        <v>2.482242600008757E-2</v>
      </c>
      <c r="J208" s="4">
        <v>-2.500165874700468E-2</v>
      </c>
      <c r="K208" s="4">
        <v>4.2619048369785022E-2</v>
      </c>
    </row>
    <row r="209" spans="1:11">
      <c r="A209" s="2" t="s">
        <v>497</v>
      </c>
      <c r="B209" s="2" t="s">
        <v>1054</v>
      </c>
      <c r="C209" s="3">
        <v>79.828299264724478</v>
      </c>
      <c r="D209" s="3">
        <v>-205.98057025063989</v>
      </c>
      <c r="E209" s="3">
        <v>-126.15227098591539</v>
      </c>
      <c r="F209" s="4">
        <v>0.55425873015873017</v>
      </c>
      <c r="G209" s="3">
        <v>50.619712161000002</v>
      </c>
      <c r="H209" s="4">
        <v>-1.190953175863825E-3</v>
      </c>
      <c r="I209" s="4">
        <v>3.6397144196595822E-2</v>
      </c>
      <c r="J209" s="4">
        <v>-2.499034839036525E-2</v>
      </c>
      <c r="K209" s="4">
        <v>7.9828299264724484E-2</v>
      </c>
    </row>
    <row r="210" spans="1:11">
      <c r="A210" s="2" t="s">
        <v>149</v>
      </c>
      <c r="B210" s="2" t="s">
        <v>707</v>
      </c>
      <c r="C210" s="3">
        <v>343.14230694051298</v>
      </c>
      <c r="D210" s="3">
        <v>-288.37971637100043</v>
      </c>
      <c r="E210" s="3">
        <v>54.762590569512611</v>
      </c>
      <c r="F210" s="4">
        <v>0.64599166666666663</v>
      </c>
      <c r="G210" s="3">
        <v>66.5</v>
      </c>
      <c r="H210" s="4">
        <v>-3.7467358114726033E-2</v>
      </c>
      <c r="I210" s="4">
        <v>2.5767781534387971E-2</v>
      </c>
      <c r="J210" s="4">
        <v>-2.4769685101322349E-2</v>
      </c>
      <c r="K210" s="4">
        <v>0.34314230694051312</v>
      </c>
    </row>
    <row r="211" spans="1:11">
      <c r="A211" s="2" t="s">
        <v>427</v>
      </c>
      <c r="B211" s="2" t="s">
        <v>984</v>
      </c>
      <c r="C211" s="3">
        <v>247.54572465750101</v>
      </c>
      <c r="D211" s="3">
        <v>-282.77323030717952</v>
      </c>
      <c r="E211" s="3">
        <v>-35.227505649678513</v>
      </c>
      <c r="F211" s="4">
        <v>0.64410870107205187</v>
      </c>
      <c r="G211" s="3">
        <v>90.779333726399997</v>
      </c>
      <c r="H211" s="4">
        <v>4.7637063167555831E-2</v>
      </c>
      <c r="I211" s="4">
        <v>2.5894428914576349E-2</v>
      </c>
      <c r="J211" s="4">
        <v>-2.440750437044795E-2</v>
      </c>
      <c r="K211" s="4">
        <v>0.24754572465750099</v>
      </c>
    </row>
    <row r="212" spans="1:11">
      <c r="A212" s="2" t="s">
        <v>79</v>
      </c>
      <c r="B212" s="2" t="s">
        <v>637</v>
      </c>
      <c r="C212" s="3">
        <v>378.89988815476067</v>
      </c>
      <c r="D212" s="3">
        <v>-596.61574424795867</v>
      </c>
      <c r="E212" s="3">
        <v>-217.71585609319791</v>
      </c>
      <c r="F212" s="4">
        <v>0.82459665787159186</v>
      </c>
      <c r="G212" s="3">
        <v>281.27864822200002</v>
      </c>
      <c r="H212" s="4">
        <v>-1.28501030121014E-2</v>
      </c>
      <c r="I212" s="4">
        <v>1.2198133421212639E-2</v>
      </c>
      <c r="J212" s="4">
        <v>-2.425866149844226E-2</v>
      </c>
      <c r="K212" s="4">
        <v>0.37889988815476072</v>
      </c>
    </row>
    <row r="213" spans="1:11">
      <c r="A213" s="2" t="s">
        <v>74</v>
      </c>
      <c r="B213" s="2" t="s">
        <v>632</v>
      </c>
      <c r="C213" s="3">
        <v>413.75416965548339</v>
      </c>
      <c r="D213" s="3">
        <v>-394.67121707209628</v>
      </c>
      <c r="E213" s="3">
        <v>19.082952583387112</v>
      </c>
      <c r="F213" s="4">
        <v>0.63159171428571426</v>
      </c>
      <c r="G213" s="3">
        <v>114.95406448</v>
      </c>
      <c r="H213" s="4">
        <v>1.067377542414381E-2</v>
      </c>
      <c r="I213" s="4">
        <v>1.8341600510914619E-2</v>
      </c>
      <c r="J213" s="4">
        <v>-2.4129672655642861E-2</v>
      </c>
      <c r="K213" s="4">
        <v>0.41375416965548339</v>
      </c>
    </row>
    <row r="214" spans="1:11">
      <c r="A214" s="2" t="s">
        <v>509</v>
      </c>
      <c r="B214" s="2" t="s">
        <v>1066</v>
      </c>
      <c r="C214" s="3">
        <v>109.2636889910348</v>
      </c>
      <c r="D214" s="3">
        <v>-171.2979489968223</v>
      </c>
      <c r="E214" s="3">
        <v>-62.034260005787473</v>
      </c>
      <c r="F214" s="4">
        <v>0.45924206896551723</v>
      </c>
      <c r="G214" s="3">
        <v>20.032626</v>
      </c>
      <c r="H214" s="4">
        <v>-1.4153149224614201E-2</v>
      </c>
      <c r="I214" s="4">
        <v>4.1872556319493402E-2</v>
      </c>
      <c r="J214" s="4">
        <v>-2.3908943389277171E-2</v>
      </c>
      <c r="K214" s="4">
        <v>0.10926368899103479</v>
      </c>
    </row>
    <row r="215" spans="1:11">
      <c r="A215" s="2" t="s">
        <v>147</v>
      </c>
      <c r="B215" s="2" t="s">
        <v>705</v>
      </c>
      <c r="C215" s="3">
        <v>302.56701873506842</v>
      </c>
      <c r="D215" s="3">
        <v>-321.0799908723414</v>
      </c>
      <c r="E215" s="3">
        <v>-18.512972137272978</v>
      </c>
      <c r="F215" s="4">
        <v>0.93131707317073176</v>
      </c>
      <c r="G215" s="3">
        <v>282.3183091734</v>
      </c>
      <c r="H215" s="4">
        <v>4.3680692141311733E-2</v>
      </c>
      <c r="I215" s="4">
        <v>2.2322629942727649E-2</v>
      </c>
      <c r="J215" s="4">
        <v>-2.389116606085883E-2</v>
      </c>
      <c r="K215" s="4">
        <v>0.30256701873506842</v>
      </c>
    </row>
    <row r="216" spans="1:11">
      <c r="A216" s="2" t="s">
        <v>552</v>
      </c>
      <c r="B216" s="2" t="s">
        <v>1109</v>
      </c>
      <c r="C216" s="3">
        <v>137.83138080230401</v>
      </c>
      <c r="D216" s="3">
        <v>-187.04426729472431</v>
      </c>
      <c r="E216" s="3">
        <v>-49.212886492420303</v>
      </c>
      <c r="F216" s="4">
        <v>0.29465388184972963</v>
      </c>
      <c r="G216" s="3">
        <v>315.805469663</v>
      </c>
      <c r="H216" s="4">
        <v>6.6467595232917565E-2</v>
      </c>
      <c r="I216" s="4">
        <v>3.816414985268958E-2</v>
      </c>
      <c r="J216" s="4">
        <v>-2.379461815374127E-2</v>
      </c>
      <c r="K216" s="4">
        <v>0.137831380802304</v>
      </c>
    </row>
    <row r="217" spans="1:11">
      <c r="A217" s="2" t="s">
        <v>65</v>
      </c>
      <c r="B217" s="2" t="s">
        <v>623</v>
      </c>
      <c r="C217" s="3">
        <v>262.5438460635927</v>
      </c>
      <c r="D217" s="3">
        <v>-376.18812413697839</v>
      </c>
      <c r="E217" s="3">
        <v>-113.64427807338571</v>
      </c>
      <c r="F217" s="4">
        <v>0.65698636363636365</v>
      </c>
      <c r="G217" s="3">
        <v>68.459999999999994</v>
      </c>
      <c r="H217" s="4">
        <v>1.9844273694384702E-2</v>
      </c>
      <c r="I217" s="4">
        <v>1.8742697697212481E-2</v>
      </c>
      <c r="J217" s="4">
        <v>-2.3502600959936091E-2</v>
      </c>
      <c r="K217" s="4">
        <v>0.26254384606359271</v>
      </c>
    </row>
    <row r="218" spans="1:11">
      <c r="A218" s="2" t="s">
        <v>338</v>
      </c>
      <c r="B218" s="2" t="s">
        <v>896</v>
      </c>
      <c r="C218" s="3">
        <v>131.67517186185219</v>
      </c>
      <c r="D218" s="3">
        <v>-103.0854218631226</v>
      </c>
      <c r="E218" s="3">
        <v>28.58974999872963</v>
      </c>
      <c r="F218" s="4">
        <v>0.55990194736842103</v>
      </c>
      <c r="G218" s="3">
        <v>166.3473362382</v>
      </c>
      <c r="H218" s="4">
        <v>-3.6503716567077293E-2</v>
      </c>
      <c r="I218" s="4">
        <v>6.7934858391066721E-2</v>
      </c>
      <c r="J218" s="4">
        <v>-2.334364512151535E-2</v>
      </c>
      <c r="K218" s="4">
        <v>0.13167517186185221</v>
      </c>
    </row>
    <row r="219" spans="1:11">
      <c r="A219" s="2" t="s">
        <v>40</v>
      </c>
      <c r="B219" s="2" t="s">
        <v>598</v>
      </c>
      <c r="C219" s="3">
        <v>125.4555745117493</v>
      </c>
      <c r="D219" s="3">
        <v>-261.41312052074483</v>
      </c>
      <c r="E219" s="3">
        <v>-135.95754600899551</v>
      </c>
      <c r="F219" s="4">
        <v>0.85467072368421049</v>
      </c>
      <c r="G219" s="3">
        <v>171.00720000000001</v>
      </c>
      <c r="H219" s="4">
        <v>5.2592581054674691E-3</v>
      </c>
      <c r="I219" s="4">
        <v>2.6715614206751E-2</v>
      </c>
      <c r="J219" s="4">
        <v>-2.3279373588050399E-2</v>
      </c>
      <c r="K219" s="4">
        <v>0.1254555745117493</v>
      </c>
    </row>
    <row r="220" spans="1:11">
      <c r="A220" s="2" t="s">
        <v>362</v>
      </c>
      <c r="B220" s="2" t="s">
        <v>920</v>
      </c>
      <c r="C220" s="3">
        <v>279.93918590266679</v>
      </c>
      <c r="D220" s="3">
        <v>-215.41179963516279</v>
      </c>
      <c r="E220" s="3">
        <v>64.527386267504056</v>
      </c>
      <c r="F220" s="4">
        <v>0.76635238095238101</v>
      </c>
      <c r="G220" s="3">
        <v>62.447839148</v>
      </c>
      <c r="H220" s="4">
        <v>-3.3667732554310821E-3</v>
      </c>
      <c r="I220" s="4">
        <v>3.2226157560140162E-2</v>
      </c>
      <c r="J220" s="4">
        <v>-2.3139648651186999E-2</v>
      </c>
      <c r="K220" s="4">
        <v>0.27993918590266692</v>
      </c>
    </row>
    <row r="221" spans="1:11">
      <c r="A221" s="2" t="s">
        <v>469</v>
      </c>
      <c r="B221" s="2" t="s">
        <v>1026</v>
      </c>
      <c r="C221" s="3">
        <v>50.572805528273932</v>
      </c>
      <c r="D221" s="3">
        <v>-103.26054213295539</v>
      </c>
      <c r="E221" s="3">
        <v>-52.68773660468149</v>
      </c>
      <c r="F221" s="4">
        <v>0.62480000000000002</v>
      </c>
      <c r="G221" s="3">
        <v>39.001614922400002</v>
      </c>
      <c r="H221" s="4">
        <v>-4.8485519966513499E-2</v>
      </c>
      <c r="I221" s="4">
        <v>6.6690396676982136E-2</v>
      </c>
      <c r="J221" s="4">
        <v>-2.295495505309008E-2</v>
      </c>
      <c r="K221" s="4">
        <v>5.057280552827393E-2</v>
      </c>
    </row>
    <row r="222" spans="1:11">
      <c r="A222" s="2" t="s">
        <v>369</v>
      </c>
      <c r="B222" s="2" t="s">
        <v>927</v>
      </c>
      <c r="C222" s="3">
        <v>112.2937227411566</v>
      </c>
      <c r="D222" s="3">
        <v>-156.9452799398648</v>
      </c>
      <c r="E222" s="3">
        <v>-44.651557198708161</v>
      </c>
      <c r="F222" s="4">
        <v>0.75365197740112999</v>
      </c>
      <c r="G222" s="3">
        <v>12.02624</v>
      </c>
      <c r="H222" s="4">
        <v>3.6972159789618653E-2</v>
      </c>
      <c r="I222" s="4">
        <v>4.3811945263900517E-2</v>
      </c>
      <c r="J222" s="4">
        <v>-2.2920260047176341E-2</v>
      </c>
      <c r="K222" s="4">
        <v>0.11229372274115661</v>
      </c>
    </row>
    <row r="223" spans="1:11">
      <c r="A223" s="2" t="s">
        <v>499</v>
      </c>
      <c r="B223" s="2" t="s">
        <v>1056</v>
      </c>
      <c r="C223" s="3">
        <v>7.2012553585298633</v>
      </c>
      <c r="D223" s="3">
        <v>-180.22408247067321</v>
      </c>
      <c r="E223" s="3">
        <v>-173.02282711214329</v>
      </c>
      <c r="F223" s="4">
        <v>0.28497878787878789</v>
      </c>
      <c r="G223" s="3">
        <v>51.351736019999997</v>
      </c>
      <c r="H223" s="4">
        <v>-1.773111922706928E-2</v>
      </c>
      <c r="I223" s="4">
        <v>3.8130981248861828E-2</v>
      </c>
      <c r="J223" s="4">
        <v>-2.290707036427523E-2</v>
      </c>
      <c r="K223" s="4">
        <v>7.2012553585298631E-3</v>
      </c>
    </row>
    <row r="224" spans="1:11">
      <c r="A224" s="2" t="s">
        <v>122</v>
      </c>
      <c r="B224" s="2" t="s">
        <v>680</v>
      </c>
      <c r="C224" s="3">
        <v>373.21404571397841</v>
      </c>
      <c r="D224" s="3">
        <v>-1348.826750404663</v>
      </c>
      <c r="E224" s="3">
        <v>-975.6127046906845</v>
      </c>
      <c r="F224" s="4">
        <v>0.19554292084726871</v>
      </c>
      <c r="G224" s="3">
        <v>573.37109171140003</v>
      </c>
      <c r="H224" s="4">
        <v>-7.5582568272389489E-2</v>
      </c>
      <c r="I224" s="4">
        <v>5.088166664883092E-3</v>
      </c>
      <c r="J224" s="4">
        <v>-2.2876851027038639E-2</v>
      </c>
      <c r="K224" s="4">
        <v>0.37321404571397843</v>
      </c>
    </row>
    <row r="225" spans="1:11">
      <c r="A225" s="2" t="s">
        <v>448</v>
      </c>
      <c r="B225" s="2" t="s">
        <v>1005</v>
      </c>
      <c r="C225" s="3">
        <v>283.52404744174811</v>
      </c>
      <c r="D225" s="3">
        <v>-200.3749945452802</v>
      </c>
      <c r="E225" s="3">
        <v>83.149052896467879</v>
      </c>
      <c r="F225" s="4">
        <v>0.57498666666666665</v>
      </c>
      <c r="G225" s="3">
        <v>103.9314732</v>
      </c>
      <c r="H225" s="4">
        <v>1.138795446375641E-2</v>
      </c>
      <c r="I225" s="4">
        <v>3.4034152642582062E-2</v>
      </c>
      <c r="J225" s="4">
        <v>-2.2731977167035379E-2</v>
      </c>
      <c r="K225" s="4">
        <v>0.28352404744174797</v>
      </c>
    </row>
    <row r="226" spans="1:11">
      <c r="A226" s="2" t="s">
        <v>100</v>
      </c>
      <c r="B226" s="2" t="s">
        <v>658</v>
      </c>
      <c r="C226" s="3">
        <v>203.71288149485781</v>
      </c>
      <c r="D226" s="3">
        <v>-433.94614054309329</v>
      </c>
      <c r="E226" s="3">
        <v>-230.2332590482356</v>
      </c>
      <c r="F226" s="4">
        <v>0.247168</v>
      </c>
      <c r="G226" s="3">
        <v>94.520387359999987</v>
      </c>
      <c r="H226" s="4">
        <v>3.0791571459361532E-2</v>
      </c>
      <c r="I226" s="4">
        <v>1.568375875800837E-2</v>
      </c>
      <c r="J226" s="4">
        <v>-2.2686355274155561E-2</v>
      </c>
      <c r="K226" s="4">
        <v>0.20371288149485781</v>
      </c>
    </row>
    <row r="227" spans="1:11">
      <c r="A227" s="2" t="s">
        <v>166</v>
      </c>
      <c r="B227" s="2" t="s">
        <v>724</v>
      </c>
      <c r="C227" s="3">
        <v>295.8277699490489</v>
      </c>
      <c r="D227" s="3">
        <v>-599.84676154868487</v>
      </c>
      <c r="E227" s="3">
        <v>-304.01899159963602</v>
      </c>
      <c r="F227" s="4">
        <v>0.84357416753926706</v>
      </c>
      <c r="G227" s="3">
        <v>2535.7434715469999</v>
      </c>
      <c r="H227" s="4">
        <v>5.8054387681333738E-2</v>
      </c>
      <c r="I227" s="4">
        <v>1.131681051470366E-2</v>
      </c>
      <c r="J227" s="4">
        <v>-2.2627840461016981E-2</v>
      </c>
      <c r="K227" s="4">
        <v>0.29582776994904891</v>
      </c>
    </row>
    <row r="228" spans="1:11">
      <c r="A228" s="2" t="s">
        <v>372</v>
      </c>
      <c r="B228" s="2" t="s">
        <v>930</v>
      </c>
      <c r="C228" s="3">
        <v>106.8289783181214</v>
      </c>
      <c r="D228" s="3">
        <v>-198.84654574062989</v>
      </c>
      <c r="E228" s="3">
        <v>-92.017567422508449</v>
      </c>
      <c r="F228" s="4">
        <v>0.76801928571428568</v>
      </c>
      <c r="G228" s="3">
        <v>24.039436607999999</v>
      </c>
      <c r="H228" s="4">
        <v>3.6876633478675258E-2</v>
      </c>
      <c r="I228" s="4">
        <v>3.4117594171573992E-2</v>
      </c>
      <c r="J228" s="4">
        <v>-2.2613885833327119E-2</v>
      </c>
      <c r="K228" s="4">
        <v>0.1068289783181214</v>
      </c>
    </row>
    <row r="229" spans="1:11">
      <c r="A229" s="2" t="s">
        <v>402</v>
      </c>
      <c r="B229" s="2" t="s">
        <v>959</v>
      </c>
      <c r="C229" s="3">
        <v>208.06602700903139</v>
      </c>
      <c r="D229" s="3">
        <v>-168.21551893818381</v>
      </c>
      <c r="E229" s="3">
        <v>39.85050807084761</v>
      </c>
      <c r="F229" s="4">
        <v>0.52914461152882208</v>
      </c>
      <c r="G229" s="3">
        <v>30.018987599999999</v>
      </c>
      <c r="H229" s="4">
        <v>-5.4740566396784133E-3</v>
      </c>
      <c r="I229" s="4">
        <v>3.9689018832578978E-2</v>
      </c>
      <c r="J229" s="4">
        <v>-2.225436299689874E-2</v>
      </c>
      <c r="K229" s="4">
        <v>0.2080660270090314</v>
      </c>
    </row>
    <row r="230" spans="1:11">
      <c r="A230" s="2" t="s">
        <v>425</v>
      </c>
      <c r="B230" s="2" t="s">
        <v>982</v>
      </c>
      <c r="C230" s="3">
        <v>154.4070627839973</v>
      </c>
      <c r="D230" s="3">
        <v>-220.1241240678317</v>
      </c>
      <c r="E230" s="3">
        <v>-65.717061283834369</v>
      </c>
      <c r="F230" s="4">
        <v>0.58208612440191387</v>
      </c>
      <c r="G230" s="3">
        <v>103.15888128</v>
      </c>
      <c r="H230" s="4">
        <v>2.0479095882372862E-2</v>
      </c>
      <c r="I230" s="4">
        <v>3.031535002591151E-2</v>
      </c>
      <c r="J230" s="4">
        <v>-2.2243799567544961E-2</v>
      </c>
      <c r="K230" s="4">
        <v>0.1544070627839973</v>
      </c>
    </row>
    <row r="231" spans="1:11">
      <c r="A231" s="2" t="s">
        <v>296</v>
      </c>
      <c r="B231" s="2" t="s">
        <v>854</v>
      </c>
      <c r="C231" s="3">
        <v>174.81941161290621</v>
      </c>
      <c r="D231" s="3">
        <v>-152.89604426210849</v>
      </c>
      <c r="E231" s="3">
        <v>21.923367350797751</v>
      </c>
      <c r="F231" s="4">
        <v>0.76336440217391299</v>
      </c>
      <c r="G231" s="3">
        <v>25.065183144399999</v>
      </c>
      <c r="H231" s="4">
        <v>1.8048953537360649E-2</v>
      </c>
      <c r="I231" s="4">
        <v>4.3606392698448751E-2</v>
      </c>
      <c r="J231" s="4">
        <v>-2.2224149827109671E-2</v>
      </c>
      <c r="K231" s="4">
        <v>0.17481941161290621</v>
      </c>
    </row>
    <row r="232" spans="1:11">
      <c r="A232" s="2" t="s">
        <v>477</v>
      </c>
      <c r="B232" s="2" t="s">
        <v>1034</v>
      </c>
      <c r="C232" s="3">
        <v>46.009504342658403</v>
      </c>
      <c r="D232" s="3">
        <v>-79.885474646705532</v>
      </c>
      <c r="E232" s="3">
        <v>-33.875970304047129</v>
      </c>
      <c r="F232" s="4">
        <v>0.36838095238095242</v>
      </c>
      <c r="G232" s="3">
        <v>33.429096512000001</v>
      </c>
      <c r="H232" s="4">
        <v>-3.1560627920933448E-2</v>
      </c>
      <c r="I232" s="4">
        <v>8.2711596420123296E-2</v>
      </c>
      <c r="J232" s="4">
        <v>-2.2024850462694329E-2</v>
      </c>
      <c r="K232" s="4">
        <v>4.6009504342658401E-2</v>
      </c>
    </row>
    <row r="233" spans="1:11">
      <c r="A233" s="2" t="s">
        <v>367</v>
      </c>
      <c r="B233" s="2" t="s">
        <v>925</v>
      </c>
      <c r="C233" s="3">
        <v>223.1128102393784</v>
      </c>
      <c r="D233" s="3">
        <v>-250.81621605340939</v>
      </c>
      <c r="E233" s="3">
        <v>-27.70340581403104</v>
      </c>
      <c r="F233" s="4">
        <v>0.82308888888888887</v>
      </c>
      <c r="G233" s="3">
        <v>40.7319363792</v>
      </c>
      <c r="H233" s="4">
        <v>4.0630785004673868E-2</v>
      </c>
      <c r="I233" s="4">
        <v>2.633860822570868E-2</v>
      </c>
      <c r="J233" s="4">
        <v>-2.2020500170951519E-2</v>
      </c>
      <c r="K233" s="4">
        <v>0.2231128102393784</v>
      </c>
    </row>
    <row r="234" spans="1:11">
      <c r="A234" s="2" t="s">
        <v>489</v>
      </c>
      <c r="B234" s="2" t="s">
        <v>1046</v>
      </c>
      <c r="C234" s="3">
        <v>179.99261315004551</v>
      </c>
      <c r="D234" s="3">
        <v>-695.99719625530338</v>
      </c>
      <c r="E234" s="3">
        <v>-516.00458310525789</v>
      </c>
      <c r="F234" s="4">
        <v>0.73685199999999995</v>
      </c>
      <c r="G234" s="3">
        <v>309.60602036</v>
      </c>
      <c r="H234" s="4">
        <v>-1.505855104870917E-2</v>
      </c>
      <c r="I234" s="4">
        <v>9.400335243741436E-3</v>
      </c>
      <c r="J234" s="4">
        <v>-2.1808689911679849E-2</v>
      </c>
      <c r="K234" s="4">
        <v>0.17999261315004539</v>
      </c>
    </row>
    <row r="235" spans="1:11">
      <c r="A235" s="2" t="s">
        <v>243</v>
      </c>
      <c r="B235" s="2" t="s">
        <v>801</v>
      </c>
      <c r="C235" s="3">
        <v>-51.772604558548352</v>
      </c>
      <c r="D235" s="3">
        <v>-54.018448368519941</v>
      </c>
      <c r="E235" s="3">
        <v>-105.79105292706831</v>
      </c>
      <c r="F235" s="4">
        <v>0.35197996428571432</v>
      </c>
      <c r="G235" s="3">
        <v>70.438708340000005</v>
      </c>
      <c r="H235" s="4">
        <v>-4.2019427337016753E-2</v>
      </c>
      <c r="I235" s="4">
        <v>0.1206282378606048</v>
      </c>
      <c r="J235" s="4">
        <v>-2.172050079552874E-2</v>
      </c>
      <c r="K235" s="4">
        <v>-5.1772604558548353E-2</v>
      </c>
    </row>
    <row r="236" spans="1:11">
      <c r="A236" s="2" t="s">
        <v>95</v>
      </c>
      <c r="B236" s="2" t="s">
        <v>653</v>
      </c>
      <c r="C236" s="3">
        <v>74.465171125114864</v>
      </c>
      <c r="D236" s="3">
        <v>-179.90939723958411</v>
      </c>
      <c r="E236" s="3">
        <v>-105.4442261144692</v>
      </c>
      <c r="F236" s="4">
        <v>7.3396794871794874E-2</v>
      </c>
      <c r="G236" s="3">
        <v>1011.6984239486</v>
      </c>
      <c r="H236" s="4">
        <v>-6.1168494763941313E-3</v>
      </c>
      <c r="I236" s="4">
        <v>3.6061747131535767E-2</v>
      </c>
      <c r="J236" s="4">
        <v>-2.1626157299469661E-2</v>
      </c>
      <c r="K236" s="4">
        <v>7.446517112511486E-2</v>
      </c>
    </row>
    <row r="237" spans="1:11">
      <c r="A237" s="2" t="s">
        <v>564</v>
      </c>
      <c r="B237" s="2" t="s">
        <v>1121</v>
      </c>
      <c r="C237" s="3">
        <v>44.974106609359552</v>
      </c>
      <c r="D237" s="3">
        <v>-282.36166916399708</v>
      </c>
      <c r="E237" s="3">
        <v>-237.38756255463761</v>
      </c>
      <c r="F237" s="4">
        <v>0.1407908560767237</v>
      </c>
      <c r="G237" s="3">
        <v>115.743479566</v>
      </c>
      <c r="H237" s="4">
        <v>-1.9740957553786301E-2</v>
      </c>
      <c r="I237" s="4">
        <v>2.2453024710757441E-2</v>
      </c>
      <c r="J237" s="4">
        <v>-2.1132911783699821E-2</v>
      </c>
      <c r="K237" s="4">
        <v>4.4974106609359549E-2</v>
      </c>
    </row>
    <row r="238" spans="1:11">
      <c r="A238" s="2" t="s">
        <v>186</v>
      </c>
      <c r="B238" s="2" t="s">
        <v>744</v>
      </c>
      <c r="C238" s="3">
        <v>224.22555128332721</v>
      </c>
      <c r="D238" s="3">
        <v>-256.95749486898188</v>
      </c>
      <c r="E238" s="3">
        <v>-32.731943585654697</v>
      </c>
      <c r="F238" s="4">
        <v>0.67497057142857142</v>
      </c>
      <c r="G238" s="3">
        <v>84.595757107200001</v>
      </c>
      <c r="H238" s="4">
        <v>3.180829308140188E-2</v>
      </c>
      <c r="I238" s="4">
        <v>2.4584876335514101E-2</v>
      </c>
      <c r="J238" s="4">
        <v>-2.105756078279139E-2</v>
      </c>
      <c r="K238" s="4">
        <v>0.22422555128332719</v>
      </c>
    </row>
    <row r="239" spans="1:11">
      <c r="A239" s="2" t="s">
        <v>246</v>
      </c>
      <c r="B239" s="2" t="s">
        <v>804</v>
      </c>
      <c r="C239" s="3">
        <v>171.44278656641259</v>
      </c>
      <c r="D239" s="3">
        <v>-966.86780977547403</v>
      </c>
      <c r="E239" s="3">
        <v>-795.42502320906146</v>
      </c>
      <c r="F239" s="4">
        <v>0.85634615384615387</v>
      </c>
      <c r="G239" s="3">
        <v>355.91349010200003</v>
      </c>
      <c r="H239" s="4">
        <v>-2.4231352759195711E-2</v>
      </c>
      <c r="I239" s="4">
        <v>6.4709545438282109E-3</v>
      </c>
      <c r="J239" s="4">
        <v>-2.0855192156492779E-2</v>
      </c>
      <c r="K239" s="4">
        <v>0.1714427865664126</v>
      </c>
    </row>
    <row r="240" spans="1:11">
      <c r="A240" s="2" t="s">
        <v>556</v>
      </c>
      <c r="B240" s="2" t="s">
        <v>1113</v>
      </c>
      <c r="C240" s="3">
        <v>122.8674046860024</v>
      </c>
      <c r="D240" s="3">
        <v>-402.11063725160102</v>
      </c>
      <c r="E240" s="3">
        <v>-279.24323256559859</v>
      </c>
      <c r="F240" s="4">
        <v>9.9528933278418455E-2</v>
      </c>
      <c r="G240" s="3">
        <v>37.96</v>
      </c>
      <c r="H240" s="4">
        <v>3.6515171417642517E-2</v>
      </c>
      <c r="I240" s="4">
        <v>1.5370920383091929E-2</v>
      </c>
      <c r="J240" s="4">
        <v>-2.0602701967962399E-2</v>
      </c>
      <c r="K240" s="4">
        <v>0.12286740468600239</v>
      </c>
    </row>
    <row r="241" spans="1:11">
      <c r="A241" s="2" t="s">
        <v>193</v>
      </c>
      <c r="B241" s="2" t="s">
        <v>751</v>
      </c>
      <c r="C241" s="3">
        <v>49.641305594744694</v>
      </c>
      <c r="D241" s="3">
        <v>-148.1532131711474</v>
      </c>
      <c r="E241" s="3">
        <v>-98.511907576402734</v>
      </c>
      <c r="F241" s="4">
        <v>0.31295663422629633</v>
      </c>
      <c r="G241" s="3">
        <v>44.35308909039999</v>
      </c>
      <c r="H241" s="4">
        <v>-1.402158516761629E-2</v>
      </c>
      <c r="I241" s="4">
        <v>4.1699772695801253E-2</v>
      </c>
      <c r="J241" s="4">
        <v>-2.0593184377964781E-2</v>
      </c>
      <c r="K241" s="4">
        <v>4.9641305594744688E-2</v>
      </c>
    </row>
    <row r="242" spans="1:11">
      <c r="A242" s="2" t="s">
        <v>559</v>
      </c>
      <c r="B242" s="2" t="s">
        <v>1116</v>
      </c>
      <c r="C242" s="3">
        <v>63.006009746404168</v>
      </c>
      <c r="D242" s="3">
        <v>-74.538648433512606</v>
      </c>
      <c r="E242" s="3">
        <v>-11.532638687108429</v>
      </c>
      <c r="F242" s="4">
        <v>4.9069705093833779E-2</v>
      </c>
      <c r="G242" s="3">
        <v>26.992821953499998</v>
      </c>
      <c r="H242" s="4">
        <v>-8.3016782511211914E-3</v>
      </c>
      <c r="I242" s="4">
        <v>8.2855564621977323E-2</v>
      </c>
      <c r="J242" s="4">
        <v>-2.058647267372584E-2</v>
      </c>
      <c r="K242" s="4">
        <v>6.3006009746404176E-2</v>
      </c>
    </row>
    <row r="243" spans="1:11">
      <c r="A243" s="2" t="s">
        <v>31</v>
      </c>
      <c r="B243" s="2" t="s">
        <v>589</v>
      </c>
      <c r="C243" s="3">
        <v>227.80525828979319</v>
      </c>
      <c r="D243" s="3">
        <v>-538.85599356444459</v>
      </c>
      <c r="E243" s="3">
        <v>-311.0507352746514</v>
      </c>
      <c r="F243" s="4">
        <v>0.67252640375311534</v>
      </c>
      <c r="G243" s="3">
        <v>905.20798360160006</v>
      </c>
      <c r="H243" s="4">
        <v>5.3521234289589208E-2</v>
      </c>
      <c r="I243" s="4">
        <v>1.1209321632914319E-2</v>
      </c>
      <c r="J243" s="4">
        <v>-2.013403381895823E-2</v>
      </c>
      <c r="K243" s="4">
        <v>0.2278052582897932</v>
      </c>
    </row>
    <row r="244" spans="1:11">
      <c r="A244" s="2" t="s">
        <v>326</v>
      </c>
      <c r="B244" s="2" t="s">
        <v>884</v>
      </c>
      <c r="C244" s="3">
        <v>330.32432922881441</v>
      </c>
      <c r="D244" s="3">
        <v>-121.17239799894421</v>
      </c>
      <c r="E244" s="3">
        <v>209.1519312298702</v>
      </c>
      <c r="F244" s="4">
        <v>0.68992570532915365</v>
      </c>
      <c r="G244" s="3">
        <v>39.469354006499998</v>
      </c>
      <c r="H244" s="4">
        <v>-3.4811513609230357E-4</v>
      </c>
      <c r="I244" s="4">
        <v>4.9763102972217428E-2</v>
      </c>
      <c r="J244" s="4">
        <v>-2.0099715063373252E-2</v>
      </c>
      <c r="K244" s="4">
        <v>0.33032432922881438</v>
      </c>
    </row>
    <row r="245" spans="1:11">
      <c r="A245" s="2" t="s">
        <v>360</v>
      </c>
      <c r="B245" s="2" t="s">
        <v>918</v>
      </c>
      <c r="C245" s="3">
        <v>520.41470382832813</v>
      </c>
      <c r="D245" s="3">
        <v>-887.28258493227702</v>
      </c>
      <c r="E245" s="3">
        <v>-366.86788110394889</v>
      </c>
      <c r="F245" s="4">
        <v>0.88861075949367085</v>
      </c>
      <c r="G245" s="3">
        <v>137.33455021660001</v>
      </c>
      <c r="H245" s="4">
        <v>6.2553333308868744E-3</v>
      </c>
      <c r="I245" s="4">
        <v>6.7886731973890307E-3</v>
      </c>
      <c r="J245" s="4">
        <v>-2.007823834279935E-2</v>
      </c>
      <c r="K245" s="4">
        <v>0.52041470382832811</v>
      </c>
    </row>
    <row r="246" spans="1:11">
      <c r="A246" s="2" t="s">
        <v>273</v>
      </c>
      <c r="B246" s="2" t="s">
        <v>831</v>
      </c>
      <c r="C246" s="3">
        <v>51.932836562488227</v>
      </c>
      <c r="D246" s="3">
        <v>-177.57702244627109</v>
      </c>
      <c r="E246" s="3">
        <v>-125.6441858837829</v>
      </c>
      <c r="F246" s="4">
        <v>0.52281192978712054</v>
      </c>
      <c r="G246" s="3">
        <v>81.506361775800002</v>
      </c>
      <c r="H246" s="4">
        <v>-1.521524948565961E-2</v>
      </c>
      <c r="I246" s="4">
        <v>3.3817096248572653E-2</v>
      </c>
      <c r="J246" s="4">
        <v>-2.0017130865334989E-2</v>
      </c>
      <c r="K246" s="4">
        <v>5.1932836562488233E-2</v>
      </c>
    </row>
    <row r="247" spans="1:11">
      <c r="A247" s="2" t="s">
        <v>370</v>
      </c>
      <c r="B247" s="2" t="s">
        <v>928</v>
      </c>
      <c r="C247" s="3">
        <v>196.51046153808409</v>
      </c>
      <c r="D247" s="3">
        <v>-216.925998196563</v>
      </c>
      <c r="E247" s="3">
        <v>-20.41553665847891</v>
      </c>
      <c r="F247" s="4">
        <v>0.68247760000000002</v>
      </c>
      <c r="G247" s="3">
        <v>104.9343760248</v>
      </c>
      <c r="H247" s="4">
        <v>-1.483988237257408E-2</v>
      </c>
      <c r="I247" s="4">
        <v>2.76293330219754E-2</v>
      </c>
      <c r="J247" s="4">
        <v>-1.997840215099091E-2</v>
      </c>
      <c r="K247" s="4">
        <v>0.1965104615380841</v>
      </c>
    </row>
    <row r="248" spans="1:11">
      <c r="A248" s="2" t="s">
        <v>566</v>
      </c>
      <c r="B248" s="2" t="s">
        <v>1123</v>
      </c>
      <c r="C248" s="3">
        <v>4.6298181852243658</v>
      </c>
      <c r="D248" s="3">
        <v>-234.27640545511809</v>
      </c>
      <c r="E248" s="3">
        <v>-229.6465872698937</v>
      </c>
      <c r="F248" s="4">
        <v>0.29064165103189488</v>
      </c>
      <c r="G248" s="3">
        <v>62.1526</v>
      </c>
      <c r="H248" s="4">
        <v>-1.3783999726628939E-2</v>
      </c>
      <c r="I248" s="4">
        <v>2.547199110689698E-2</v>
      </c>
      <c r="J248" s="4">
        <v>-1.989162172102853E-2</v>
      </c>
      <c r="K248" s="4">
        <v>4.6298181852243662E-3</v>
      </c>
    </row>
    <row r="249" spans="1:11">
      <c r="A249" s="2" t="s">
        <v>478</v>
      </c>
      <c r="B249" s="2" t="s">
        <v>1035</v>
      </c>
      <c r="C249" s="3">
        <v>73.91095160778022</v>
      </c>
      <c r="D249" s="3">
        <v>-226.02272606466451</v>
      </c>
      <c r="E249" s="3">
        <v>-152.11177445688429</v>
      </c>
      <c r="F249" s="4">
        <v>0.60847754276128052</v>
      </c>
      <c r="G249" s="3">
        <v>64.946256603999998</v>
      </c>
      <c r="H249" s="4">
        <v>-1.610850960449127E-2</v>
      </c>
      <c r="I249" s="4">
        <v>2.640208277205381E-2</v>
      </c>
      <c r="J249" s="4">
        <v>-1.9891569073081729E-2</v>
      </c>
      <c r="K249" s="4">
        <v>7.3910951607780218E-2</v>
      </c>
    </row>
    <row r="250" spans="1:11">
      <c r="A250" s="2" t="s">
        <v>364</v>
      </c>
      <c r="B250" s="2" t="s">
        <v>922</v>
      </c>
      <c r="C250" s="3">
        <v>239.66277056871789</v>
      </c>
      <c r="D250" s="3">
        <v>-175.2346171028021</v>
      </c>
      <c r="E250" s="3">
        <v>64.428153465915756</v>
      </c>
      <c r="F250" s="4">
        <v>0.84262842857142861</v>
      </c>
      <c r="G250" s="3">
        <v>63.18</v>
      </c>
      <c r="H250" s="4">
        <v>-2.21659028880637E-2</v>
      </c>
      <c r="I250" s="4">
        <v>3.3735793615047492E-2</v>
      </c>
      <c r="J250" s="4">
        <v>-1.9705596255973349E-2</v>
      </c>
      <c r="K250" s="4">
        <v>0.2396627705687179</v>
      </c>
    </row>
    <row r="251" spans="1:11">
      <c r="A251" s="2" t="s">
        <v>269</v>
      </c>
      <c r="B251" s="2" t="s">
        <v>827</v>
      </c>
      <c r="C251" s="3">
        <v>138.84504600462321</v>
      </c>
      <c r="D251" s="3">
        <v>-240.14592873982599</v>
      </c>
      <c r="E251" s="3">
        <v>-101.30088273520271</v>
      </c>
      <c r="F251" s="4">
        <v>0.78680380952380957</v>
      </c>
      <c r="G251" s="3">
        <v>63.13944</v>
      </c>
      <c r="H251" s="4">
        <v>-1.427018198764181E-2</v>
      </c>
      <c r="I251" s="4">
        <v>2.454282263254589E-2</v>
      </c>
      <c r="J251" s="4">
        <v>-1.964619644996517E-2</v>
      </c>
      <c r="K251" s="4">
        <v>0.13884504600462319</v>
      </c>
    </row>
    <row r="252" spans="1:11">
      <c r="A252" s="2" t="s">
        <v>538</v>
      </c>
      <c r="B252" s="2" t="s">
        <v>1095</v>
      </c>
      <c r="C252" s="3">
        <v>193.7725528044956</v>
      </c>
      <c r="D252" s="3">
        <v>-193.58781808629479</v>
      </c>
      <c r="E252" s="3">
        <v>0.18473471820084339</v>
      </c>
      <c r="F252" s="4">
        <v>0.74419880000000005</v>
      </c>
      <c r="G252" s="3">
        <v>490.34361138600008</v>
      </c>
      <c r="H252" s="4">
        <v>2.280372612151781E-2</v>
      </c>
      <c r="I252" s="4">
        <v>3.043913488312187E-2</v>
      </c>
      <c r="J252" s="4">
        <v>-1.964215235485995E-2</v>
      </c>
      <c r="K252" s="4">
        <v>0.1937725528044956</v>
      </c>
    </row>
    <row r="253" spans="1:11">
      <c r="A253" s="2" t="s">
        <v>81</v>
      </c>
      <c r="B253" s="2" t="s">
        <v>639</v>
      </c>
      <c r="C253" s="3">
        <v>296.03656946110931</v>
      </c>
      <c r="D253" s="3">
        <v>-125.77025389179541</v>
      </c>
      <c r="E253" s="3">
        <v>170.26631556931389</v>
      </c>
      <c r="F253" s="4">
        <v>0.75327086586847125</v>
      </c>
      <c r="G253" s="3">
        <v>35.579599999999999</v>
      </c>
      <c r="H253" s="4">
        <v>2.7437676485465518E-3</v>
      </c>
      <c r="I253" s="4">
        <v>4.6550082407309318E-2</v>
      </c>
      <c r="J253" s="4">
        <v>-1.9515385610170969E-2</v>
      </c>
      <c r="K253" s="4">
        <v>0.29603656946110929</v>
      </c>
    </row>
    <row r="254" spans="1:11">
      <c r="A254" s="2" t="s">
        <v>135</v>
      </c>
      <c r="B254" s="2" t="s">
        <v>693</v>
      </c>
      <c r="C254" s="3">
        <v>112.3603407690894</v>
      </c>
      <c r="D254" s="3">
        <v>-154.55462997807479</v>
      </c>
      <c r="E254" s="3">
        <v>-42.194289208985417</v>
      </c>
      <c r="F254" s="4">
        <v>0.45428131999999999</v>
      </c>
      <c r="G254" s="3">
        <v>4013.5736530931999</v>
      </c>
      <c r="H254" s="4">
        <v>-9.8403465625941378E-3</v>
      </c>
      <c r="I254" s="4">
        <v>3.7424918813154309E-2</v>
      </c>
      <c r="J254" s="4">
        <v>-1.9280648263755178E-2</v>
      </c>
      <c r="K254" s="4">
        <v>0.11236034076908941</v>
      </c>
    </row>
    <row r="255" spans="1:11">
      <c r="A255" s="2" t="s">
        <v>265</v>
      </c>
      <c r="B255" s="2" t="s">
        <v>823</v>
      </c>
      <c r="C255" s="3">
        <v>76.931894525298929</v>
      </c>
      <c r="D255" s="3">
        <v>-465.57730822998877</v>
      </c>
      <c r="E255" s="3">
        <v>-388.64541370468987</v>
      </c>
      <c r="F255" s="4">
        <v>0.84407333333333334</v>
      </c>
      <c r="G255" s="3">
        <v>98.364462000000003</v>
      </c>
      <c r="H255" s="4">
        <v>-2.884664887571849E-2</v>
      </c>
      <c r="I255" s="4">
        <v>1.232295745498537E-2</v>
      </c>
      <c r="J255" s="4">
        <v>-1.9124297871082531E-2</v>
      </c>
      <c r="K255" s="4">
        <v>7.693189452529893E-2</v>
      </c>
    </row>
    <row r="256" spans="1:11">
      <c r="A256" s="2" t="s">
        <v>521</v>
      </c>
      <c r="B256" s="2" t="s">
        <v>1078</v>
      </c>
      <c r="C256" s="3">
        <v>-31.695822412523849</v>
      </c>
      <c r="D256" s="3">
        <v>-137.17253801503099</v>
      </c>
      <c r="E256" s="3">
        <v>-168.8683604275549</v>
      </c>
      <c r="F256" s="4">
        <v>0.46937001594896333</v>
      </c>
      <c r="G256" s="3">
        <v>88.063999999999993</v>
      </c>
      <c r="H256" s="4">
        <v>3.8021835785217659E-3</v>
      </c>
      <c r="I256" s="4">
        <v>4.1585705947876341E-2</v>
      </c>
      <c r="J256" s="4">
        <v>-1.9014722766723231E-2</v>
      </c>
      <c r="K256" s="4">
        <v>-3.1695822412523847E-2</v>
      </c>
    </row>
    <row r="257" spans="1:11">
      <c r="A257" s="2" t="s">
        <v>130</v>
      </c>
      <c r="B257" s="2" t="s">
        <v>688</v>
      </c>
      <c r="C257" s="3">
        <v>284.09715730020571</v>
      </c>
      <c r="D257" s="3">
        <v>-129.8203271978804</v>
      </c>
      <c r="E257" s="3">
        <v>154.27683010232519</v>
      </c>
      <c r="F257" s="4">
        <v>0.81349013888888888</v>
      </c>
      <c r="G257" s="3">
        <v>50.530193279999999</v>
      </c>
      <c r="H257" s="4">
        <v>2.4756897233700861E-2</v>
      </c>
      <c r="I257" s="4">
        <v>4.3608078357341692E-2</v>
      </c>
      <c r="J257" s="4">
        <v>-1.8870716669403011E-2</v>
      </c>
      <c r="K257" s="4">
        <v>0.28409715730020563</v>
      </c>
    </row>
    <row r="258" spans="1:11">
      <c r="A258" s="2" t="s">
        <v>298</v>
      </c>
      <c r="B258" s="2" t="s">
        <v>856</v>
      </c>
      <c r="C258" s="3">
        <v>158.6708133748553</v>
      </c>
      <c r="D258" s="3">
        <v>-76.775976745317166</v>
      </c>
      <c r="E258" s="3">
        <v>81.894836629538133</v>
      </c>
      <c r="F258" s="4">
        <v>0.76059831249999998</v>
      </c>
      <c r="G258" s="3">
        <v>918.22521346049996</v>
      </c>
      <c r="H258" s="4">
        <v>1.9065107489812029E-2</v>
      </c>
      <c r="I258" s="4">
        <v>7.2348727605757182E-2</v>
      </c>
      <c r="J258" s="4">
        <v>-1.851548076070967E-2</v>
      </c>
      <c r="K258" s="4">
        <v>0.15867081337485531</v>
      </c>
    </row>
    <row r="259" spans="1:11">
      <c r="A259" s="2" t="s">
        <v>470</v>
      </c>
      <c r="B259" s="2" t="s">
        <v>1027</v>
      </c>
      <c r="C259" s="3">
        <v>156.0675552638516</v>
      </c>
      <c r="D259" s="3">
        <v>-557.29104462398413</v>
      </c>
      <c r="E259" s="3">
        <v>-401.22348936013259</v>
      </c>
      <c r="F259" s="4">
        <v>0.77382974137931038</v>
      </c>
      <c r="G259" s="3">
        <v>1743.761179675</v>
      </c>
      <c r="H259" s="4">
        <v>1.6515194778937922E-2</v>
      </c>
      <c r="I259" s="4">
        <v>9.9537426496136075E-3</v>
      </c>
      <c r="J259" s="4">
        <v>-1.849043879707157E-2</v>
      </c>
      <c r="K259" s="4">
        <v>0.1560675552638516</v>
      </c>
    </row>
    <row r="260" spans="1:11">
      <c r="A260" s="2" t="s">
        <v>185</v>
      </c>
      <c r="B260" s="2" t="s">
        <v>743</v>
      </c>
      <c r="C260" s="3">
        <v>255.1953322483017</v>
      </c>
      <c r="D260" s="3">
        <v>-1258.3217926390289</v>
      </c>
      <c r="E260" s="3">
        <v>-1003.1264603907269</v>
      </c>
      <c r="F260" s="4">
        <v>0.84578830000000005</v>
      </c>
      <c r="G260" s="3">
        <v>684.51613149040008</v>
      </c>
      <c r="H260" s="4">
        <v>-1.2320164893135791E-3</v>
      </c>
      <c r="I260" s="4">
        <v>4.3398622448794083E-3</v>
      </c>
      <c r="J260" s="4">
        <v>-1.820314413261032E-2</v>
      </c>
      <c r="K260" s="4">
        <v>0.25519533224830171</v>
      </c>
    </row>
    <row r="261" spans="1:11">
      <c r="A261" s="2" t="s">
        <v>17</v>
      </c>
      <c r="B261" s="2" t="s">
        <v>575</v>
      </c>
      <c r="C261" s="3">
        <v>299.99999999999909</v>
      </c>
      <c r="D261" s="3">
        <v>-129.24913676547931</v>
      </c>
      <c r="E261" s="3">
        <v>170.75086323451981</v>
      </c>
      <c r="F261" s="4">
        <v>0.74640546357549742</v>
      </c>
      <c r="G261" s="3">
        <v>42.120392378799998</v>
      </c>
      <c r="H261" s="4">
        <v>3.6560585523930163E-2</v>
      </c>
      <c r="I261" s="4">
        <v>4.1988062763101387E-2</v>
      </c>
      <c r="J261" s="4">
        <v>-1.808973622195207E-2</v>
      </c>
      <c r="K261" s="4">
        <v>0.29999999999999921</v>
      </c>
    </row>
    <row r="262" spans="1:11">
      <c r="A262" s="2" t="s">
        <v>85</v>
      </c>
      <c r="B262" s="2" t="s">
        <v>643</v>
      </c>
      <c r="C262" s="3">
        <v>120.1646641462175</v>
      </c>
      <c r="D262" s="3">
        <v>-260.2122182660965</v>
      </c>
      <c r="E262" s="3">
        <v>-140.04755411987901</v>
      </c>
      <c r="F262" s="4">
        <v>0.20782693593314761</v>
      </c>
      <c r="G262" s="3">
        <v>534.63793520959996</v>
      </c>
      <c r="H262" s="4">
        <v>4.5689549834511879E-2</v>
      </c>
      <c r="I262" s="4">
        <v>2.0716401299217851E-2</v>
      </c>
      <c r="J262" s="4">
        <v>-1.796886912186707E-2</v>
      </c>
      <c r="K262" s="4">
        <v>0.1201646641462175</v>
      </c>
    </row>
    <row r="263" spans="1:11">
      <c r="A263" s="2" t="s">
        <v>27</v>
      </c>
      <c r="B263" s="2" t="s">
        <v>585</v>
      </c>
      <c r="C263" s="3">
        <v>109.8174895712756</v>
      </c>
      <c r="D263" s="3">
        <v>-263.76929679020952</v>
      </c>
      <c r="E263" s="3">
        <v>-153.95180721893379</v>
      </c>
      <c r="F263" s="4">
        <v>0.72966285714285717</v>
      </c>
      <c r="G263" s="3">
        <v>402.44432800599998</v>
      </c>
      <c r="H263" s="4">
        <v>-4.2715188028911062E-2</v>
      </c>
      <c r="I263" s="4">
        <v>2.0204505777660468E-2</v>
      </c>
      <c r="J263" s="4">
        <v>-1.7764427603224092E-2</v>
      </c>
      <c r="K263" s="4">
        <v>0.1098174895712756</v>
      </c>
    </row>
    <row r="264" spans="1:11">
      <c r="A264" s="2" t="s">
        <v>515</v>
      </c>
      <c r="B264" s="2" t="s">
        <v>1072</v>
      </c>
      <c r="C264" s="3">
        <v>-14.433397156282981</v>
      </c>
      <c r="D264" s="3">
        <v>-117.20174173828831</v>
      </c>
      <c r="E264" s="3">
        <v>-131.6351388945713</v>
      </c>
      <c r="F264" s="4">
        <v>0.77914104166666664</v>
      </c>
      <c r="G264" s="3">
        <v>31.068000000000001</v>
      </c>
      <c r="H264" s="4">
        <v>-2.2929546574573509E-2</v>
      </c>
      <c r="I264" s="4">
        <v>4.5365827992291323E-2</v>
      </c>
      <c r="J264" s="4">
        <v>-1.7723180186987129E-2</v>
      </c>
      <c r="K264" s="4">
        <v>-1.443339715628298E-2</v>
      </c>
    </row>
    <row r="265" spans="1:11">
      <c r="A265" s="2" t="s">
        <v>456</v>
      </c>
      <c r="B265" s="2" t="s">
        <v>1013</v>
      </c>
      <c r="C265" s="3">
        <v>335.72480793802498</v>
      </c>
      <c r="D265" s="3">
        <v>-621.69304728882332</v>
      </c>
      <c r="E265" s="3">
        <v>-285.96823935079829</v>
      </c>
      <c r="F265" s="4">
        <v>0.6632015</v>
      </c>
      <c r="G265" s="3">
        <v>347.02539649900001</v>
      </c>
      <c r="H265" s="4">
        <v>3.4954720198444568E-2</v>
      </c>
      <c r="I265" s="4">
        <v>8.5179045446840528E-3</v>
      </c>
      <c r="J265" s="4">
        <v>-1.765174010966649E-2</v>
      </c>
      <c r="K265" s="4">
        <v>0.335724807938025</v>
      </c>
    </row>
    <row r="266" spans="1:11">
      <c r="A266" s="2" t="s">
        <v>16</v>
      </c>
      <c r="B266" s="2" t="s">
        <v>574</v>
      </c>
      <c r="C266" s="3">
        <v>256.32231709241341</v>
      </c>
      <c r="D266" s="3">
        <v>-293.50477354587667</v>
      </c>
      <c r="E266" s="3">
        <v>-37.18245645346326</v>
      </c>
      <c r="F266" s="4">
        <v>0.67257333333333336</v>
      </c>
      <c r="G266" s="3">
        <v>196.65259846399999</v>
      </c>
      <c r="H266" s="4">
        <v>2.275792301696895E-2</v>
      </c>
      <c r="I266" s="4">
        <v>1.798509931025255E-2</v>
      </c>
      <c r="J266" s="4">
        <v>-1.759570833418593E-2</v>
      </c>
      <c r="K266" s="4">
        <v>0.25632231709241338</v>
      </c>
    </row>
    <row r="267" spans="1:11">
      <c r="A267" s="2" t="s">
        <v>432</v>
      </c>
      <c r="B267" s="2" t="s">
        <v>989</v>
      </c>
      <c r="C267" s="3">
        <v>68.249100929216411</v>
      </c>
      <c r="D267" s="3">
        <v>-135.90406372073599</v>
      </c>
      <c r="E267" s="3">
        <v>-67.654962791519637</v>
      </c>
      <c r="F267" s="4">
        <v>0.33458275862068959</v>
      </c>
      <c r="G267" s="3">
        <v>21.808681499999999</v>
      </c>
      <c r="H267" s="4">
        <v>3.009467626702694E-2</v>
      </c>
      <c r="I267" s="4">
        <v>3.8546148687750421E-2</v>
      </c>
      <c r="J267" s="4">
        <v>-1.7461927491496668E-2</v>
      </c>
      <c r="K267" s="4">
        <v>6.8249100929216405E-2</v>
      </c>
    </row>
    <row r="268" spans="1:11">
      <c r="A268" s="2" t="s">
        <v>429</v>
      </c>
      <c r="B268" s="2" t="s">
        <v>986</v>
      </c>
      <c r="C268" s="3">
        <v>281.07167031788521</v>
      </c>
      <c r="D268" s="3">
        <v>-114.80045267408509</v>
      </c>
      <c r="E268" s="3">
        <v>166.27121764380021</v>
      </c>
      <c r="F268" s="4">
        <v>0.54974583333333338</v>
      </c>
      <c r="G268" s="3">
        <v>78.925210536899996</v>
      </c>
      <c r="H268" s="4">
        <v>2.264199490207747E-2</v>
      </c>
      <c r="I268" s="4">
        <v>4.5293210699364643E-2</v>
      </c>
      <c r="J268" s="4">
        <v>-1.7332270304499239E-2</v>
      </c>
      <c r="K268" s="4">
        <v>0.28107167031788521</v>
      </c>
    </row>
    <row r="269" spans="1:11">
      <c r="A269" s="2" t="s">
        <v>391</v>
      </c>
      <c r="B269" s="2" t="s">
        <v>948</v>
      </c>
      <c r="C269" s="3">
        <v>171.24983441468771</v>
      </c>
      <c r="D269" s="3">
        <v>-179.9706910504735</v>
      </c>
      <c r="E269" s="3">
        <v>-8.7208566357857933</v>
      </c>
      <c r="F269" s="4">
        <v>0.13094579862142269</v>
      </c>
      <c r="G269" s="3">
        <v>82.33411116149999</v>
      </c>
      <c r="H269" s="4">
        <v>4.8391923873510767E-2</v>
      </c>
      <c r="I269" s="4">
        <v>2.8881938602121789E-2</v>
      </c>
      <c r="J269" s="4">
        <v>-1.732634149700402E-2</v>
      </c>
      <c r="K269" s="4">
        <v>0.17124983441468769</v>
      </c>
    </row>
    <row r="270" spans="1:11">
      <c r="A270" s="2" t="s">
        <v>506</v>
      </c>
      <c r="B270" s="2" t="s">
        <v>1063</v>
      </c>
      <c r="C270" s="3">
        <v>174.71466158973499</v>
      </c>
      <c r="D270" s="3">
        <v>-78.8813778537384</v>
      </c>
      <c r="E270" s="3">
        <v>95.833283735996588</v>
      </c>
      <c r="F270" s="4">
        <v>0.56565714285714286</v>
      </c>
      <c r="G270" s="3">
        <v>95.714578735200007</v>
      </c>
      <c r="H270" s="4">
        <v>7.4197137367128796E-3</v>
      </c>
      <c r="I270" s="4">
        <v>6.5729998272145151E-2</v>
      </c>
      <c r="J270" s="4">
        <v>-1.7282909433435509E-2</v>
      </c>
      <c r="K270" s="4">
        <v>0.174714661589735</v>
      </c>
    </row>
    <row r="271" spans="1:11">
      <c r="A271" s="2" t="s">
        <v>181</v>
      </c>
      <c r="B271" s="2" t="s">
        <v>739</v>
      </c>
      <c r="C271" s="3">
        <v>139.6073936804554</v>
      </c>
      <c r="D271" s="3">
        <v>-78.892601333996524</v>
      </c>
      <c r="E271" s="3">
        <v>60.71479234645885</v>
      </c>
      <c r="F271" s="4">
        <v>0.47186986666666669</v>
      </c>
      <c r="G271" s="3">
        <v>134.75834245499999</v>
      </c>
      <c r="H271" s="4">
        <v>2.305754647572056E-3</v>
      </c>
      <c r="I271" s="4">
        <v>6.5328540812862435E-2</v>
      </c>
      <c r="J271" s="4">
        <v>-1.7179795086936261E-2</v>
      </c>
      <c r="K271" s="4">
        <v>0.13960739368045541</v>
      </c>
    </row>
    <row r="272" spans="1:11">
      <c r="A272" s="2" t="s">
        <v>206</v>
      </c>
      <c r="B272" s="2" t="s">
        <v>764</v>
      </c>
      <c r="C272" s="3">
        <v>32.465069450077813</v>
      </c>
      <c r="D272" s="3">
        <v>-172.07013707880091</v>
      </c>
      <c r="E272" s="3">
        <v>-139.60506762872311</v>
      </c>
      <c r="F272" s="4">
        <v>0.30523739913365228</v>
      </c>
      <c r="G272" s="3">
        <v>24.6028929846</v>
      </c>
      <c r="H272" s="4">
        <v>6.7525724815814363E-3</v>
      </c>
      <c r="I272" s="4">
        <v>2.9525406143342751E-2</v>
      </c>
      <c r="J272" s="4">
        <v>-1.6934802274640861E-2</v>
      </c>
      <c r="K272" s="4">
        <v>3.2465069450077808E-2</v>
      </c>
    </row>
    <row r="273" spans="1:11">
      <c r="A273" s="2" t="s">
        <v>133</v>
      </c>
      <c r="B273" s="2" t="s">
        <v>691</v>
      </c>
      <c r="C273" s="3">
        <v>314.21214805263111</v>
      </c>
      <c r="D273" s="3">
        <v>-335.31158913300447</v>
      </c>
      <c r="E273" s="3">
        <v>-21.099441080373481</v>
      </c>
      <c r="F273" s="4">
        <v>0.79106523297491038</v>
      </c>
      <c r="G273" s="3">
        <v>48.331773000000013</v>
      </c>
      <c r="H273" s="4">
        <v>-1.4366330295616439E-2</v>
      </c>
      <c r="I273" s="4">
        <v>1.505833805531743E-2</v>
      </c>
      <c r="J273" s="4">
        <v>-1.6830784210101611E-2</v>
      </c>
      <c r="K273" s="4">
        <v>0.31421214805263098</v>
      </c>
    </row>
    <row r="274" spans="1:11">
      <c r="A274" s="2" t="s">
        <v>510</v>
      </c>
      <c r="B274" s="2" t="s">
        <v>1067</v>
      </c>
      <c r="C274" s="3">
        <v>86.984380514488038</v>
      </c>
      <c r="D274" s="3">
        <v>-236.3092460790443</v>
      </c>
      <c r="E274" s="3">
        <v>-149.32486556455629</v>
      </c>
      <c r="F274" s="4">
        <v>0.37696764168190128</v>
      </c>
      <c r="G274" s="3">
        <v>76.647011481600003</v>
      </c>
      <c r="H274" s="4">
        <v>-2.0480906909557391E-2</v>
      </c>
      <c r="I274" s="4">
        <v>2.1188664095095639E-2</v>
      </c>
      <c r="J274" s="4">
        <v>-1.6690257459113889E-2</v>
      </c>
      <c r="K274" s="4">
        <v>8.6984380514488036E-2</v>
      </c>
    </row>
    <row r="275" spans="1:11">
      <c r="A275" s="2" t="s">
        <v>46</v>
      </c>
      <c r="B275" s="2" t="s">
        <v>604</v>
      </c>
      <c r="C275" s="3">
        <v>322.57403728588031</v>
      </c>
      <c r="D275" s="3">
        <v>-243.9358029176199</v>
      </c>
      <c r="E275" s="3">
        <v>78.638234368260441</v>
      </c>
      <c r="F275" s="4">
        <v>0.87393283582089554</v>
      </c>
      <c r="G275" s="3">
        <v>79.466399999999993</v>
      </c>
      <c r="H275" s="4">
        <v>1.1255329674888129E-2</v>
      </c>
      <c r="I275" s="4">
        <v>2.0303590052060321E-2</v>
      </c>
      <c r="J275" s="4">
        <v>-1.6509241804865109E-2</v>
      </c>
      <c r="K275" s="4">
        <v>0.3225740372858803</v>
      </c>
    </row>
    <row r="276" spans="1:11">
      <c r="A276" s="2" t="s">
        <v>294</v>
      </c>
      <c r="B276" s="2" t="s">
        <v>852</v>
      </c>
      <c r="C276" s="3">
        <v>304.29113152374953</v>
      </c>
      <c r="D276" s="3">
        <v>-1189.2500769580649</v>
      </c>
      <c r="E276" s="3">
        <v>-884.95894543431586</v>
      </c>
      <c r="F276" s="4">
        <v>0.89316267605633803</v>
      </c>
      <c r="G276" s="3">
        <v>101.852495464</v>
      </c>
      <c r="H276" s="4">
        <v>6.4523526133421502E-3</v>
      </c>
      <c r="I276" s="4">
        <v>4.1550425682235301E-3</v>
      </c>
      <c r="J276" s="4">
        <v>-1.64712823134129E-2</v>
      </c>
      <c r="K276" s="4">
        <v>0.30429113152374948</v>
      </c>
    </row>
    <row r="277" spans="1:11">
      <c r="A277" s="2" t="s">
        <v>153</v>
      </c>
      <c r="B277" s="2" t="s">
        <v>711</v>
      </c>
      <c r="C277" s="3">
        <v>221.2307386586333</v>
      </c>
      <c r="D277" s="3">
        <v>-107.66772374126521</v>
      </c>
      <c r="E277" s="3">
        <v>113.56301491736809</v>
      </c>
      <c r="F277" s="4">
        <v>0.32214366666666672</v>
      </c>
      <c r="G277" s="3">
        <v>38.349353151000003</v>
      </c>
      <c r="H277" s="4">
        <v>3.7319240488804903E-2</v>
      </c>
      <c r="I277" s="4">
        <v>4.5568741869189092E-2</v>
      </c>
      <c r="J277" s="4">
        <v>-1.635427570269626E-2</v>
      </c>
      <c r="K277" s="4">
        <v>0.2212307386586333</v>
      </c>
    </row>
    <row r="278" spans="1:11">
      <c r="A278" s="2" t="s">
        <v>197</v>
      </c>
      <c r="B278" s="2" t="s">
        <v>755</v>
      </c>
      <c r="C278" s="3">
        <v>48.728316074353302</v>
      </c>
      <c r="D278" s="3">
        <v>-93.400471542217673</v>
      </c>
      <c r="E278" s="3">
        <v>-44.672155467864371</v>
      </c>
      <c r="F278" s="4">
        <v>0.37347033333333329</v>
      </c>
      <c r="G278" s="3">
        <v>174.5031712782</v>
      </c>
      <c r="H278" s="4">
        <v>1.379867918619136E-2</v>
      </c>
      <c r="I278" s="4">
        <v>5.2283678726011133E-2</v>
      </c>
      <c r="J278" s="4">
        <v>-1.6277734156570849E-2</v>
      </c>
      <c r="K278" s="4">
        <v>4.8728316074353302E-2</v>
      </c>
    </row>
    <row r="279" spans="1:11">
      <c r="A279" s="2" t="s">
        <v>295</v>
      </c>
      <c r="B279" s="2" t="s">
        <v>853</v>
      </c>
      <c r="C279" s="3">
        <v>233.87647776415531</v>
      </c>
      <c r="D279" s="3">
        <v>-146.35993748240469</v>
      </c>
      <c r="E279" s="3">
        <v>87.51654028175065</v>
      </c>
      <c r="F279" s="4">
        <v>0.72569786516853929</v>
      </c>
      <c r="G279" s="3">
        <v>82.439090257499998</v>
      </c>
      <c r="H279" s="4">
        <v>5.4312031947990988E-2</v>
      </c>
      <c r="I279" s="4">
        <v>3.3101896215710948E-2</v>
      </c>
      <c r="J279" s="4">
        <v>-1.614930486893501E-2</v>
      </c>
      <c r="K279" s="4">
        <v>0.23387647776415529</v>
      </c>
    </row>
    <row r="280" spans="1:11">
      <c r="A280" s="2" t="s">
        <v>245</v>
      </c>
      <c r="B280" s="2" t="s">
        <v>803</v>
      </c>
      <c r="C280" s="3">
        <v>110.7325674165396</v>
      </c>
      <c r="D280" s="3">
        <v>-74.087240757445088</v>
      </c>
      <c r="E280" s="3">
        <v>36.64532665909455</v>
      </c>
      <c r="F280" s="4">
        <v>0.69757642857142854</v>
      </c>
      <c r="G280" s="3">
        <v>63.794667812999997</v>
      </c>
      <c r="H280" s="4">
        <v>-3.3774708106157923E-2</v>
      </c>
      <c r="I280" s="4">
        <v>6.5132285252128969E-2</v>
      </c>
      <c r="J280" s="4">
        <v>-1.608490432852356E-2</v>
      </c>
      <c r="K280" s="4">
        <v>0.1107325674165396</v>
      </c>
    </row>
    <row r="281" spans="1:11">
      <c r="A281" s="2" t="s">
        <v>457</v>
      </c>
      <c r="B281" s="2" t="s">
        <v>1014</v>
      </c>
      <c r="C281" s="3">
        <v>292.29772544975361</v>
      </c>
      <c r="D281" s="3">
        <v>-339.65711477099018</v>
      </c>
      <c r="E281" s="3">
        <v>-47.35938932123662</v>
      </c>
      <c r="F281" s="4">
        <v>0.71307584269662916</v>
      </c>
      <c r="G281" s="3">
        <v>77.335986274600003</v>
      </c>
      <c r="H281" s="4">
        <v>5.2917819054616858E-2</v>
      </c>
      <c r="I281" s="4">
        <v>1.404072539547018E-2</v>
      </c>
      <c r="J281" s="4">
        <v>-1.5896774257057239E-2</v>
      </c>
      <c r="K281" s="4">
        <v>0.29229772544975358</v>
      </c>
    </row>
    <row r="282" spans="1:11">
      <c r="A282" s="2" t="s">
        <v>446</v>
      </c>
      <c r="B282" s="2" t="s">
        <v>1003</v>
      </c>
      <c r="C282" s="3">
        <v>129.35077087134559</v>
      </c>
      <c r="D282" s="3">
        <v>-82.487185225849757</v>
      </c>
      <c r="E282" s="3">
        <v>46.863585645495831</v>
      </c>
      <c r="F282" s="4">
        <v>0.31519216867469879</v>
      </c>
      <c r="G282" s="3">
        <v>84.555700000000002</v>
      </c>
      <c r="H282" s="4">
        <v>1.689106754673271E-2</v>
      </c>
      <c r="I282" s="4">
        <v>5.7507806521589232E-2</v>
      </c>
      <c r="J282" s="4">
        <v>-1.581219029492887E-2</v>
      </c>
      <c r="K282" s="4">
        <v>0.12935077087134561</v>
      </c>
    </row>
    <row r="283" spans="1:11">
      <c r="A283" s="2" t="s">
        <v>411</v>
      </c>
      <c r="B283" s="2" t="s">
        <v>968</v>
      </c>
      <c r="C283" s="3">
        <v>129.12266098150499</v>
      </c>
      <c r="D283" s="3">
        <v>-201.45155672085289</v>
      </c>
      <c r="E283" s="3">
        <v>-72.3288957393479</v>
      </c>
      <c r="F283" s="4">
        <v>0.52458536585365856</v>
      </c>
      <c r="G283" s="3">
        <v>26.503842708000001</v>
      </c>
      <c r="H283" s="4">
        <v>9.2077030106778521E-3</v>
      </c>
      <c r="I283" s="4">
        <v>2.3249031651177868E-2</v>
      </c>
      <c r="J283" s="4">
        <v>-1.5611845394607211E-2</v>
      </c>
      <c r="K283" s="4">
        <v>0.12912266098150499</v>
      </c>
    </row>
    <row r="284" spans="1:11">
      <c r="A284" s="2" t="s">
        <v>110</v>
      </c>
      <c r="B284" s="2" t="s">
        <v>668</v>
      </c>
      <c r="C284" s="3">
        <v>209.20067816021219</v>
      </c>
      <c r="D284" s="3">
        <v>-102.8106228994038</v>
      </c>
      <c r="E284" s="3">
        <v>106.3900552608084</v>
      </c>
      <c r="F284" s="4">
        <v>0.79108887500000002</v>
      </c>
      <c r="G284" s="3">
        <v>521.2478674962</v>
      </c>
      <c r="H284" s="4">
        <v>-1.992859981100142E-2</v>
      </c>
      <c r="I284" s="4">
        <v>4.4617462973971123E-2</v>
      </c>
      <c r="J284" s="4">
        <v>-1.529049720181685E-2</v>
      </c>
      <c r="K284" s="4">
        <v>0.20920067816021221</v>
      </c>
    </row>
    <row r="285" spans="1:11">
      <c r="A285" s="2" t="s">
        <v>533</v>
      </c>
      <c r="B285" s="2" t="s">
        <v>1090</v>
      </c>
      <c r="C285" s="3">
        <v>88.435113674904642</v>
      </c>
      <c r="D285" s="3">
        <v>-152.4219356987328</v>
      </c>
      <c r="E285" s="3">
        <v>-63.986822023828132</v>
      </c>
      <c r="F285" s="4">
        <v>0.55938285714285718</v>
      </c>
      <c r="G285" s="3">
        <v>20.740079999999999</v>
      </c>
      <c r="H285" s="4">
        <v>-4.2280366566776917E-2</v>
      </c>
      <c r="I285" s="4">
        <v>2.9723966224591971E-2</v>
      </c>
      <c r="J285" s="4">
        <v>-1.5101948228653539E-2</v>
      </c>
      <c r="K285" s="4">
        <v>8.8435113674904642E-2</v>
      </c>
    </row>
    <row r="286" spans="1:11">
      <c r="A286" s="2" t="s">
        <v>227</v>
      </c>
      <c r="B286" s="2" t="s">
        <v>785</v>
      </c>
      <c r="C286" s="3">
        <v>64.717722564820264</v>
      </c>
      <c r="D286" s="3">
        <v>-79.73068635531088</v>
      </c>
      <c r="E286" s="3">
        <v>-15.01296379049062</v>
      </c>
      <c r="F286" s="4">
        <v>0.33124061224489798</v>
      </c>
      <c r="G286" s="3">
        <v>52.265235192299997</v>
      </c>
      <c r="H286" s="4">
        <v>-5.8381697075443273E-2</v>
      </c>
      <c r="I286" s="4">
        <v>5.6735284265443359E-2</v>
      </c>
      <c r="J286" s="4">
        <v>-1.507847718349156E-2</v>
      </c>
      <c r="K286" s="4">
        <v>6.4717722564820265E-2</v>
      </c>
    </row>
    <row r="287" spans="1:11">
      <c r="A287" s="2" t="s">
        <v>554</v>
      </c>
      <c r="B287" s="2" t="s">
        <v>1111</v>
      </c>
      <c r="C287" s="3">
        <v>127.7520569024739</v>
      </c>
      <c r="D287" s="3">
        <v>-99.992088032266224</v>
      </c>
      <c r="E287" s="3">
        <v>27.759968870207668</v>
      </c>
      <c r="F287" s="4">
        <v>0.5389589905362776</v>
      </c>
      <c r="G287" s="3">
        <v>43.244160000000001</v>
      </c>
      <c r="H287" s="4">
        <v>5.7913464389168258E-2</v>
      </c>
      <c r="I287" s="4">
        <v>4.4062758752382053E-2</v>
      </c>
      <c r="J287" s="4">
        <v>-1.4686424173708979E-2</v>
      </c>
      <c r="K287" s="4">
        <v>0.1277520569024739</v>
      </c>
    </row>
    <row r="288" spans="1:11">
      <c r="A288" s="2" t="s">
        <v>321</v>
      </c>
      <c r="B288" s="2" t="s">
        <v>879</v>
      </c>
      <c r="C288" s="3">
        <v>198.8460265548085</v>
      </c>
      <c r="D288" s="3">
        <v>-277.20545820166137</v>
      </c>
      <c r="E288" s="3">
        <v>-78.359431646852897</v>
      </c>
      <c r="F288" s="4">
        <v>0.66480854545454549</v>
      </c>
      <c r="G288" s="3">
        <v>101.5726201528</v>
      </c>
      <c r="H288" s="4">
        <v>7.3876207413051204E-2</v>
      </c>
      <c r="I288" s="4">
        <v>1.5328463150663401E-2</v>
      </c>
      <c r="J288" s="4">
        <v>-1.416377883735644E-2</v>
      </c>
      <c r="K288" s="4">
        <v>0.19884602655480851</v>
      </c>
    </row>
    <row r="289" spans="1:11">
      <c r="A289" s="2" t="s">
        <v>301</v>
      </c>
      <c r="B289" s="2" t="s">
        <v>859</v>
      </c>
      <c r="C289" s="3">
        <v>513.02926508734254</v>
      </c>
      <c r="D289" s="3">
        <v>-254.6968854452534</v>
      </c>
      <c r="E289" s="3">
        <v>258.33237964208911</v>
      </c>
      <c r="F289" s="4">
        <v>0.53462074999999998</v>
      </c>
      <c r="G289" s="3">
        <v>143.8489516027</v>
      </c>
      <c r="H289" s="4">
        <v>-1.645371463891851E-2</v>
      </c>
      <c r="I289" s="4">
        <v>1.662222109513874E-2</v>
      </c>
      <c r="J289" s="4">
        <v>-1.411209314038076E-2</v>
      </c>
      <c r="K289" s="4">
        <v>0.51302926508734259</v>
      </c>
    </row>
    <row r="290" spans="1:11">
      <c r="A290" s="2" t="s">
        <v>201</v>
      </c>
      <c r="B290" s="2" t="s">
        <v>759</v>
      </c>
      <c r="C290" s="3">
        <v>-8.8241257552817842</v>
      </c>
      <c r="D290" s="3">
        <v>-44.004955591453047</v>
      </c>
      <c r="E290" s="3">
        <v>-52.829081346734839</v>
      </c>
      <c r="F290" s="4">
        <v>0.37438193548387089</v>
      </c>
      <c r="G290" s="3">
        <v>49.000899763200003</v>
      </c>
      <c r="H290" s="4">
        <v>3.7703140441650669E-3</v>
      </c>
      <c r="I290" s="4">
        <v>9.5909148794208907E-2</v>
      </c>
      <c r="J290" s="4">
        <v>-1.406825944501075E-2</v>
      </c>
      <c r="K290" s="4">
        <v>-8.8241257552817837E-3</v>
      </c>
    </row>
    <row r="291" spans="1:11">
      <c r="A291" s="2" t="s">
        <v>139</v>
      </c>
      <c r="B291" s="2" t="s">
        <v>697</v>
      </c>
      <c r="C291" s="3">
        <v>343.89005847172541</v>
      </c>
      <c r="D291" s="3">
        <v>-220.3342244182368</v>
      </c>
      <c r="E291" s="3">
        <v>123.5558340534886</v>
      </c>
      <c r="F291" s="4">
        <v>0.62907407407407412</v>
      </c>
      <c r="G291" s="3">
        <v>196.56282053539999</v>
      </c>
      <c r="H291" s="4">
        <v>-4.2894256139173859E-2</v>
      </c>
      <c r="I291" s="4">
        <v>1.910473919974524E-2</v>
      </c>
      <c r="J291" s="4">
        <v>-1.403142631429518E-2</v>
      </c>
      <c r="K291" s="4">
        <v>0.34389005847172538</v>
      </c>
    </row>
    <row r="292" spans="1:11">
      <c r="A292" s="2" t="s">
        <v>24</v>
      </c>
      <c r="B292" s="2" t="s">
        <v>582</v>
      </c>
      <c r="C292" s="3">
        <v>300.33086210689078</v>
      </c>
      <c r="D292" s="3">
        <v>-487.7802218557502</v>
      </c>
      <c r="E292" s="3">
        <v>-187.44935974885939</v>
      </c>
      <c r="F292" s="4">
        <v>0.68916244444444441</v>
      </c>
      <c r="G292" s="3">
        <v>153.07573500000001</v>
      </c>
      <c r="H292" s="4">
        <v>-1.0649301027964121E-2</v>
      </c>
      <c r="I292" s="4">
        <v>8.5768730841240433E-3</v>
      </c>
      <c r="J292" s="4">
        <v>-1.39454301860088E-2</v>
      </c>
      <c r="K292" s="4">
        <v>0.30033086210689081</v>
      </c>
    </row>
    <row r="293" spans="1:11">
      <c r="A293" s="2" t="s">
        <v>191</v>
      </c>
      <c r="B293" s="2" t="s">
        <v>749</v>
      </c>
      <c r="C293" s="3">
        <v>302.12938746380672</v>
      </c>
      <c r="D293" s="3">
        <v>-367.65226057713448</v>
      </c>
      <c r="E293" s="3">
        <v>-65.522873113327762</v>
      </c>
      <c r="F293" s="4">
        <v>0.74078083333333333</v>
      </c>
      <c r="G293" s="3">
        <v>777.58171782199997</v>
      </c>
      <c r="H293" s="4">
        <v>2.1576860164708511E-2</v>
      </c>
      <c r="I293" s="4">
        <v>1.1346909187334379E-2</v>
      </c>
      <c r="J293" s="4">
        <v>-1.390572271095647E-2</v>
      </c>
      <c r="K293" s="4">
        <v>0.30212938746380669</v>
      </c>
    </row>
    <row r="294" spans="1:11">
      <c r="A294" s="2" t="s">
        <v>517</v>
      </c>
      <c r="B294" s="2" t="s">
        <v>1074</v>
      </c>
      <c r="C294" s="3">
        <v>-44.705726310185412</v>
      </c>
      <c r="D294" s="3">
        <v>-111.0848274116224</v>
      </c>
      <c r="E294" s="3">
        <v>-155.79055372180781</v>
      </c>
      <c r="F294" s="4">
        <v>0.4998918367346939</v>
      </c>
      <c r="G294" s="3">
        <v>79.687653072000003</v>
      </c>
      <c r="H294" s="4">
        <v>9.8970108630536624E-2</v>
      </c>
      <c r="I294" s="4">
        <v>3.7066347317806198E-2</v>
      </c>
      <c r="J294" s="4">
        <v>-1.372502931525919E-2</v>
      </c>
      <c r="K294" s="4">
        <v>-4.4705726310185413E-2</v>
      </c>
    </row>
    <row r="295" spans="1:11">
      <c r="A295" s="2" t="s">
        <v>536</v>
      </c>
      <c r="B295" s="2" t="s">
        <v>1093</v>
      </c>
      <c r="C295" s="3">
        <v>67.526655442810721</v>
      </c>
      <c r="D295" s="3">
        <v>-96.905256387792349</v>
      </c>
      <c r="E295" s="3">
        <v>-29.378600944981631</v>
      </c>
      <c r="F295" s="4">
        <v>0.32912038095238089</v>
      </c>
      <c r="G295" s="3">
        <v>37.200000000000003</v>
      </c>
      <c r="H295" s="4">
        <v>-9.8048156554447832E-3</v>
      </c>
      <c r="I295" s="4">
        <v>4.172202951154233E-2</v>
      </c>
      <c r="J295" s="4">
        <v>-1.347694655611683E-2</v>
      </c>
      <c r="K295" s="4">
        <v>6.7526655442810724E-2</v>
      </c>
    </row>
    <row r="296" spans="1:11">
      <c r="A296" s="2" t="s">
        <v>141</v>
      </c>
      <c r="B296" s="2" t="s">
        <v>699</v>
      </c>
      <c r="C296" s="3">
        <v>294.40303732838402</v>
      </c>
      <c r="D296" s="3">
        <v>-1225.2993335968581</v>
      </c>
      <c r="E296" s="3">
        <v>-930.89629626847409</v>
      </c>
      <c r="F296" s="4">
        <v>0.13319134615384609</v>
      </c>
      <c r="G296" s="3">
        <v>945.8986797</v>
      </c>
      <c r="H296" s="4">
        <v>-1.5627734539105691E-2</v>
      </c>
      <c r="I296" s="4">
        <v>3.2739260700294132E-3</v>
      </c>
      <c r="J296" s="4">
        <v>-1.337179810617474E-2</v>
      </c>
      <c r="K296" s="4">
        <v>0.29440303732838402</v>
      </c>
    </row>
    <row r="297" spans="1:11">
      <c r="A297" s="2" t="s">
        <v>330</v>
      </c>
      <c r="B297" s="2" t="s">
        <v>888</v>
      </c>
      <c r="C297" s="3">
        <v>284.81774289370611</v>
      </c>
      <c r="D297" s="3">
        <v>-247.7152933725329</v>
      </c>
      <c r="E297" s="3">
        <v>37.102449521173178</v>
      </c>
      <c r="F297" s="4">
        <v>0.90300374999999999</v>
      </c>
      <c r="G297" s="3">
        <v>58.772682628000013</v>
      </c>
      <c r="H297" s="4">
        <v>3.8857682222200547E-2</v>
      </c>
      <c r="I297" s="4">
        <v>1.6099481388170109E-2</v>
      </c>
      <c r="J297" s="4">
        <v>-1.3293625850720629E-2</v>
      </c>
      <c r="K297" s="4">
        <v>0.28481774289370598</v>
      </c>
    </row>
    <row r="298" spans="1:11">
      <c r="A298" s="2" t="s">
        <v>444</v>
      </c>
      <c r="B298" s="2" t="s">
        <v>1001</v>
      </c>
      <c r="C298" s="3">
        <v>119.5173663487184</v>
      </c>
      <c r="D298" s="3">
        <v>-142.69357014600831</v>
      </c>
      <c r="E298" s="3">
        <v>-23.176203797289961</v>
      </c>
      <c r="F298" s="4">
        <v>0.46251945854483928</v>
      </c>
      <c r="G298" s="3">
        <v>19.051519200000001</v>
      </c>
      <c r="H298" s="4">
        <v>3.291533846290857E-3</v>
      </c>
      <c r="I298" s="4">
        <v>2.7938138290745922E-2</v>
      </c>
      <c r="J298" s="4">
        <v>-1.328864231979811E-2</v>
      </c>
      <c r="K298" s="4">
        <v>0.1195173663487184</v>
      </c>
    </row>
    <row r="299" spans="1:11">
      <c r="A299" s="2" t="s">
        <v>401</v>
      </c>
      <c r="B299" s="2" t="s">
        <v>958</v>
      </c>
      <c r="C299" s="3">
        <v>205.15386638797199</v>
      </c>
      <c r="D299" s="3">
        <v>-96.308852555316875</v>
      </c>
      <c r="E299" s="3">
        <v>108.8450138326551</v>
      </c>
      <c r="F299" s="4">
        <v>0.71114133858267714</v>
      </c>
      <c r="G299" s="3">
        <v>17.733072</v>
      </c>
      <c r="H299" s="4">
        <v>-3.7819955412683452E-2</v>
      </c>
      <c r="I299" s="4">
        <v>4.0566366183706792E-2</v>
      </c>
      <c r="J299" s="4">
        <v>-1.302300059830537E-2</v>
      </c>
      <c r="K299" s="4">
        <v>0.20515386638797201</v>
      </c>
    </row>
    <row r="300" spans="1:11">
      <c r="A300" s="2" t="s">
        <v>394</v>
      </c>
      <c r="B300" s="2" t="s">
        <v>951</v>
      </c>
      <c r="C300" s="3">
        <v>277.16815517260409</v>
      </c>
      <c r="D300" s="3">
        <v>-196.82744024078801</v>
      </c>
      <c r="E300" s="3">
        <v>80.340714931816194</v>
      </c>
      <c r="F300" s="4">
        <v>0.77240204772653986</v>
      </c>
      <c r="G300" s="3">
        <v>151.56702276039999</v>
      </c>
      <c r="H300" s="4">
        <v>-1.1371210173943019E-2</v>
      </c>
      <c r="I300" s="4">
        <v>1.9670823957680241E-2</v>
      </c>
      <c r="J300" s="4">
        <v>-1.290585975672456E-2</v>
      </c>
      <c r="K300" s="4">
        <v>0.27716815517260412</v>
      </c>
    </row>
    <row r="301" spans="1:11">
      <c r="A301" s="2" t="s">
        <v>58</v>
      </c>
      <c r="B301" s="2" t="s">
        <v>616</v>
      </c>
      <c r="C301" s="3">
        <v>284.58433111897853</v>
      </c>
      <c r="D301" s="3">
        <v>-468.16017068796822</v>
      </c>
      <c r="E301" s="3">
        <v>-183.57583956898969</v>
      </c>
      <c r="F301" s="4">
        <v>0.93386594448205817</v>
      </c>
      <c r="G301" s="3">
        <v>545.53672445999996</v>
      </c>
      <c r="H301" s="4">
        <v>6.2753888474875633E-2</v>
      </c>
      <c r="I301" s="4">
        <v>8.2228942455625231E-3</v>
      </c>
      <c r="J301" s="4">
        <v>-1.2832105245172211E-2</v>
      </c>
      <c r="K301" s="4">
        <v>0.28458433111897852</v>
      </c>
    </row>
    <row r="302" spans="1:11">
      <c r="A302" s="2" t="s">
        <v>33</v>
      </c>
      <c r="B302" s="2" t="s">
        <v>591</v>
      </c>
      <c r="C302" s="3">
        <v>222.44417850008321</v>
      </c>
      <c r="D302" s="3">
        <v>-315.57752301591353</v>
      </c>
      <c r="E302" s="3">
        <v>-93.133344515830288</v>
      </c>
      <c r="F302" s="4">
        <v>0.66856261204876732</v>
      </c>
      <c r="G302" s="3">
        <v>220.16887514819999</v>
      </c>
      <c r="H302" s="4">
        <v>3.3065758218123568E-2</v>
      </c>
      <c r="I302" s="4">
        <v>1.1870434973365941E-2</v>
      </c>
      <c r="J302" s="4">
        <v>-1.2486808220054321E-2</v>
      </c>
      <c r="K302" s="4">
        <v>0.22244417850008319</v>
      </c>
    </row>
    <row r="303" spans="1:11">
      <c r="A303" s="2" t="s">
        <v>176</v>
      </c>
      <c r="B303" s="2" t="s">
        <v>734</v>
      </c>
      <c r="C303" s="3">
        <v>226.23065836406681</v>
      </c>
      <c r="D303" s="3">
        <v>-228.86574237123759</v>
      </c>
      <c r="E303" s="3">
        <v>-2.6350840071708319</v>
      </c>
      <c r="F303" s="4">
        <v>0.29016883333333332</v>
      </c>
      <c r="G303" s="3">
        <v>109.4205335552</v>
      </c>
      <c r="H303" s="4">
        <v>-1.7498571537665701E-2</v>
      </c>
      <c r="I303" s="4">
        <v>1.6298086017257241E-2</v>
      </c>
      <c r="J303" s="4">
        <v>-1.243357851856622E-2</v>
      </c>
      <c r="K303" s="4">
        <v>0.22623065836406681</v>
      </c>
    </row>
    <row r="304" spans="1:11">
      <c r="A304" s="2" t="s">
        <v>164</v>
      </c>
      <c r="B304" s="2" t="s">
        <v>722</v>
      </c>
      <c r="C304" s="3">
        <v>125.6855082610406</v>
      </c>
      <c r="D304" s="3">
        <v>-71.091777666484546</v>
      </c>
      <c r="E304" s="3">
        <v>54.593730594556042</v>
      </c>
      <c r="F304" s="4">
        <v>0.50960481927710843</v>
      </c>
      <c r="G304" s="3">
        <v>22.037600000000001</v>
      </c>
      <c r="H304" s="4">
        <v>-3.5399079606699607E-2</v>
      </c>
      <c r="I304" s="4">
        <v>5.245470077523371E-2</v>
      </c>
      <c r="J304" s="4">
        <v>-1.24303264169163E-2</v>
      </c>
      <c r="K304" s="4">
        <v>0.12568550826104061</v>
      </c>
    </row>
    <row r="305" spans="1:11">
      <c r="A305" s="2" t="s">
        <v>44</v>
      </c>
      <c r="B305" s="2" t="s">
        <v>602</v>
      </c>
      <c r="C305" s="3">
        <v>221.94629811144401</v>
      </c>
      <c r="D305" s="3">
        <v>-165.1283173741337</v>
      </c>
      <c r="E305" s="3">
        <v>56.817980737310222</v>
      </c>
      <c r="F305" s="4">
        <v>0.55159302325581394</v>
      </c>
      <c r="G305" s="3">
        <v>55.962000000000003</v>
      </c>
      <c r="H305" s="4">
        <v>-1.5642418214544689E-2</v>
      </c>
      <c r="I305" s="4">
        <v>2.238164805305775E-2</v>
      </c>
      <c r="J305" s="4">
        <v>-1.231947961020494E-2</v>
      </c>
      <c r="K305" s="4">
        <v>0.22194629811144401</v>
      </c>
    </row>
    <row r="306" spans="1:11">
      <c r="A306" s="2" t="s">
        <v>548</v>
      </c>
      <c r="B306" s="2" t="s">
        <v>1105</v>
      </c>
      <c r="C306" s="3">
        <v>157.19302854745791</v>
      </c>
      <c r="D306" s="3">
        <v>-118.39734385092601</v>
      </c>
      <c r="E306" s="3">
        <v>38.795684696531943</v>
      </c>
      <c r="F306" s="4">
        <v>0.36568190476190482</v>
      </c>
      <c r="G306" s="3">
        <v>41.3502291</v>
      </c>
      <c r="H306" s="4">
        <v>5.1645864058418298E-2</v>
      </c>
      <c r="I306" s="4">
        <v>3.0531970131800219E-2</v>
      </c>
      <c r="J306" s="4">
        <v>-1.2049680553803181E-2</v>
      </c>
      <c r="K306" s="4">
        <v>0.1571930285474579</v>
      </c>
    </row>
    <row r="307" spans="1:11">
      <c r="A307" s="2" t="s">
        <v>292</v>
      </c>
      <c r="B307" s="2" t="s">
        <v>850</v>
      </c>
      <c r="C307" s="3">
        <v>282.06971881510981</v>
      </c>
      <c r="D307" s="3">
        <v>-257.48430293735311</v>
      </c>
      <c r="E307" s="3">
        <v>24.585415877756699</v>
      </c>
      <c r="F307" s="4">
        <v>0.72120309999999999</v>
      </c>
      <c r="G307" s="3">
        <v>423.38922180499998</v>
      </c>
      <c r="H307" s="4">
        <v>6.577259552185076E-2</v>
      </c>
      <c r="I307" s="4">
        <v>1.4025907732642409E-2</v>
      </c>
      <c r="J307" s="4">
        <v>-1.20381702520102E-2</v>
      </c>
      <c r="K307" s="4">
        <v>0.28206971881510978</v>
      </c>
    </row>
    <row r="308" spans="1:11">
      <c r="A308" s="2" t="s">
        <v>378</v>
      </c>
      <c r="B308" s="2" t="s">
        <v>640</v>
      </c>
      <c r="C308" s="3">
        <v>285.26731903019851</v>
      </c>
      <c r="D308" s="3">
        <v>-163.40407144711151</v>
      </c>
      <c r="E308" s="3">
        <v>121.863247583087</v>
      </c>
      <c r="F308" s="4">
        <v>0.92909448275862072</v>
      </c>
      <c r="G308" s="3">
        <v>264.22500000000002</v>
      </c>
      <c r="H308" s="4">
        <v>6.1870720644348842E-2</v>
      </c>
      <c r="I308" s="4">
        <v>2.1885975981711651E-2</v>
      </c>
      <c r="J308" s="4">
        <v>-1.1920858610017919E-2</v>
      </c>
      <c r="K308" s="4">
        <v>0.28526731903019847</v>
      </c>
    </row>
    <row r="309" spans="1:11">
      <c r="A309" s="2" t="s">
        <v>28</v>
      </c>
      <c r="B309" s="2" t="s">
        <v>586</v>
      </c>
      <c r="C309" s="3">
        <v>253.23635593668939</v>
      </c>
      <c r="D309" s="3">
        <v>-123.5887136966915</v>
      </c>
      <c r="E309" s="3">
        <v>129.64764223999791</v>
      </c>
      <c r="F309" s="4">
        <v>0.78140063694267514</v>
      </c>
      <c r="G309" s="3">
        <v>169.72615872</v>
      </c>
      <c r="H309" s="4">
        <v>4.6833169087003489E-2</v>
      </c>
      <c r="I309" s="4">
        <v>2.8459454882051611E-2</v>
      </c>
      <c r="J309" s="4">
        <v>-1.1724224737939279E-2</v>
      </c>
      <c r="K309" s="4">
        <v>0.25323635593668942</v>
      </c>
    </row>
    <row r="310" spans="1:11">
      <c r="A310" s="2" t="s">
        <v>363</v>
      </c>
      <c r="B310" s="2" t="s">
        <v>921</v>
      </c>
      <c r="C310" s="3">
        <v>585.92305632153375</v>
      </c>
      <c r="D310" s="3">
        <v>-215.9426863103773</v>
      </c>
      <c r="E310" s="3">
        <v>369.98037001115648</v>
      </c>
      <c r="F310" s="4">
        <v>0.6907934</v>
      </c>
      <c r="G310" s="3">
        <v>752.86411593599996</v>
      </c>
      <c r="H310" s="4">
        <v>-8.8313164416853347E-3</v>
      </c>
      <c r="I310" s="4">
        <v>1.561770272996795E-2</v>
      </c>
      <c r="J310" s="4">
        <v>-1.12417622716873E-2</v>
      </c>
      <c r="K310" s="4">
        <v>0.58592305632153374</v>
      </c>
    </row>
    <row r="311" spans="1:11">
      <c r="A311" s="2" t="s">
        <v>150</v>
      </c>
      <c r="B311" s="2" t="s">
        <v>708</v>
      </c>
      <c r="C311" s="3">
        <v>288.68111000819988</v>
      </c>
      <c r="D311" s="3">
        <v>-90.668654675739447</v>
      </c>
      <c r="E311" s="3">
        <v>198.01245533246049</v>
      </c>
      <c r="F311" s="4">
        <v>0.63565425531914899</v>
      </c>
      <c r="G311" s="3">
        <v>30.0898967386</v>
      </c>
      <c r="H311" s="4">
        <v>2.2645596177375531E-2</v>
      </c>
      <c r="I311" s="4">
        <v>3.6646211100016091E-2</v>
      </c>
      <c r="J311" s="4">
        <v>-1.1075542198005359E-2</v>
      </c>
      <c r="K311" s="4">
        <v>0.28868111000820001</v>
      </c>
    </row>
    <row r="312" spans="1:11">
      <c r="A312" s="2" t="s">
        <v>449</v>
      </c>
      <c r="B312" s="2" t="s">
        <v>1006</v>
      </c>
      <c r="C312" s="3">
        <v>206.76117975246359</v>
      </c>
      <c r="D312" s="3">
        <v>-72.112614153335215</v>
      </c>
      <c r="E312" s="3">
        <v>134.64856559912829</v>
      </c>
      <c r="F312" s="4">
        <v>0.75382045454545454</v>
      </c>
      <c r="G312" s="3">
        <v>28.111999999999998</v>
      </c>
      <c r="H312" s="4">
        <v>1.7391816310620981E-2</v>
      </c>
      <c r="I312" s="4">
        <v>4.5591136748144447E-2</v>
      </c>
      <c r="J312" s="4">
        <v>-1.095898684376961E-2</v>
      </c>
      <c r="K312" s="4">
        <v>0.20676117975246361</v>
      </c>
    </row>
    <row r="313" spans="1:11">
      <c r="A313" s="2" t="s">
        <v>526</v>
      </c>
      <c r="B313" s="2" t="s">
        <v>1083</v>
      </c>
      <c r="C313" s="3">
        <v>71.38077733229423</v>
      </c>
      <c r="D313" s="3">
        <v>-220.61050249486109</v>
      </c>
      <c r="E313" s="3">
        <v>-149.22972516256689</v>
      </c>
      <c r="F313" s="4">
        <v>0.40202700000000002</v>
      </c>
      <c r="G313" s="3">
        <v>198.00495000000001</v>
      </c>
      <c r="H313" s="4">
        <v>2.596800003957022E-2</v>
      </c>
      <c r="I313" s="4">
        <v>1.4899086135606761E-2</v>
      </c>
      <c r="J313" s="4">
        <v>-1.095631626363475E-2</v>
      </c>
      <c r="K313" s="4">
        <v>7.1380777332294226E-2</v>
      </c>
    </row>
    <row r="314" spans="1:11">
      <c r="A314" s="2" t="s">
        <v>268</v>
      </c>
      <c r="B314" s="2" t="s">
        <v>826</v>
      </c>
      <c r="C314" s="3">
        <v>18.247748460396881</v>
      </c>
      <c r="D314" s="3">
        <v>-92.6102873384623</v>
      </c>
      <c r="E314" s="3">
        <v>-74.362538878065422</v>
      </c>
      <c r="F314" s="4">
        <v>0.77245510204081635</v>
      </c>
      <c r="G314" s="3">
        <v>20.694171399999998</v>
      </c>
      <c r="H314" s="4">
        <v>-1.019867611763987E-2</v>
      </c>
      <c r="I314" s="4">
        <v>3.5378036344072931E-2</v>
      </c>
      <c r="J314" s="4">
        <v>-1.092123370431719E-2</v>
      </c>
      <c r="K314" s="4">
        <v>1.8247748460396881E-2</v>
      </c>
    </row>
    <row r="315" spans="1:11">
      <c r="A315" s="2" t="s">
        <v>252</v>
      </c>
      <c r="B315" s="2" t="s">
        <v>810</v>
      </c>
      <c r="C315" s="3">
        <v>238.6417529945372</v>
      </c>
      <c r="D315" s="3">
        <v>-423.69244402282482</v>
      </c>
      <c r="E315" s="3">
        <v>-185.05069102828759</v>
      </c>
      <c r="F315" s="4">
        <v>0.57157420000000003</v>
      </c>
      <c r="G315" s="3">
        <v>189.88921915060001</v>
      </c>
      <c r="H315" s="4">
        <v>-9.0797828277969589E-2</v>
      </c>
      <c r="I315" s="4">
        <v>7.641743800262407E-3</v>
      </c>
      <c r="J315" s="4">
        <v>-1.079249702443149E-2</v>
      </c>
      <c r="K315" s="4">
        <v>0.23864175299453719</v>
      </c>
    </row>
    <row r="316" spans="1:11">
      <c r="A316" s="2" t="s">
        <v>279</v>
      </c>
      <c r="B316" s="2" t="s">
        <v>837</v>
      </c>
      <c r="C316" s="3">
        <v>134.4973488260446</v>
      </c>
      <c r="D316" s="3">
        <v>-199.68488018988799</v>
      </c>
      <c r="E316" s="3">
        <v>-65.187531363843419</v>
      </c>
      <c r="F316" s="4">
        <v>0.89854047619047617</v>
      </c>
      <c r="G316" s="3">
        <v>77.865506280000005</v>
      </c>
      <c r="H316" s="4">
        <v>-2.6961054350026501E-3</v>
      </c>
      <c r="I316" s="4">
        <v>1.5435262056292391E-2</v>
      </c>
      <c r="J316" s="4">
        <v>-1.02739615147009E-2</v>
      </c>
      <c r="K316" s="4">
        <v>0.13449734882604461</v>
      </c>
    </row>
    <row r="317" spans="1:11">
      <c r="A317" s="2" t="s">
        <v>242</v>
      </c>
      <c r="B317" s="2" t="s">
        <v>800</v>
      </c>
      <c r="C317" s="3">
        <v>737.64879997942103</v>
      </c>
      <c r="D317" s="3">
        <v>-821.56156186948931</v>
      </c>
      <c r="E317" s="3">
        <v>-83.912761890068282</v>
      </c>
      <c r="F317" s="4">
        <v>0.74364098360655739</v>
      </c>
      <c r="G317" s="3">
        <v>1899.6088490785</v>
      </c>
      <c r="H317" s="4">
        <v>-3.3663324801452482E-2</v>
      </c>
      <c r="I317" s="4">
        <v>3.7206856205891001E-3</v>
      </c>
      <c r="J317" s="4">
        <v>-1.018924096558844E-2</v>
      </c>
      <c r="K317" s="4">
        <v>0.73764879997942101</v>
      </c>
    </row>
    <row r="318" spans="1:11">
      <c r="A318" s="2" t="s">
        <v>498</v>
      </c>
      <c r="B318" s="2" t="s">
        <v>1055</v>
      </c>
      <c r="C318" s="3">
        <v>0.9135949266742216</v>
      </c>
      <c r="D318" s="3">
        <v>-101.380404646467</v>
      </c>
      <c r="E318" s="3">
        <v>-100.46680971979281</v>
      </c>
      <c r="F318" s="4">
        <v>0.2450181818181818</v>
      </c>
      <c r="G318" s="3">
        <v>31.923359999999999</v>
      </c>
      <c r="H318" s="4">
        <v>-3.1410486937588557E-2</v>
      </c>
      <c r="I318" s="4">
        <v>3.011717073369639E-2</v>
      </c>
      <c r="J318" s="4">
        <v>-1.017763651929625E-2</v>
      </c>
      <c r="K318" s="4">
        <v>9.1359492667422162E-4</v>
      </c>
    </row>
    <row r="319" spans="1:11">
      <c r="A319" s="2" t="s">
        <v>474</v>
      </c>
      <c r="B319" s="2" t="s">
        <v>1031</v>
      </c>
      <c r="C319" s="3">
        <v>74.455189489988527</v>
      </c>
      <c r="D319" s="3">
        <v>-57.01348686069467</v>
      </c>
      <c r="E319" s="3">
        <v>17.441702629293861</v>
      </c>
      <c r="F319" s="4">
        <v>0.33643977670406672</v>
      </c>
      <c r="G319" s="3">
        <v>60.663454151000003</v>
      </c>
      <c r="H319" s="4">
        <v>5.3792633629055247E-3</v>
      </c>
      <c r="I319" s="4">
        <v>5.328563872242538E-2</v>
      </c>
      <c r="J319" s="4">
        <v>-1.012666687721574E-2</v>
      </c>
      <c r="K319" s="4">
        <v>7.4455189489988527E-2</v>
      </c>
    </row>
    <row r="320" spans="1:11">
      <c r="A320" s="2" t="s">
        <v>151</v>
      </c>
      <c r="B320" s="2" t="s">
        <v>709</v>
      </c>
      <c r="C320" s="3">
        <v>248.31073937920661</v>
      </c>
      <c r="D320" s="3">
        <v>-78.777202144250055</v>
      </c>
      <c r="E320" s="3">
        <v>169.53353723495661</v>
      </c>
      <c r="F320" s="4">
        <v>0.72271276073619628</v>
      </c>
      <c r="G320" s="3">
        <v>633.88323581940006</v>
      </c>
      <c r="H320" s="4">
        <v>-2.7437438440446209E-2</v>
      </c>
      <c r="I320" s="4">
        <v>3.8496520297773167E-2</v>
      </c>
      <c r="J320" s="4">
        <v>-1.010882720449301E-2</v>
      </c>
      <c r="K320" s="4">
        <v>0.24831073937920661</v>
      </c>
    </row>
    <row r="321" spans="1:11">
      <c r="A321" s="2" t="s">
        <v>565</v>
      </c>
      <c r="B321" s="2" t="s">
        <v>1122</v>
      </c>
      <c r="C321" s="3">
        <v>130.0196189632382</v>
      </c>
      <c r="D321" s="3">
        <v>-286.34864889427911</v>
      </c>
      <c r="E321" s="3">
        <v>-156.32902993104091</v>
      </c>
      <c r="F321" s="4">
        <v>0.60098188190151924</v>
      </c>
      <c r="G321" s="3">
        <v>924.05726316999994</v>
      </c>
      <c r="H321" s="4">
        <v>5.3071086339232E-2</v>
      </c>
      <c r="I321" s="4">
        <v>1.030131508171374E-2</v>
      </c>
      <c r="J321" s="4">
        <v>-9.8325588516099648E-3</v>
      </c>
      <c r="K321" s="4">
        <v>0.13001961896323819</v>
      </c>
    </row>
    <row r="322" spans="1:11">
      <c r="A322" s="2" t="s">
        <v>516</v>
      </c>
      <c r="B322" s="2" t="s">
        <v>1073</v>
      </c>
      <c r="C322" s="3">
        <v>-38.308562734629277</v>
      </c>
      <c r="D322" s="3">
        <v>-93.658342534293268</v>
      </c>
      <c r="E322" s="3">
        <v>-131.96690526892249</v>
      </c>
      <c r="F322" s="4">
        <v>0.13883699999999999</v>
      </c>
      <c r="G322" s="3">
        <v>79.872</v>
      </c>
      <c r="H322" s="4">
        <v>2.3222913025799392E-2</v>
      </c>
      <c r="I322" s="4">
        <v>3.1269311028874397E-2</v>
      </c>
      <c r="J322" s="4">
        <v>-9.7621061438455756E-3</v>
      </c>
      <c r="K322" s="4">
        <v>-3.8308562734629278E-2</v>
      </c>
    </row>
    <row r="323" spans="1:11">
      <c r="A323" s="2" t="s">
        <v>94</v>
      </c>
      <c r="B323" s="2" t="s">
        <v>652</v>
      </c>
      <c r="C323" s="3">
        <v>150.7025199962803</v>
      </c>
      <c r="D323" s="3">
        <v>-193.11095402497551</v>
      </c>
      <c r="E323" s="3">
        <v>-42.408434028695183</v>
      </c>
      <c r="F323" s="4">
        <v>0.52130299999999996</v>
      </c>
      <c r="G323" s="3">
        <v>194.7366373628</v>
      </c>
      <c r="H323" s="4">
        <v>-2.3489626020753392E-2</v>
      </c>
      <c r="I323" s="4">
        <v>1.5077795431933331E-2</v>
      </c>
      <c r="J323" s="4">
        <v>-9.7056248681802095E-3</v>
      </c>
      <c r="K323" s="4">
        <v>0.15070251999628029</v>
      </c>
    </row>
    <row r="324" spans="1:11">
      <c r="A324" s="2" t="s">
        <v>458</v>
      </c>
      <c r="B324" s="2" t="s">
        <v>1015</v>
      </c>
      <c r="C324" s="3">
        <v>154.78635855927271</v>
      </c>
      <c r="D324" s="3">
        <v>-41.25951170588953</v>
      </c>
      <c r="E324" s="3">
        <v>113.52684685338311</v>
      </c>
      <c r="F324" s="4">
        <v>0.26278966366955392</v>
      </c>
      <c r="G324" s="3">
        <v>103.54855156000001</v>
      </c>
      <c r="H324" s="4">
        <v>-4.9461437563375734E-3</v>
      </c>
      <c r="I324" s="4">
        <v>6.9812033365982781E-2</v>
      </c>
      <c r="J324" s="4">
        <v>-9.6013680262523882E-3</v>
      </c>
      <c r="K324" s="4">
        <v>0.1547863585592727</v>
      </c>
    </row>
    <row r="325" spans="1:11">
      <c r="A325" s="2" t="s">
        <v>86</v>
      </c>
      <c r="B325" s="2" t="s">
        <v>644</v>
      </c>
      <c r="C325" s="3">
        <v>176.1760534221489</v>
      </c>
      <c r="D325" s="3">
        <v>-30.585536764583019</v>
      </c>
      <c r="E325" s="3">
        <v>145.59051665756579</v>
      </c>
      <c r="F325" s="4">
        <v>0.64198368055555555</v>
      </c>
      <c r="G325" s="3">
        <v>28.2217792374</v>
      </c>
      <c r="H325" s="4">
        <v>3.7896249263910508E-3</v>
      </c>
      <c r="I325" s="4">
        <v>9.0216347297162186E-2</v>
      </c>
      <c r="J325" s="4">
        <v>-9.1977180234124808E-3</v>
      </c>
      <c r="K325" s="4">
        <v>0.1761760534221489</v>
      </c>
    </row>
    <row r="326" spans="1:11">
      <c r="A326" s="2" t="s">
        <v>347</v>
      </c>
      <c r="B326" s="2" t="s">
        <v>905</v>
      </c>
      <c r="C326" s="3">
        <v>3.862638976769261</v>
      </c>
      <c r="D326" s="3">
        <v>-15.117773695028619</v>
      </c>
      <c r="E326" s="3">
        <v>-11.25513471825936</v>
      </c>
      <c r="F326" s="4">
        <v>0.24759451470588231</v>
      </c>
      <c r="G326" s="3">
        <v>124.011889024</v>
      </c>
      <c r="H326" s="4">
        <v>-2.3037893665014589E-2</v>
      </c>
      <c r="I326" s="4">
        <v>0.18219340316494759</v>
      </c>
      <c r="J326" s="4">
        <v>-9.1811954592492945E-3</v>
      </c>
      <c r="K326" s="4">
        <v>3.8626389767692621E-3</v>
      </c>
    </row>
    <row r="327" spans="1:11">
      <c r="A327" s="2" t="s">
        <v>447</v>
      </c>
      <c r="B327" s="2" t="s">
        <v>1004</v>
      </c>
      <c r="C327" s="3">
        <v>107.2790647313029</v>
      </c>
      <c r="D327" s="3">
        <v>-74.159434784679291</v>
      </c>
      <c r="E327" s="3">
        <v>33.119629946623597</v>
      </c>
      <c r="F327" s="4">
        <v>0.47196569230769231</v>
      </c>
      <c r="G327" s="3">
        <v>57.476400316499998</v>
      </c>
      <c r="H327" s="4">
        <v>2.980595061624439E-2</v>
      </c>
      <c r="I327" s="4">
        <v>3.5625697869337898E-2</v>
      </c>
      <c r="J327" s="4">
        <v>-8.8066053926661742E-3</v>
      </c>
      <c r="K327" s="4">
        <v>0.1072790647313029</v>
      </c>
    </row>
    <row r="328" spans="1:11">
      <c r="A328" s="2" t="s">
        <v>155</v>
      </c>
      <c r="B328" s="2" t="s">
        <v>713</v>
      </c>
      <c r="C328" s="3">
        <v>413.81736881457499</v>
      </c>
      <c r="D328" s="3">
        <v>-242.46361126756281</v>
      </c>
      <c r="E328" s="3">
        <v>171.35375754701221</v>
      </c>
      <c r="F328" s="4">
        <v>0.59967599999999999</v>
      </c>
      <c r="G328" s="3">
        <v>540.32450597599995</v>
      </c>
      <c r="H328" s="4">
        <v>1.8874978106713711E-2</v>
      </c>
      <c r="I328" s="4">
        <v>1.0860241597297199E-2</v>
      </c>
      <c r="J328" s="4">
        <v>-8.7773779897296102E-3</v>
      </c>
      <c r="K328" s="4">
        <v>0.41381736881457498</v>
      </c>
    </row>
    <row r="329" spans="1:11">
      <c r="A329" s="2" t="s">
        <v>560</v>
      </c>
      <c r="B329" s="2" t="s">
        <v>1117</v>
      </c>
      <c r="C329" s="3">
        <v>55.687837825520027</v>
      </c>
      <c r="D329" s="3">
        <v>-58.406815918681048</v>
      </c>
      <c r="E329" s="3">
        <v>-2.718978093161013</v>
      </c>
      <c r="F329" s="4">
        <v>0.77348974358974354</v>
      </c>
      <c r="G329" s="3">
        <v>25.963477999999999</v>
      </c>
      <c r="H329" s="4">
        <v>-9.790066199559291E-3</v>
      </c>
      <c r="I329" s="4">
        <v>4.4765506953815301E-2</v>
      </c>
      <c r="J329" s="4">
        <v>-8.7153690805264212E-3</v>
      </c>
      <c r="K329" s="4">
        <v>5.5687837825520031E-2</v>
      </c>
    </row>
    <row r="330" spans="1:11">
      <c r="A330" s="2" t="s">
        <v>52</v>
      </c>
      <c r="B330" s="2" t="s">
        <v>610</v>
      </c>
      <c r="C330" s="3">
        <v>279.82541557906308</v>
      </c>
      <c r="D330" s="3">
        <v>-59.094236600005203</v>
      </c>
      <c r="E330" s="3">
        <v>220.73117897905789</v>
      </c>
      <c r="F330" s="4">
        <v>0.83759740259740256</v>
      </c>
      <c r="G330" s="3">
        <v>52.121115821699988</v>
      </c>
      <c r="H330" s="4">
        <v>7.5804969960279869E-2</v>
      </c>
      <c r="I330" s="4">
        <v>4.3853980744845332E-2</v>
      </c>
      <c r="J330" s="4">
        <v>-8.6383917132932045E-3</v>
      </c>
      <c r="K330" s="4">
        <v>0.27982541557906321</v>
      </c>
    </row>
    <row r="331" spans="1:11">
      <c r="A331" s="2" t="s">
        <v>459</v>
      </c>
      <c r="B331" s="2" t="s">
        <v>1016</v>
      </c>
      <c r="C331" s="3">
        <v>210.24138541739791</v>
      </c>
      <c r="D331" s="3">
        <v>-85.652804045153971</v>
      </c>
      <c r="E331" s="3">
        <v>124.58858137224389</v>
      </c>
      <c r="F331" s="4">
        <v>0.17590176470588231</v>
      </c>
      <c r="G331" s="3">
        <v>175.22474200600001</v>
      </c>
      <c r="H331" s="4">
        <v>2.4799395170277679E-2</v>
      </c>
      <c r="I331" s="4">
        <v>2.9153767920382691E-2</v>
      </c>
      <c r="J331" s="4">
        <v>-8.3236732362081157E-3</v>
      </c>
      <c r="K331" s="4">
        <v>0.2102413854173979</v>
      </c>
    </row>
    <row r="332" spans="1:11">
      <c r="A332" s="2" t="s">
        <v>13</v>
      </c>
      <c r="B332" s="2" t="s">
        <v>571</v>
      </c>
      <c r="C332" s="3">
        <v>169.31528143221729</v>
      </c>
      <c r="D332" s="3">
        <v>-69.344312264845669</v>
      </c>
      <c r="E332" s="3">
        <v>99.970969167371592</v>
      </c>
      <c r="F332" s="4">
        <v>0.69753318422566468</v>
      </c>
      <c r="G332" s="3">
        <v>266.44073991250002</v>
      </c>
      <c r="H332" s="4">
        <v>0.1744856564301791</v>
      </c>
      <c r="I332" s="4">
        <v>3.5752179453352143E-2</v>
      </c>
      <c r="J332" s="4">
        <v>-8.2640343205401656E-3</v>
      </c>
      <c r="K332" s="4">
        <v>0.1693152814322173</v>
      </c>
    </row>
    <row r="333" spans="1:11">
      <c r="A333" s="2" t="s">
        <v>48</v>
      </c>
      <c r="B333" s="2" t="s">
        <v>606</v>
      </c>
      <c r="C333" s="3">
        <v>309.9766495228144</v>
      </c>
      <c r="D333" s="3">
        <v>-287.6512511490119</v>
      </c>
      <c r="E333" s="3">
        <v>22.3253983738025</v>
      </c>
      <c r="F333" s="4">
        <v>0.89355649999999998</v>
      </c>
      <c r="G333" s="3">
        <v>718.79929863999996</v>
      </c>
      <c r="H333" s="4">
        <v>-2.5086274360709489E-2</v>
      </c>
      <c r="I333" s="4">
        <v>8.4410273907277247E-3</v>
      </c>
      <c r="J333" s="4">
        <v>-8.0935736330863643E-3</v>
      </c>
      <c r="K333" s="4">
        <v>0.3099766495228144</v>
      </c>
    </row>
    <row r="334" spans="1:11">
      <c r="A334" s="2" t="s">
        <v>205</v>
      </c>
      <c r="B334" s="2" t="s">
        <v>763</v>
      </c>
      <c r="C334" s="3">
        <v>18.086314471154591</v>
      </c>
      <c r="D334" s="3">
        <v>-68.60560736340112</v>
      </c>
      <c r="E334" s="3">
        <v>-50.519292892246533</v>
      </c>
      <c r="F334" s="4">
        <v>0.57504975000000003</v>
      </c>
      <c r="G334" s="3">
        <v>68.761913997000008</v>
      </c>
      <c r="H334" s="4">
        <v>-8.34800029008167E-3</v>
      </c>
      <c r="I334" s="4">
        <v>3.5245638454198432E-2</v>
      </c>
      <c r="J334" s="4">
        <v>-8.0601614435370974E-3</v>
      </c>
      <c r="K334" s="4">
        <v>1.808631447115459E-2</v>
      </c>
    </row>
    <row r="335" spans="1:11">
      <c r="A335" s="2" t="s">
        <v>434</v>
      </c>
      <c r="B335" s="2" t="s">
        <v>991</v>
      </c>
      <c r="C335" s="3">
        <v>321.03292477769742</v>
      </c>
      <c r="D335" s="3">
        <v>-328.86887561443399</v>
      </c>
      <c r="E335" s="3">
        <v>-7.835950836736572</v>
      </c>
      <c r="F335" s="4">
        <v>0.82555977011494253</v>
      </c>
      <c r="G335" s="3">
        <v>356.96647698420003</v>
      </c>
      <c r="H335" s="4">
        <v>-1.1559562671966721E-2</v>
      </c>
      <c r="I335" s="4">
        <v>7.0598458197994578E-3</v>
      </c>
      <c r="J335" s="4">
        <v>-7.7392118558956982E-3</v>
      </c>
      <c r="K335" s="4">
        <v>0.3210329247776974</v>
      </c>
    </row>
    <row r="336" spans="1:11">
      <c r="A336" s="2" t="s">
        <v>209</v>
      </c>
      <c r="B336" s="2" t="s">
        <v>767</v>
      </c>
      <c r="C336" s="3">
        <v>132.91404125026119</v>
      </c>
      <c r="D336" s="3">
        <v>-50.940712421530407</v>
      </c>
      <c r="E336" s="3">
        <v>81.973328828730786</v>
      </c>
      <c r="F336" s="4">
        <v>0.42340326666666672</v>
      </c>
      <c r="G336" s="3">
        <v>980.85515145279987</v>
      </c>
      <c r="H336" s="4">
        <v>-2.2928569904568631E-2</v>
      </c>
      <c r="I336" s="4">
        <v>4.5125354942713858E-2</v>
      </c>
      <c r="J336" s="4">
        <v>-7.6623924301875736E-3</v>
      </c>
      <c r="K336" s="4">
        <v>0.13291404125026121</v>
      </c>
    </row>
    <row r="337" spans="1:11">
      <c r="A337" s="2" t="s">
        <v>194</v>
      </c>
      <c r="B337" s="2" t="s">
        <v>752</v>
      </c>
      <c r="C337" s="3">
        <v>61.778903702089707</v>
      </c>
      <c r="D337" s="3">
        <v>-58.488987356170171</v>
      </c>
      <c r="E337" s="3">
        <v>3.289916345919536</v>
      </c>
      <c r="F337" s="4">
        <v>0.359792</v>
      </c>
      <c r="G337" s="3">
        <v>78.113100000000003</v>
      </c>
      <c r="H337" s="4">
        <v>-9.9701822457226082E-3</v>
      </c>
      <c r="I337" s="4">
        <v>3.7182076659327559E-2</v>
      </c>
      <c r="J337" s="4">
        <v>-7.249140038678532E-3</v>
      </c>
      <c r="K337" s="4">
        <v>6.1778903702089709E-2</v>
      </c>
    </row>
    <row r="338" spans="1:11">
      <c r="A338" s="2" t="s">
        <v>283</v>
      </c>
      <c r="B338" s="2" t="s">
        <v>841</v>
      </c>
      <c r="C338" s="3">
        <v>122.00807143986169</v>
      </c>
      <c r="D338" s="3">
        <v>-77.033498884386759</v>
      </c>
      <c r="E338" s="3">
        <v>44.974572555474921</v>
      </c>
      <c r="F338" s="4">
        <v>0.70512128571428567</v>
      </c>
      <c r="G338" s="3">
        <v>75.630265379999997</v>
      </c>
      <c r="H338" s="4">
        <v>-0.1093726434126794</v>
      </c>
      <c r="I338" s="4">
        <v>2.7566414502420169E-2</v>
      </c>
      <c r="J338" s="4">
        <v>-7.0784578693957583E-3</v>
      </c>
      <c r="K338" s="4">
        <v>0.1220080714398617</v>
      </c>
    </row>
    <row r="339" spans="1:11">
      <c r="A339" s="2" t="s">
        <v>403</v>
      </c>
      <c r="B339" s="2" t="s">
        <v>960</v>
      </c>
      <c r="C339" s="3">
        <v>353.53353315657898</v>
      </c>
      <c r="D339" s="3">
        <v>-127.4474177659352</v>
      </c>
      <c r="E339" s="3">
        <v>226.08611539064381</v>
      </c>
      <c r="F339" s="4">
        <v>0.84023611307420498</v>
      </c>
      <c r="G339" s="3">
        <v>530.84208223460007</v>
      </c>
      <c r="H339" s="4">
        <v>-2.8362472162944411E-2</v>
      </c>
      <c r="I339" s="4">
        <v>1.628983057016084E-2</v>
      </c>
      <c r="J339" s="4">
        <v>-6.9203228067053063E-3</v>
      </c>
      <c r="K339" s="4">
        <v>0.35353353315657898</v>
      </c>
    </row>
    <row r="340" spans="1:11">
      <c r="A340" s="2" t="s">
        <v>479</v>
      </c>
      <c r="B340" s="2" t="s">
        <v>1036</v>
      </c>
      <c r="C340" s="3">
        <v>1.742440918718984</v>
      </c>
      <c r="D340" s="3">
        <v>-48.308287406376792</v>
      </c>
      <c r="E340" s="3">
        <v>-46.565846487657808</v>
      </c>
      <c r="F340" s="4">
        <v>0.43967729308920112</v>
      </c>
      <c r="G340" s="3">
        <v>18.03</v>
      </c>
      <c r="H340" s="4">
        <v>5.341715189847231E-5</v>
      </c>
      <c r="I340" s="4">
        <v>3.842540690865559E-2</v>
      </c>
      <c r="J340" s="4">
        <v>-6.1875520021677016E-3</v>
      </c>
      <c r="K340" s="4">
        <v>1.742440918718984E-3</v>
      </c>
    </row>
    <row r="341" spans="1:11">
      <c r="A341" s="2" t="s">
        <v>435</v>
      </c>
      <c r="B341" s="2" t="s">
        <v>992</v>
      </c>
      <c r="C341" s="3">
        <v>241.19544990234769</v>
      </c>
      <c r="D341" s="3">
        <v>-449.64943516650209</v>
      </c>
      <c r="E341" s="3">
        <v>-208.4539852641544</v>
      </c>
      <c r="F341" s="4">
        <v>0.45450666666666673</v>
      </c>
      <c r="G341" s="3">
        <v>569.2381082595</v>
      </c>
      <c r="H341" s="4">
        <v>-3.5824651652171691E-2</v>
      </c>
      <c r="I341" s="4">
        <v>3.8622648300582901E-3</v>
      </c>
      <c r="J341" s="4">
        <v>-5.7888839976638542E-3</v>
      </c>
      <c r="K341" s="4">
        <v>0.2411954499023477</v>
      </c>
    </row>
    <row r="342" spans="1:11">
      <c r="A342" s="2" t="s">
        <v>518</v>
      </c>
      <c r="B342" s="2" t="s">
        <v>1075</v>
      </c>
      <c r="C342" s="3">
        <v>24.706973885801631</v>
      </c>
      <c r="D342" s="3">
        <v>-72.263004463666633</v>
      </c>
      <c r="E342" s="3">
        <v>-47.556030577865002</v>
      </c>
      <c r="F342" s="4">
        <v>0.79229538461538462</v>
      </c>
      <c r="G342" s="3">
        <v>985.29171899999994</v>
      </c>
      <c r="H342" s="4">
        <v>-1.41387669123836E-2</v>
      </c>
      <c r="I342" s="4">
        <v>2.355565274885732E-2</v>
      </c>
      <c r="J342" s="4">
        <v>-5.6740074657841916E-3</v>
      </c>
      <c r="K342" s="4">
        <v>2.470697388580163E-2</v>
      </c>
    </row>
    <row r="343" spans="1:11">
      <c r="A343" s="2" t="s">
        <v>66</v>
      </c>
      <c r="B343" s="2" t="s">
        <v>624</v>
      </c>
      <c r="C343" s="3">
        <v>277.10424099571418</v>
      </c>
      <c r="D343" s="3">
        <v>-63.141025558068847</v>
      </c>
      <c r="E343" s="3">
        <v>213.9632154376454</v>
      </c>
      <c r="F343" s="4">
        <v>0.67713515624999998</v>
      </c>
      <c r="G343" s="3">
        <v>140.244400375</v>
      </c>
      <c r="H343" s="4">
        <v>-3.2627049218089767E-2</v>
      </c>
      <c r="I343" s="4">
        <v>2.6629371041899511E-2</v>
      </c>
      <c r="J343" s="4">
        <v>-5.6046859918395852E-3</v>
      </c>
      <c r="K343" s="4">
        <v>0.27710424099571429</v>
      </c>
    </row>
    <row r="344" spans="1:11">
      <c r="A344" s="2" t="s">
        <v>381</v>
      </c>
      <c r="B344" s="2" t="s">
        <v>938</v>
      </c>
      <c r="C344" s="3">
        <v>70.857954888515309</v>
      </c>
      <c r="D344" s="3">
        <v>-76.582689342882276</v>
      </c>
      <c r="E344" s="3">
        <v>-5.7247344543669669</v>
      </c>
      <c r="F344" s="4">
        <v>0.68324814814814816</v>
      </c>
      <c r="G344" s="3">
        <v>37.208640000000003</v>
      </c>
      <c r="H344" s="4">
        <v>1.0230183455055671E-2</v>
      </c>
      <c r="I344" s="4">
        <v>2.1827914455901879E-2</v>
      </c>
      <c r="J344" s="4">
        <v>-5.5721346392644741E-3</v>
      </c>
      <c r="K344" s="4">
        <v>7.0857954888515304E-2</v>
      </c>
    </row>
    <row r="345" spans="1:11">
      <c r="A345" s="2" t="s">
        <v>212</v>
      </c>
      <c r="B345" s="2" t="s">
        <v>770</v>
      </c>
      <c r="C345" s="3">
        <v>32.833955892648561</v>
      </c>
      <c r="D345" s="3">
        <v>-64.84556028521429</v>
      </c>
      <c r="E345" s="3">
        <v>-32.011604392565729</v>
      </c>
      <c r="F345" s="4">
        <v>0.73792511562869745</v>
      </c>
      <c r="G345" s="3">
        <v>1091.7743557920001</v>
      </c>
      <c r="H345" s="4">
        <v>-6.0025955005674116E-3</v>
      </c>
      <c r="I345" s="4">
        <v>2.528363256372811E-2</v>
      </c>
      <c r="J345" s="4">
        <v>-5.4651043988014616E-3</v>
      </c>
      <c r="K345" s="4">
        <v>3.2833955892648557E-2</v>
      </c>
    </row>
    <row r="346" spans="1:11">
      <c r="A346" s="2" t="s">
        <v>137</v>
      </c>
      <c r="B346" s="2" t="s">
        <v>695</v>
      </c>
      <c r="C346" s="3">
        <v>384.28315246214368</v>
      </c>
      <c r="D346" s="3">
        <v>-282.79702500093612</v>
      </c>
      <c r="E346" s="3">
        <v>101.4861274612076</v>
      </c>
      <c r="F346" s="4">
        <v>0.13430258622639221</v>
      </c>
      <c r="G346" s="3">
        <v>400.00983233999989</v>
      </c>
      <c r="H346" s="4">
        <v>3.8094974798225469E-3</v>
      </c>
      <c r="I346" s="4">
        <v>5.7160709331367148E-3</v>
      </c>
      <c r="J346" s="4">
        <v>-5.3882928486179574E-3</v>
      </c>
      <c r="K346" s="4">
        <v>0.38428315246214367</v>
      </c>
    </row>
    <row r="347" spans="1:11">
      <c r="A347" s="2" t="s">
        <v>441</v>
      </c>
      <c r="B347" s="2" t="s">
        <v>998</v>
      </c>
      <c r="C347" s="3">
        <v>82.244387171885194</v>
      </c>
      <c r="D347" s="3">
        <v>-32.062852613376172</v>
      </c>
      <c r="E347" s="3">
        <v>50.181534558509021</v>
      </c>
      <c r="F347" s="4">
        <v>0.19690673076923079</v>
      </c>
      <c r="G347" s="3">
        <v>31.3805125194</v>
      </c>
      <c r="H347" s="4">
        <v>6.2637724023233463E-2</v>
      </c>
      <c r="I347" s="4">
        <v>4.9602030401827958E-2</v>
      </c>
      <c r="J347" s="4">
        <v>-5.3012753003267134E-3</v>
      </c>
      <c r="K347" s="4">
        <v>8.2244387171885189E-2</v>
      </c>
    </row>
    <row r="348" spans="1:11">
      <c r="A348" s="2" t="s">
        <v>549</v>
      </c>
      <c r="B348" s="2" t="s">
        <v>1106</v>
      </c>
      <c r="C348" s="3">
        <v>66.754761150051678</v>
      </c>
      <c r="D348" s="3">
        <v>-60.323004812317883</v>
      </c>
      <c r="E348" s="3">
        <v>6.4317563377337947</v>
      </c>
      <c r="F348" s="4">
        <v>0.30993571428571431</v>
      </c>
      <c r="G348" s="3">
        <v>427.66667522</v>
      </c>
      <c r="H348" s="4">
        <v>0.19948497407405169</v>
      </c>
      <c r="I348" s="4">
        <v>2.5744262743343179E-2</v>
      </c>
      <c r="J348" s="4">
        <v>-5.1765709511875568E-3</v>
      </c>
      <c r="K348" s="4">
        <v>6.6754761150051675E-2</v>
      </c>
    </row>
    <row r="349" spans="1:11">
      <c r="A349" s="2" t="s">
        <v>452</v>
      </c>
      <c r="B349" s="2" t="s">
        <v>1009</v>
      </c>
      <c r="C349" s="3">
        <v>155.3175313747704</v>
      </c>
      <c r="D349" s="3">
        <v>-42.414262526613918</v>
      </c>
      <c r="E349" s="3">
        <v>112.9032688481565</v>
      </c>
      <c r="F349" s="4">
        <v>0.86440833333333333</v>
      </c>
      <c r="G349" s="3">
        <v>49.105227599999999</v>
      </c>
      <c r="H349" s="4">
        <v>-1.0403700655642849E-2</v>
      </c>
      <c r="I349" s="4">
        <v>3.5429725847761329E-2</v>
      </c>
      <c r="J349" s="4">
        <v>-5.0090856445096929E-3</v>
      </c>
      <c r="K349" s="4">
        <v>0.15531753137477039</v>
      </c>
    </row>
    <row r="350" spans="1:11">
      <c r="A350" s="2" t="s">
        <v>503</v>
      </c>
      <c r="B350" s="2" t="s">
        <v>1060</v>
      </c>
      <c r="C350" s="3">
        <v>27.648082500579111</v>
      </c>
      <c r="D350" s="3">
        <v>-24.892966550073879</v>
      </c>
      <c r="E350" s="3">
        <v>2.7551159505052252</v>
      </c>
      <c r="F350" s="4">
        <v>0.33084448979591841</v>
      </c>
      <c r="G350" s="3">
        <v>25.434508922500001</v>
      </c>
      <c r="H350" s="4">
        <v>-3.2961560058208171E-3</v>
      </c>
      <c r="I350" s="4">
        <v>5.663615048222842E-2</v>
      </c>
      <c r="J350" s="4">
        <v>-4.6994726649302104E-3</v>
      </c>
      <c r="K350" s="4">
        <v>2.764808250057911E-2</v>
      </c>
    </row>
    <row r="351" spans="1:11">
      <c r="A351" s="2" t="s">
        <v>568</v>
      </c>
      <c r="B351" s="2" t="s">
        <v>1125</v>
      </c>
      <c r="C351" s="3">
        <v>-47.926787784241753</v>
      </c>
      <c r="D351" s="3">
        <v>-39.761087779120572</v>
      </c>
      <c r="E351" s="3">
        <v>-87.687875563362326</v>
      </c>
      <c r="F351" s="4">
        <v>0.37053636363636372</v>
      </c>
      <c r="G351" s="3">
        <v>28.637952559999999</v>
      </c>
      <c r="H351" s="4">
        <v>3.1967323693980428E-2</v>
      </c>
      <c r="I351" s="4">
        <v>3.465691150169678E-2</v>
      </c>
      <c r="J351" s="4">
        <v>-4.5933216679072634E-3</v>
      </c>
      <c r="K351" s="4">
        <v>-4.7926787784241753E-2</v>
      </c>
    </row>
    <row r="352" spans="1:11">
      <c r="A352" s="2" t="s">
        <v>494</v>
      </c>
      <c r="B352" s="2" t="s">
        <v>1051</v>
      </c>
      <c r="C352" s="3">
        <v>115.44366326642739</v>
      </c>
      <c r="D352" s="3">
        <v>-37.1473638108369</v>
      </c>
      <c r="E352" s="3">
        <v>78.296299455590542</v>
      </c>
      <c r="F352" s="4">
        <v>0.27875699999999998</v>
      </c>
      <c r="G352" s="3">
        <v>23.351759999999999</v>
      </c>
      <c r="H352" s="4">
        <v>2.0448339667464979E-2</v>
      </c>
      <c r="I352" s="4">
        <v>3.6433607955034121E-2</v>
      </c>
      <c r="J352" s="4">
        <v>-4.5113749654901794E-3</v>
      </c>
      <c r="K352" s="4">
        <v>0.11544366326642749</v>
      </c>
    </row>
    <row r="353" spans="1:11">
      <c r="A353" s="2" t="s">
        <v>511</v>
      </c>
      <c r="B353" s="2" t="s">
        <v>1068</v>
      </c>
      <c r="C353" s="3">
        <v>18.207415102990719</v>
      </c>
      <c r="D353" s="3">
        <v>-35.792837865782047</v>
      </c>
      <c r="E353" s="3">
        <v>-17.585422762791332</v>
      </c>
      <c r="F353" s="4">
        <v>0.35468378879231588</v>
      </c>
      <c r="G353" s="3">
        <v>17.489115000000002</v>
      </c>
      <c r="H353" s="4">
        <v>4.8716385428127222E-2</v>
      </c>
      <c r="I353" s="4">
        <v>3.2526109960892557E-2</v>
      </c>
      <c r="J353" s="4">
        <v>-3.8806726007827542E-3</v>
      </c>
      <c r="K353" s="4">
        <v>1.8207415102990721E-2</v>
      </c>
    </row>
    <row r="354" spans="1:11">
      <c r="A354" s="2" t="s">
        <v>431</v>
      </c>
      <c r="B354" s="2" t="s">
        <v>988</v>
      </c>
      <c r="C354" s="3">
        <v>297.10894505673912</v>
      </c>
      <c r="D354" s="3">
        <v>-56.863463359337167</v>
      </c>
      <c r="E354" s="3">
        <v>240.24548169740191</v>
      </c>
      <c r="F354" s="4">
        <v>0.64486339726027397</v>
      </c>
      <c r="G354" s="3">
        <v>1043.6055849869999</v>
      </c>
      <c r="H354" s="4">
        <v>-2.1565677621318328E-2</v>
      </c>
      <c r="I354" s="4">
        <v>2.042859271921944E-2</v>
      </c>
      <c r="J354" s="4">
        <v>-3.8721351119071889E-3</v>
      </c>
      <c r="K354" s="4">
        <v>0.29710894505673913</v>
      </c>
    </row>
    <row r="355" spans="1:11">
      <c r="A355" s="2" t="s">
        <v>504</v>
      </c>
      <c r="B355" s="2" t="s">
        <v>1061</v>
      </c>
      <c r="C355" s="3">
        <v>3.9566863431333839</v>
      </c>
      <c r="D355" s="3">
        <v>-93.301891675003205</v>
      </c>
      <c r="E355" s="3">
        <v>-89.34520533186982</v>
      </c>
      <c r="F355" s="4">
        <v>0.613429</v>
      </c>
      <c r="G355" s="3">
        <v>72.170823999999996</v>
      </c>
      <c r="H355" s="4">
        <v>-6.6659232378253313E-3</v>
      </c>
      <c r="I355" s="4">
        <v>1.244981694301802E-2</v>
      </c>
      <c r="J355" s="4">
        <v>-3.8719715726369562E-3</v>
      </c>
      <c r="K355" s="4">
        <v>3.9566863431333846E-3</v>
      </c>
    </row>
    <row r="356" spans="1:11">
      <c r="A356" s="2" t="s">
        <v>400</v>
      </c>
      <c r="B356" s="2" t="s">
        <v>957</v>
      </c>
      <c r="C356" s="3">
        <v>320.30739950236011</v>
      </c>
      <c r="D356" s="3">
        <v>-48.456523824410517</v>
      </c>
      <c r="E356" s="3">
        <v>271.8508756779496</v>
      </c>
      <c r="F356" s="4">
        <v>0.3109731078458553</v>
      </c>
      <c r="G356" s="3">
        <v>20.04544512</v>
      </c>
      <c r="H356" s="4">
        <v>1.205038355346737E-2</v>
      </c>
      <c r="I356" s="4">
        <v>2.196447358360764E-2</v>
      </c>
      <c r="J356" s="4">
        <v>-3.547740124982397E-3</v>
      </c>
      <c r="K356" s="4">
        <v>0.32030739950236009</v>
      </c>
    </row>
    <row r="357" spans="1:11">
      <c r="A357" s="2" t="s">
        <v>204</v>
      </c>
      <c r="B357" s="2" t="s">
        <v>762</v>
      </c>
      <c r="C357" s="3">
        <v>194.02593053460521</v>
      </c>
      <c r="D357" s="3">
        <v>-32.250564979391058</v>
      </c>
      <c r="E357" s="3">
        <v>161.77536555521411</v>
      </c>
      <c r="F357" s="4">
        <v>0.83957320000000002</v>
      </c>
      <c r="G357" s="3">
        <v>229.0015052</v>
      </c>
      <c r="H357" s="4">
        <v>-1.8692353762547419E-2</v>
      </c>
      <c r="I357" s="4">
        <v>3.2712036509049379E-2</v>
      </c>
      <c r="J357" s="4">
        <v>-3.5166055301443658E-3</v>
      </c>
      <c r="K357" s="4">
        <v>0.19402593053460521</v>
      </c>
    </row>
    <row r="358" spans="1:11">
      <c r="A358" s="2" t="s">
        <v>355</v>
      </c>
      <c r="B358" s="2" t="s">
        <v>913</v>
      </c>
      <c r="C358" s="3">
        <v>202.44546916036279</v>
      </c>
      <c r="D358" s="3">
        <v>-111.49197775719</v>
      </c>
      <c r="E358" s="3">
        <v>90.953491403172833</v>
      </c>
      <c r="F358" s="4">
        <v>0.78961305555555561</v>
      </c>
      <c r="G358" s="3">
        <v>118.4450025</v>
      </c>
      <c r="H358" s="4">
        <v>1.131659029061685E-2</v>
      </c>
      <c r="I358" s="4">
        <v>9.2269827128690311E-3</v>
      </c>
      <c r="J358" s="4">
        <v>-3.4291151712972359E-3</v>
      </c>
      <c r="K358" s="4">
        <v>0.20244546916036291</v>
      </c>
    </row>
    <row r="359" spans="1:11">
      <c r="A359" s="2" t="s">
        <v>440</v>
      </c>
      <c r="B359" s="2" t="s">
        <v>997</v>
      </c>
      <c r="C359" s="3">
        <v>188.03338896281599</v>
      </c>
      <c r="D359" s="3">
        <v>-28.070151862120291</v>
      </c>
      <c r="E359" s="3">
        <v>159.96323710069569</v>
      </c>
      <c r="F359" s="4">
        <v>0.45713785714285721</v>
      </c>
      <c r="G359" s="3">
        <v>22.698056000000001</v>
      </c>
      <c r="H359" s="4">
        <v>1.791463775599633E-3</v>
      </c>
      <c r="I359" s="4">
        <v>3.6091510390146381E-2</v>
      </c>
      <c r="J359" s="4">
        <v>-3.376980591949004E-3</v>
      </c>
      <c r="K359" s="4">
        <v>0.18803338896281599</v>
      </c>
    </row>
    <row r="360" spans="1:11">
      <c r="A360" s="2" t="s">
        <v>73</v>
      </c>
      <c r="B360" s="2" t="s">
        <v>631</v>
      </c>
      <c r="C360" s="3">
        <v>394.74957871623388</v>
      </c>
      <c r="D360" s="3">
        <v>-77.028229623476648</v>
      </c>
      <c r="E360" s="3">
        <v>317.72134909275718</v>
      </c>
      <c r="F360" s="4">
        <v>0.63252737752161381</v>
      </c>
      <c r="G360" s="3">
        <v>182.474636</v>
      </c>
      <c r="H360" s="4">
        <v>3.8295089468276117E-2</v>
      </c>
      <c r="I360" s="4">
        <v>1.1874209238084301E-2</v>
      </c>
      <c r="J360" s="4">
        <v>-3.0488310526278839E-3</v>
      </c>
      <c r="K360" s="4">
        <v>0.3947495787162339</v>
      </c>
    </row>
    <row r="361" spans="1:11">
      <c r="A361" s="2" t="s">
        <v>196</v>
      </c>
      <c r="B361" s="2" t="s">
        <v>754</v>
      </c>
      <c r="C361" s="3">
        <v>103.1778488241788</v>
      </c>
      <c r="D361" s="3">
        <v>-53.771850739692319</v>
      </c>
      <c r="E361" s="3">
        <v>49.405998084486512</v>
      </c>
      <c r="F361" s="4">
        <v>0.21613827160493829</v>
      </c>
      <c r="G361" s="3">
        <v>71.487359999999995</v>
      </c>
      <c r="H361" s="4">
        <v>1.4636673946173739E-2</v>
      </c>
      <c r="I361" s="4">
        <v>1.6229381935912422E-2</v>
      </c>
      <c r="J361" s="4">
        <v>-2.908946343517804E-3</v>
      </c>
      <c r="K361" s="4">
        <v>0.1031778488241788</v>
      </c>
    </row>
    <row r="362" spans="1:11">
      <c r="A362" s="2" t="s">
        <v>217</v>
      </c>
      <c r="B362" s="2" t="s">
        <v>775</v>
      </c>
      <c r="C362" s="3">
        <v>100.1621873835221</v>
      </c>
      <c r="D362" s="3">
        <v>-25.4291676136645</v>
      </c>
      <c r="E362" s="3">
        <v>74.733019769857577</v>
      </c>
      <c r="F362" s="4">
        <v>0.79782236842105259</v>
      </c>
      <c r="G362" s="3">
        <v>33.489120052799997</v>
      </c>
      <c r="H362" s="4">
        <v>3.8247780911894867E-2</v>
      </c>
      <c r="I362" s="4">
        <v>3.3905557662545389E-2</v>
      </c>
      <c r="J362" s="4">
        <v>-2.873967029452112E-3</v>
      </c>
      <c r="K362" s="4">
        <v>0.1001621873835221</v>
      </c>
    </row>
    <row r="363" spans="1:11">
      <c r="A363" s="2" t="s">
        <v>382</v>
      </c>
      <c r="B363" s="2" t="s">
        <v>939</v>
      </c>
      <c r="C363" s="3">
        <v>131.81325653857041</v>
      </c>
      <c r="D363" s="3">
        <v>-33.957880948388919</v>
      </c>
      <c r="E363" s="3">
        <v>97.855375590181524</v>
      </c>
      <c r="F363" s="4">
        <v>0.77271000000000001</v>
      </c>
      <c r="G363" s="3">
        <v>24.6</v>
      </c>
      <c r="H363" s="4">
        <v>7.3145389287898308E-2</v>
      </c>
      <c r="I363" s="4">
        <v>2.493748684758516E-2</v>
      </c>
      <c r="J363" s="4">
        <v>-2.8227473650743701E-3</v>
      </c>
      <c r="K363" s="4">
        <v>0.13181325653857051</v>
      </c>
    </row>
    <row r="364" spans="1:11">
      <c r="A364" s="2" t="s">
        <v>558</v>
      </c>
      <c r="B364" s="2" t="s">
        <v>1115</v>
      </c>
      <c r="C364" s="3">
        <v>133.33748363464051</v>
      </c>
      <c r="D364" s="3">
        <v>-19.297845724237561</v>
      </c>
      <c r="E364" s="3">
        <v>114.039637910403</v>
      </c>
      <c r="F364" s="4">
        <v>0.44231512580284021</v>
      </c>
      <c r="G364" s="3">
        <v>35.656756644600001</v>
      </c>
      <c r="H364" s="4">
        <v>1.339694037777297E-2</v>
      </c>
      <c r="I364" s="4">
        <v>4.1916476088764601E-2</v>
      </c>
      <c r="J364" s="4">
        <v>-2.6963256295489059E-3</v>
      </c>
      <c r="K364" s="4">
        <v>0.13333748363464051</v>
      </c>
    </row>
    <row r="365" spans="1:11">
      <c r="A365" s="2" t="s">
        <v>239</v>
      </c>
      <c r="B365" s="2" t="s">
        <v>797</v>
      </c>
      <c r="C365" s="3">
        <v>-98.554384815406877</v>
      </c>
      <c r="D365" s="3">
        <v>-20.703689355544881</v>
      </c>
      <c r="E365" s="3">
        <v>-119.2580741709518</v>
      </c>
      <c r="F365" s="4">
        <v>0.59780041095890413</v>
      </c>
      <c r="G365" s="3">
        <v>60.641905530499997</v>
      </c>
      <c r="H365" s="4">
        <v>2.9724659131311261E-2</v>
      </c>
      <c r="I365" s="4">
        <v>3.5617594860146928E-2</v>
      </c>
      <c r="J365" s="4">
        <v>-2.4580520652537812E-3</v>
      </c>
      <c r="K365" s="4">
        <v>-9.8554384815406876E-2</v>
      </c>
    </row>
    <row r="366" spans="1:11">
      <c r="A366" s="2" t="s">
        <v>251</v>
      </c>
      <c r="B366" s="2" t="s">
        <v>809</v>
      </c>
      <c r="C366" s="3">
        <v>-15.578052109309651</v>
      </c>
      <c r="D366" s="3">
        <v>-19.570675327025508</v>
      </c>
      <c r="E366" s="3">
        <v>-35.148727436335157</v>
      </c>
      <c r="F366" s="4">
        <v>0.34694642857142849</v>
      </c>
      <c r="G366" s="3">
        <v>68.248378600000009</v>
      </c>
      <c r="H366" s="4">
        <v>1.7758863468890149E-2</v>
      </c>
      <c r="I366" s="4">
        <v>3.0351326728945228E-2</v>
      </c>
      <c r="J366" s="4">
        <v>-1.9799865371888611E-3</v>
      </c>
      <c r="K366" s="4">
        <v>-1.557805210930965E-2</v>
      </c>
    </row>
    <row r="367" spans="1:11">
      <c r="A367" s="2" t="s">
        <v>551</v>
      </c>
      <c r="B367" s="2" t="s">
        <v>1108</v>
      </c>
      <c r="C367" s="3">
        <v>82.212723324732195</v>
      </c>
      <c r="D367" s="3">
        <v>-13.409722328190529</v>
      </c>
      <c r="E367" s="3">
        <v>68.80300099654167</v>
      </c>
      <c r="F367" s="4">
        <v>0.13239510869565221</v>
      </c>
      <c r="G367" s="3">
        <v>25.981950000000001</v>
      </c>
      <c r="H367" s="4">
        <v>3.3997873195054068E-2</v>
      </c>
      <c r="I367" s="4">
        <v>4.2604315481224328E-2</v>
      </c>
      <c r="J367" s="4">
        <v>-1.9043734686194911E-3</v>
      </c>
      <c r="K367" s="4">
        <v>8.2212723324732201E-2</v>
      </c>
    </row>
    <row r="368" spans="1:11">
      <c r="A368" s="2" t="s">
        <v>276</v>
      </c>
      <c r="B368" s="2" t="s">
        <v>834</v>
      </c>
      <c r="C368" s="3">
        <v>224.99969383247659</v>
      </c>
      <c r="D368" s="3">
        <v>-30.896584609926961</v>
      </c>
      <c r="E368" s="3">
        <v>194.10310922254959</v>
      </c>
      <c r="F368" s="4">
        <v>0.63713942978598415</v>
      </c>
      <c r="G368" s="3">
        <v>256.8406462552</v>
      </c>
      <c r="H368" s="4">
        <v>-4.2763996767550506E-3</v>
      </c>
      <c r="I368" s="4">
        <v>1.667122261122737E-2</v>
      </c>
      <c r="J368" s="4">
        <v>-1.7169461331957129E-3</v>
      </c>
      <c r="K368" s="4">
        <v>0.22499969383247659</v>
      </c>
    </row>
    <row r="369" spans="1:11">
      <c r="A369" s="2" t="s">
        <v>165</v>
      </c>
      <c r="B369" s="2" t="s">
        <v>723</v>
      </c>
      <c r="C369" s="3">
        <v>186.97134284272099</v>
      </c>
      <c r="D369" s="3">
        <v>-14.882720803043521</v>
      </c>
      <c r="E369" s="3">
        <v>172.0886220396774</v>
      </c>
      <c r="F369" s="4">
        <v>0.82925572959886396</v>
      </c>
      <c r="G369" s="3">
        <v>113.671970586</v>
      </c>
      <c r="H369" s="4">
        <v>9.857936110430017E-2</v>
      </c>
      <c r="I369" s="4">
        <v>3.0768141086666829E-2</v>
      </c>
      <c r="J369" s="4">
        <v>-1.526378844738382E-3</v>
      </c>
      <c r="K369" s="4">
        <v>0.18697134284272099</v>
      </c>
    </row>
    <row r="370" spans="1:11">
      <c r="A370" s="2" t="s">
        <v>315</v>
      </c>
      <c r="B370" s="2" t="s">
        <v>873</v>
      </c>
      <c r="C370" s="3">
        <v>62.479971116759572</v>
      </c>
      <c r="D370" s="3">
        <v>-13.69311827790397</v>
      </c>
      <c r="E370" s="3">
        <v>48.786852838855602</v>
      </c>
      <c r="F370" s="4">
        <v>0.37050979228486652</v>
      </c>
      <c r="G370" s="3">
        <v>327.65619070000002</v>
      </c>
      <c r="H370" s="4">
        <v>-2.605276763387834E-2</v>
      </c>
      <c r="I370" s="4">
        <v>3.0719318003059361E-2</v>
      </c>
      <c r="J370" s="4">
        <v>-1.4021441827747889E-3</v>
      </c>
      <c r="K370" s="4">
        <v>6.2479971116759569E-2</v>
      </c>
    </row>
    <row r="371" spans="1:11">
      <c r="A371" s="2" t="s">
        <v>418</v>
      </c>
      <c r="B371" s="2" t="s">
        <v>975</v>
      </c>
      <c r="C371" s="3">
        <v>284.32870780469358</v>
      </c>
      <c r="D371" s="3">
        <v>-24.201534239944891</v>
      </c>
      <c r="E371" s="3">
        <v>260.12717356474872</v>
      </c>
      <c r="F371" s="4">
        <v>0.2138478527607362</v>
      </c>
      <c r="G371" s="3">
        <v>307.5099066208</v>
      </c>
      <c r="H371" s="4">
        <v>7.051609058742846E-3</v>
      </c>
      <c r="I371" s="4">
        <v>1.5487797197549429E-2</v>
      </c>
      <c r="J371" s="4">
        <v>-1.249428180592716E-3</v>
      </c>
      <c r="K371" s="4">
        <v>0.2843287078046936</v>
      </c>
    </row>
    <row r="372" spans="1:11">
      <c r="A372" s="2" t="s">
        <v>563</v>
      </c>
      <c r="B372" s="2" t="s">
        <v>1120</v>
      </c>
      <c r="C372" s="3">
        <v>35.139404953189199</v>
      </c>
      <c r="D372" s="3">
        <v>-7.1012674051363733</v>
      </c>
      <c r="E372" s="3">
        <v>28.038137548052831</v>
      </c>
      <c r="F372" s="4">
        <v>0.19054032357137549</v>
      </c>
      <c r="G372" s="3">
        <v>22.102855999999999</v>
      </c>
      <c r="H372" s="4">
        <v>-2.1290839737904049E-2</v>
      </c>
      <c r="I372" s="4">
        <v>4.4632386863232489E-2</v>
      </c>
      <c r="J372" s="4">
        <v>-1.0564883801510319E-3</v>
      </c>
      <c r="K372" s="4">
        <v>3.51394049531892E-2</v>
      </c>
    </row>
    <row r="373" spans="1:11">
      <c r="A373" s="2" t="s">
        <v>567</v>
      </c>
      <c r="B373" s="2" t="s">
        <v>1124</v>
      </c>
      <c r="C373" s="3">
        <v>-9.1382384156459295</v>
      </c>
      <c r="D373" s="3">
        <v>-19.932711713844569</v>
      </c>
      <c r="E373" s="3">
        <v>-29.070950129490491</v>
      </c>
      <c r="F373" s="4">
        <v>0.2721600481347774</v>
      </c>
      <c r="G373" s="3">
        <v>64.255084616600016</v>
      </c>
      <c r="H373" s="4">
        <v>-3.1720569008200708E-2</v>
      </c>
      <c r="I373" s="4">
        <v>1.181174444016367E-2</v>
      </c>
      <c r="J373" s="4">
        <v>-7.8480032254462935E-4</v>
      </c>
      <c r="K373" s="4">
        <v>-9.138238415645929E-3</v>
      </c>
    </row>
    <row r="374" spans="1:11">
      <c r="A374" s="2" t="s">
        <v>270</v>
      </c>
      <c r="B374" s="2" t="s">
        <v>828</v>
      </c>
      <c r="C374" s="3">
        <v>366.02963049945203</v>
      </c>
      <c r="D374" s="3">
        <v>-21.103851345446461</v>
      </c>
      <c r="E374" s="3">
        <v>344.92577915400562</v>
      </c>
      <c r="F374" s="4">
        <v>0.89394764705882357</v>
      </c>
      <c r="G374" s="3">
        <v>530.91418144279999</v>
      </c>
      <c r="H374" s="4">
        <v>-4.9443311047062483E-2</v>
      </c>
      <c r="I374" s="4">
        <v>9.4453640484377013E-3</v>
      </c>
      <c r="J374" s="4">
        <v>-6.6444519593951206E-4</v>
      </c>
      <c r="K374" s="4">
        <v>0.36602963049945197</v>
      </c>
    </row>
    <row r="375" spans="1:11">
      <c r="A375" s="2" t="s">
        <v>486</v>
      </c>
      <c r="B375" s="2" t="s">
        <v>1043</v>
      </c>
      <c r="C375" s="3">
        <v>17.09324065345541</v>
      </c>
      <c r="D375" s="3">
        <v>-5.5005543931727683</v>
      </c>
      <c r="E375" s="3">
        <v>11.59268626028264</v>
      </c>
      <c r="F375" s="4">
        <v>0.36168395363026229</v>
      </c>
      <c r="G375" s="3">
        <v>19.1568</v>
      </c>
      <c r="H375" s="4">
        <v>9.2532095784695679E-4</v>
      </c>
      <c r="I375" s="4">
        <v>2.808135989020746E-2</v>
      </c>
      <c r="J375" s="4">
        <v>-5.1487682503448728E-4</v>
      </c>
      <c r="K375" s="4">
        <v>1.709324065345541E-2</v>
      </c>
    </row>
    <row r="376" spans="1:11">
      <c r="A376" s="2" t="s">
        <v>267</v>
      </c>
      <c r="B376" s="2" t="s">
        <v>825</v>
      </c>
      <c r="C376" s="3">
        <v>47.592023032450612</v>
      </c>
      <c r="D376" s="3">
        <v>-4.933593349155605</v>
      </c>
      <c r="E376" s="3">
        <v>42.658429683294997</v>
      </c>
      <c r="F376" s="4">
        <v>0.69185385964912283</v>
      </c>
      <c r="G376" s="3">
        <v>70.595518474000002</v>
      </c>
      <c r="H376" s="4">
        <v>1.8710583501145871E-2</v>
      </c>
      <c r="I376" s="4">
        <v>2.404429678156424E-2</v>
      </c>
      <c r="J376" s="4">
        <v>-3.9541594228882957E-4</v>
      </c>
      <c r="K376" s="4">
        <v>4.7592023032450609E-2</v>
      </c>
    </row>
    <row r="377" spans="1:11">
      <c r="A377" s="2" t="s">
        <v>462</v>
      </c>
      <c r="B377" s="2" t="s">
        <v>1019</v>
      </c>
      <c r="C377" s="3">
        <v>226.99738106224709</v>
      </c>
      <c r="D377" s="3">
        <v>-1.8997449026578159</v>
      </c>
      <c r="E377" s="3">
        <v>225.09763615958931</v>
      </c>
      <c r="F377" s="4">
        <v>0.31646021505376343</v>
      </c>
      <c r="G377" s="3">
        <v>151.75393962769999</v>
      </c>
      <c r="H377" s="4">
        <v>1.5257422426389569E-2</v>
      </c>
      <c r="I377" s="4">
        <v>3.7713948268073783E-2</v>
      </c>
      <c r="J377" s="4">
        <v>-2.3882293660457899E-4</v>
      </c>
      <c r="K377" s="4">
        <v>0.22699738106224709</v>
      </c>
    </row>
    <row r="378" spans="1:11">
      <c r="A378" s="2" t="s">
        <v>358</v>
      </c>
      <c r="B378" s="2" t="s">
        <v>916</v>
      </c>
      <c r="C378" s="3">
        <v>348.62772633159778</v>
      </c>
      <c r="D378" s="3">
        <v>10.70595145465774</v>
      </c>
      <c r="E378" s="3">
        <v>359.33367778625552</v>
      </c>
      <c r="F378" s="4">
        <v>0.70163249999999999</v>
      </c>
      <c r="G378" s="3">
        <v>384.75505835370001</v>
      </c>
      <c r="H378" s="4">
        <v>-4.0714785623871437E-2</v>
      </c>
      <c r="I378" s="4">
        <v>1.1709663005511401E-2</v>
      </c>
      <c r="J378" s="4">
        <v>4.1787694562468909E-4</v>
      </c>
      <c r="K378" s="4">
        <v>0.34862772633159778</v>
      </c>
    </row>
    <row r="379" spans="1:11">
      <c r="A379" s="2" t="s">
        <v>537</v>
      </c>
      <c r="B379" s="2" t="s">
        <v>1094</v>
      </c>
      <c r="C379" s="3">
        <v>133.23864994014289</v>
      </c>
      <c r="D379" s="3">
        <v>7.9768787944070114</v>
      </c>
      <c r="E379" s="3">
        <v>141.21552873454991</v>
      </c>
      <c r="F379" s="4">
        <v>0.42703593495934961</v>
      </c>
      <c r="G379" s="3">
        <v>143.67998837499999</v>
      </c>
      <c r="H379" s="4">
        <v>-9.0684890489781018E-3</v>
      </c>
      <c r="I379" s="4">
        <v>2.63983752534321E-2</v>
      </c>
      <c r="J379" s="4">
        <v>7.0192213255300449E-4</v>
      </c>
      <c r="K379" s="4">
        <v>0.13323864994014289</v>
      </c>
    </row>
    <row r="380" spans="1:11">
      <c r="A380" s="2" t="s">
        <v>463</v>
      </c>
      <c r="B380" s="2" t="s">
        <v>1020</v>
      </c>
      <c r="C380" s="3">
        <v>197.16644870945771</v>
      </c>
      <c r="D380" s="3">
        <v>10.0361925896836</v>
      </c>
      <c r="E380" s="3">
        <v>207.20264129914131</v>
      </c>
      <c r="F380" s="4">
        <v>0.46036385404789049</v>
      </c>
      <c r="G380" s="3">
        <v>79.552632039000002</v>
      </c>
      <c r="H380" s="4">
        <v>1.1655120373714229E-2</v>
      </c>
      <c r="I380" s="4">
        <v>3.2421067516558703E-2</v>
      </c>
      <c r="J380" s="4">
        <v>1.084613591864394E-3</v>
      </c>
      <c r="K380" s="4">
        <v>0.19716644870945771</v>
      </c>
    </row>
    <row r="381" spans="1:11">
      <c r="A381" s="2" t="s">
        <v>384</v>
      </c>
      <c r="B381" s="2" t="s">
        <v>941</v>
      </c>
      <c r="C381" s="3">
        <v>132.19601907212621</v>
      </c>
      <c r="D381" s="3">
        <v>13.092605135534219</v>
      </c>
      <c r="E381" s="3">
        <v>145.2886242076604</v>
      </c>
      <c r="F381" s="4">
        <v>0.70129687500000004</v>
      </c>
      <c r="G381" s="3">
        <v>28.575904812299999</v>
      </c>
      <c r="H381" s="4">
        <v>9.6727591026461411E-3</v>
      </c>
      <c r="I381" s="4">
        <v>4.0270021350661628E-2</v>
      </c>
      <c r="J381" s="4">
        <v>1.757464961145817E-3</v>
      </c>
      <c r="K381" s="4">
        <v>0.13219601907212619</v>
      </c>
    </row>
    <row r="382" spans="1:11">
      <c r="A382" s="2" t="s">
        <v>256</v>
      </c>
      <c r="B382" s="2" t="s">
        <v>814</v>
      </c>
      <c r="C382" s="3">
        <v>-19.354022897031481</v>
      </c>
      <c r="D382" s="3">
        <v>17.059631664426188</v>
      </c>
      <c r="E382" s="3">
        <v>-2.294391232605296</v>
      </c>
      <c r="F382" s="4">
        <v>0.56988751741986865</v>
      </c>
      <c r="G382" s="3">
        <v>28.192718750000001</v>
      </c>
      <c r="H382" s="4">
        <v>-4.9228146830508537E-2</v>
      </c>
      <c r="I382" s="4">
        <v>3.1601245672446467E-2</v>
      </c>
      <c r="J382" s="4">
        <v>1.7970187043632631E-3</v>
      </c>
      <c r="K382" s="4">
        <v>-1.9354022897031489E-2</v>
      </c>
    </row>
    <row r="383" spans="1:11">
      <c r="A383" s="2" t="s">
        <v>354</v>
      </c>
      <c r="B383" s="2" t="s">
        <v>912</v>
      </c>
      <c r="C383" s="3">
        <v>91.233840229597121</v>
      </c>
      <c r="D383" s="3">
        <v>18.833237271293811</v>
      </c>
      <c r="E383" s="3">
        <v>110.0670775008909</v>
      </c>
      <c r="F383" s="4">
        <v>0.69646909090909093</v>
      </c>
      <c r="G383" s="3">
        <v>56.037311844800008</v>
      </c>
      <c r="H383" s="4">
        <v>-4.264598970743696E-3</v>
      </c>
      <c r="I383" s="4">
        <v>2.920999631886282E-2</v>
      </c>
      <c r="J383" s="4">
        <v>1.833729304555875E-3</v>
      </c>
      <c r="K383" s="4">
        <v>9.1233840229597116E-2</v>
      </c>
    </row>
    <row r="384" spans="1:11">
      <c r="A384" s="2" t="s">
        <v>200</v>
      </c>
      <c r="B384" s="2" t="s">
        <v>758</v>
      </c>
      <c r="C384" s="3">
        <v>211.39098183999209</v>
      </c>
      <c r="D384" s="3">
        <v>19.066000003381699</v>
      </c>
      <c r="E384" s="3">
        <v>230.4569818433738</v>
      </c>
      <c r="F384" s="4">
        <v>0.9046535496538225</v>
      </c>
      <c r="G384" s="3">
        <v>103.14</v>
      </c>
      <c r="H384" s="4">
        <v>-1.1487194056848339E-2</v>
      </c>
      <c r="I384" s="4">
        <v>2.960134476227478E-2</v>
      </c>
      <c r="J384" s="4">
        <v>1.8812641311254459E-3</v>
      </c>
      <c r="K384" s="4">
        <v>0.21139098183999211</v>
      </c>
    </row>
    <row r="385" spans="1:11">
      <c r="A385" s="2" t="s">
        <v>467</v>
      </c>
      <c r="B385" s="2" t="s">
        <v>1024</v>
      </c>
      <c r="C385" s="3">
        <v>90.440636881849201</v>
      </c>
      <c r="D385" s="3">
        <v>5.4164073880337664</v>
      </c>
      <c r="E385" s="3">
        <v>95.857044269882962</v>
      </c>
      <c r="F385" s="4">
        <v>0.49285688375129982</v>
      </c>
      <c r="G385" s="3">
        <v>28.084</v>
      </c>
      <c r="H385" s="4">
        <v>3.3040158360372281E-2</v>
      </c>
      <c r="I385" s="4">
        <v>0.1067450989007875</v>
      </c>
      <c r="J385" s="4">
        <v>1.9272498077420679E-3</v>
      </c>
      <c r="K385" s="4">
        <v>9.0440636881849196E-2</v>
      </c>
    </row>
    <row r="386" spans="1:11">
      <c r="A386" s="2" t="s">
        <v>350</v>
      </c>
      <c r="B386" s="2" t="s">
        <v>908</v>
      </c>
      <c r="C386" s="3">
        <v>66.670636478901741</v>
      </c>
      <c r="D386" s="3">
        <v>38.003940508057738</v>
      </c>
      <c r="E386" s="3">
        <v>104.67457698695949</v>
      </c>
      <c r="F386" s="4">
        <v>0.82413321079616908</v>
      </c>
      <c r="G386" s="3">
        <v>40.036799999999992</v>
      </c>
      <c r="H386" s="4">
        <v>-1.6317282210298711E-2</v>
      </c>
      <c r="I386" s="4">
        <v>1.5504101598608761E-2</v>
      </c>
      <c r="J386" s="4">
        <v>1.9640565159480339E-3</v>
      </c>
      <c r="K386" s="4">
        <v>6.6670636478901743E-2</v>
      </c>
    </row>
    <row r="387" spans="1:11">
      <c r="A387" s="2" t="s">
        <v>159</v>
      </c>
      <c r="B387" s="2" t="s">
        <v>717</v>
      </c>
      <c r="C387" s="3">
        <v>308.50260533242619</v>
      </c>
      <c r="D387" s="3">
        <v>110.231828910971</v>
      </c>
      <c r="E387" s="3">
        <v>418.73443424339717</v>
      </c>
      <c r="F387" s="4">
        <v>0.88232695035460995</v>
      </c>
      <c r="G387" s="3">
        <v>490.1345342514</v>
      </c>
      <c r="H387" s="4">
        <v>5.1917392067909469E-2</v>
      </c>
      <c r="I387" s="4">
        <v>6.5072262830423644E-3</v>
      </c>
      <c r="J387" s="4">
        <v>2.391011514391E-3</v>
      </c>
      <c r="K387" s="4">
        <v>0.30850260533242618</v>
      </c>
    </row>
    <row r="388" spans="1:11">
      <c r="A388" s="2" t="s">
        <v>415</v>
      </c>
      <c r="B388" s="2" t="s">
        <v>972</v>
      </c>
      <c r="C388" s="3">
        <v>192.046746366138</v>
      </c>
      <c r="D388" s="3">
        <v>20.105553671131691</v>
      </c>
      <c r="E388" s="3">
        <v>212.1523000372697</v>
      </c>
      <c r="F388" s="4">
        <v>0.1591727272727273</v>
      </c>
      <c r="G388" s="3">
        <v>26.309221470000001</v>
      </c>
      <c r="H388" s="4">
        <v>3.1420195800348202E-2</v>
      </c>
      <c r="I388" s="4">
        <v>3.6982512579903551E-2</v>
      </c>
      <c r="J388" s="4">
        <v>2.4785129718951802E-3</v>
      </c>
      <c r="K388" s="4">
        <v>0.192046746366138</v>
      </c>
    </row>
    <row r="389" spans="1:11">
      <c r="A389" s="2" t="s">
        <v>513</v>
      </c>
      <c r="B389" s="2" t="s">
        <v>1070</v>
      </c>
      <c r="C389" s="3">
        <v>178.08239235814571</v>
      </c>
      <c r="D389" s="3">
        <v>90.509981264177412</v>
      </c>
      <c r="E389" s="3">
        <v>268.59237362232312</v>
      </c>
      <c r="F389" s="4">
        <v>0.81434397231378242</v>
      </c>
      <c r="G389" s="3">
        <v>158.86199311780001</v>
      </c>
      <c r="H389" s="4">
        <v>1.1104871301811359E-2</v>
      </c>
      <c r="I389" s="4">
        <v>1.1298694236110501E-2</v>
      </c>
      <c r="J389" s="4">
        <v>3.4088153454001008E-3</v>
      </c>
      <c r="K389" s="4">
        <v>0.17808239235814571</v>
      </c>
    </row>
    <row r="390" spans="1:11">
      <c r="A390" s="2" t="s">
        <v>541</v>
      </c>
      <c r="B390" s="2" t="s">
        <v>1098</v>
      </c>
      <c r="C390" s="3">
        <v>206.77540168445921</v>
      </c>
      <c r="D390" s="3">
        <v>47.436629471859177</v>
      </c>
      <c r="E390" s="3">
        <v>254.21203115631829</v>
      </c>
      <c r="F390" s="4">
        <v>0.63530850000000005</v>
      </c>
      <c r="G390" s="3">
        <v>148.81796958050001</v>
      </c>
      <c r="H390" s="4">
        <v>3.1399903915170987E-2</v>
      </c>
      <c r="I390" s="4">
        <v>2.3290417046350199E-2</v>
      </c>
      <c r="J390" s="4">
        <v>3.6827296122426251E-3</v>
      </c>
      <c r="K390" s="4">
        <v>0.20677540168445921</v>
      </c>
    </row>
    <row r="391" spans="1:11">
      <c r="A391" s="2" t="s">
        <v>465</v>
      </c>
      <c r="B391" s="2" t="s">
        <v>1022</v>
      </c>
      <c r="C391" s="3">
        <v>232.96970640837631</v>
      </c>
      <c r="D391" s="3">
        <v>121.7698171447762</v>
      </c>
      <c r="E391" s="3">
        <v>354.73952355315248</v>
      </c>
      <c r="F391" s="4">
        <v>0.82249444444444442</v>
      </c>
      <c r="G391" s="3">
        <v>48.000056000000001</v>
      </c>
      <c r="H391" s="4">
        <v>4.0565436918430113E-2</v>
      </c>
      <c r="I391" s="4">
        <v>1.049133054657026E-2</v>
      </c>
      <c r="J391" s="4">
        <v>4.2584246742042187E-3</v>
      </c>
      <c r="K391" s="4">
        <v>0.2329697064083763</v>
      </c>
    </row>
    <row r="392" spans="1:11">
      <c r="A392" s="2" t="s">
        <v>430</v>
      </c>
      <c r="B392" s="2" t="s">
        <v>987</v>
      </c>
      <c r="C392" s="3">
        <v>126.4428875043612</v>
      </c>
      <c r="D392" s="3">
        <v>54.430995125080393</v>
      </c>
      <c r="E392" s="3">
        <v>180.8738826294416</v>
      </c>
      <c r="F392" s="4">
        <v>0.49646345853834151</v>
      </c>
      <c r="G392" s="3">
        <v>18.304068000000001</v>
      </c>
      <c r="H392" s="4">
        <v>2.5478429987809491E-2</v>
      </c>
      <c r="I392" s="4">
        <v>2.6762491938845789E-2</v>
      </c>
      <c r="J392" s="4">
        <v>4.8556968941943952E-3</v>
      </c>
      <c r="K392" s="4">
        <v>0.1264428875043612</v>
      </c>
    </row>
    <row r="393" spans="1:11">
      <c r="A393" s="2" t="s">
        <v>182</v>
      </c>
      <c r="B393" s="2" t="s">
        <v>740</v>
      </c>
      <c r="C393" s="3">
        <v>184.1157427975088</v>
      </c>
      <c r="D393" s="3">
        <v>31.279795903551911</v>
      </c>
      <c r="E393" s="3">
        <v>215.3955387010607</v>
      </c>
      <c r="F393" s="4">
        <v>0.63212633333333335</v>
      </c>
      <c r="G393" s="3">
        <v>185.98422919999999</v>
      </c>
      <c r="H393" s="4">
        <v>-5.9005047155069767E-2</v>
      </c>
      <c r="I393" s="4">
        <v>4.7657160796612218E-2</v>
      </c>
      <c r="J393" s="4">
        <v>4.9690208768692857E-3</v>
      </c>
      <c r="K393" s="4">
        <v>0.18411574279750881</v>
      </c>
    </row>
    <row r="394" spans="1:11">
      <c r="A394" s="2" t="s">
        <v>12</v>
      </c>
      <c r="B394" s="2" t="s">
        <v>570</v>
      </c>
      <c r="C394" s="3">
        <v>261.84261175290891</v>
      </c>
      <c r="D394" s="3">
        <v>128.62814524131161</v>
      </c>
      <c r="E394" s="3">
        <v>390.47075699422038</v>
      </c>
      <c r="F394" s="4">
        <v>0.6437383711611766</v>
      </c>
      <c r="G394" s="3">
        <v>338.63874220280002</v>
      </c>
      <c r="H394" s="4">
        <v>-4.8090952442931233E-2</v>
      </c>
      <c r="I394" s="4">
        <v>1.188019975077071E-2</v>
      </c>
      <c r="J394" s="4">
        <v>5.0937601967930958E-3</v>
      </c>
      <c r="K394" s="4">
        <v>0.26184261175290879</v>
      </c>
    </row>
    <row r="395" spans="1:11">
      <c r="A395" s="2" t="s">
        <v>291</v>
      </c>
      <c r="B395" s="2" t="s">
        <v>849</v>
      </c>
      <c r="C395" s="3">
        <v>397.25281814035333</v>
      </c>
      <c r="D395" s="3">
        <v>161.88256019646539</v>
      </c>
      <c r="E395" s="3">
        <v>559.13537833681869</v>
      </c>
      <c r="F395" s="4">
        <v>0.77489066666666662</v>
      </c>
      <c r="G395" s="3">
        <v>433.01140377600012</v>
      </c>
      <c r="H395" s="4">
        <v>-1.9005276584916329E-2</v>
      </c>
      <c r="I395" s="4">
        <v>1.0360203517620389E-2</v>
      </c>
      <c r="J395" s="4">
        <v>5.5904542319627189E-3</v>
      </c>
      <c r="K395" s="4">
        <v>0.39725281814035329</v>
      </c>
    </row>
    <row r="396" spans="1:11">
      <c r="A396" s="2" t="s">
        <v>473</v>
      </c>
      <c r="B396" s="2" t="s">
        <v>1030</v>
      </c>
      <c r="C396" s="3">
        <v>16.651193237724581</v>
      </c>
      <c r="D396" s="3">
        <v>53.426156400030138</v>
      </c>
      <c r="E396" s="3">
        <v>70.077349637754736</v>
      </c>
      <c r="F396" s="4">
        <v>0.54500134680134682</v>
      </c>
      <c r="G396" s="3">
        <v>26.42625</v>
      </c>
      <c r="H396" s="4">
        <v>-3.5061968795903543E-2</v>
      </c>
      <c r="I396" s="4">
        <v>3.3846987339130392E-2</v>
      </c>
      <c r="J396" s="4">
        <v>6.0277147975007356E-3</v>
      </c>
      <c r="K396" s="4">
        <v>1.6651193237724581E-2</v>
      </c>
    </row>
    <row r="397" spans="1:11">
      <c r="A397" s="2" t="s">
        <v>466</v>
      </c>
      <c r="B397" s="2" t="s">
        <v>1023</v>
      </c>
      <c r="C397" s="3">
        <v>74.511258718409721</v>
      </c>
      <c r="D397" s="3">
        <v>37.857231906284312</v>
      </c>
      <c r="E397" s="3">
        <v>112.368490624694</v>
      </c>
      <c r="F397" s="4">
        <v>0.64449076190476196</v>
      </c>
      <c r="G397" s="3">
        <v>191.6969498224</v>
      </c>
      <c r="H397" s="4">
        <v>3.918478505743961E-3</v>
      </c>
      <c r="I397" s="4">
        <v>4.7986493645802979E-2</v>
      </c>
      <c r="J397" s="4">
        <v>6.0554527277286718E-3</v>
      </c>
      <c r="K397" s="4">
        <v>7.4511258718409717E-2</v>
      </c>
    </row>
    <row r="398" spans="1:11">
      <c r="A398" s="2" t="s">
        <v>501</v>
      </c>
      <c r="B398" s="2" t="s">
        <v>1058</v>
      </c>
      <c r="C398" s="3">
        <v>-12.40116344529952</v>
      </c>
      <c r="D398" s="3">
        <v>82.352643692906838</v>
      </c>
      <c r="E398" s="3">
        <v>69.951480247607321</v>
      </c>
      <c r="F398" s="4">
        <v>0.44056565217391302</v>
      </c>
      <c r="G398" s="3">
        <v>31.187824639999999</v>
      </c>
      <c r="H398" s="4">
        <v>-3.173625375743287E-3</v>
      </c>
      <c r="I398" s="4">
        <v>2.2105819853394298E-2</v>
      </c>
      <c r="J398" s="4">
        <v>6.0682423530872241E-3</v>
      </c>
      <c r="K398" s="4">
        <v>-1.2401163445299519E-2</v>
      </c>
    </row>
    <row r="399" spans="1:11">
      <c r="A399" s="2" t="s">
        <v>167</v>
      </c>
      <c r="B399" s="2" t="s">
        <v>725</v>
      </c>
      <c r="C399" s="3">
        <v>290.48572934810318</v>
      </c>
      <c r="D399" s="3">
        <v>41.869128405357863</v>
      </c>
      <c r="E399" s="3">
        <v>332.35485775346109</v>
      </c>
      <c r="F399" s="4">
        <v>8.5512000000000005E-2</v>
      </c>
      <c r="G399" s="3">
        <v>45.327742851999993</v>
      </c>
      <c r="H399" s="4">
        <v>9.8790717833709697E-6</v>
      </c>
      <c r="I399" s="4">
        <v>4.5321231420717013E-2</v>
      </c>
      <c r="J399" s="4">
        <v>6.3252015261431333E-3</v>
      </c>
      <c r="K399" s="4">
        <v>0.29048572934810318</v>
      </c>
    </row>
    <row r="400" spans="1:11">
      <c r="A400" s="2" t="s">
        <v>525</v>
      </c>
      <c r="B400" s="2" t="s">
        <v>1082</v>
      </c>
      <c r="C400" s="3">
        <v>209.46511240221071</v>
      </c>
      <c r="D400" s="3">
        <v>60.963598410666123</v>
      </c>
      <c r="E400" s="3">
        <v>270.42871081287677</v>
      </c>
      <c r="F400" s="4">
        <v>0.73573476190476195</v>
      </c>
      <c r="G400" s="3">
        <v>59.640433799999997</v>
      </c>
      <c r="H400" s="4">
        <v>0.1058567623790561</v>
      </c>
      <c r="I400" s="4">
        <v>3.1615578319728763E-2</v>
      </c>
      <c r="J400" s="4">
        <v>6.4246647340163538E-3</v>
      </c>
      <c r="K400" s="4">
        <v>0.20946511240221069</v>
      </c>
    </row>
    <row r="401" spans="1:11">
      <c r="A401" s="2" t="s">
        <v>507</v>
      </c>
      <c r="B401" s="2" t="s">
        <v>1064</v>
      </c>
      <c r="C401" s="3">
        <v>15.507161032735009</v>
      </c>
      <c r="D401" s="3">
        <v>35.68281221226318</v>
      </c>
      <c r="E401" s="3">
        <v>51.189973244998193</v>
      </c>
      <c r="F401" s="4">
        <v>0.1807375</v>
      </c>
      <c r="G401" s="3">
        <v>44.77</v>
      </c>
      <c r="H401" s="4">
        <v>-1.392638084063238E-2</v>
      </c>
      <c r="I401" s="4">
        <v>5.4142820339067123E-2</v>
      </c>
      <c r="J401" s="4">
        <v>6.4398936360041186E-3</v>
      </c>
      <c r="K401" s="4">
        <v>1.5507161032735009E-2</v>
      </c>
    </row>
    <row r="402" spans="1:11">
      <c r="A402" s="2" t="s">
        <v>455</v>
      </c>
      <c r="B402" s="2" t="s">
        <v>1012</v>
      </c>
      <c r="C402" s="3">
        <v>168.96624652336769</v>
      </c>
      <c r="D402" s="3">
        <v>43.301091954735483</v>
      </c>
      <c r="E402" s="3">
        <v>212.2673384781032</v>
      </c>
      <c r="F402" s="4">
        <v>0.53726240000000003</v>
      </c>
      <c r="G402" s="3">
        <v>83.293199999999999</v>
      </c>
      <c r="H402" s="4">
        <v>3.9101370628226552E-3</v>
      </c>
      <c r="I402" s="4">
        <v>4.4890891953629018E-2</v>
      </c>
      <c r="J402" s="4">
        <v>6.4794154680472837E-3</v>
      </c>
      <c r="K402" s="4">
        <v>0.1689662465233677</v>
      </c>
    </row>
    <row r="403" spans="1:11">
      <c r="A403" s="2" t="s">
        <v>175</v>
      </c>
      <c r="B403" s="2" t="s">
        <v>733</v>
      </c>
      <c r="C403" s="3">
        <v>336.14101756232827</v>
      </c>
      <c r="D403" s="3">
        <v>267.15009975329758</v>
      </c>
      <c r="E403" s="3">
        <v>603.29111731562591</v>
      </c>
      <c r="F403" s="4">
        <v>0.73967871365441962</v>
      </c>
      <c r="G403" s="3">
        <v>215.57599999999999</v>
      </c>
      <c r="H403" s="4">
        <v>-8.7987080688494729E-2</v>
      </c>
      <c r="I403" s="4">
        <v>7.6669675762416796E-3</v>
      </c>
      <c r="J403" s="4">
        <v>6.8274371759942118E-3</v>
      </c>
      <c r="K403" s="4">
        <v>0.33614101756232828</v>
      </c>
    </row>
    <row r="404" spans="1:11">
      <c r="A404" s="2" t="s">
        <v>561</v>
      </c>
      <c r="B404" s="2" t="s">
        <v>1118</v>
      </c>
      <c r="C404" s="3">
        <v>142.7334841019352</v>
      </c>
      <c r="D404" s="3">
        <v>46.525042097993158</v>
      </c>
      <c r="E404" s="3">
        <v>189.25852619992841</v>
      </c>
      <c r="F404" s="4">
        <v>0.68948183461538459</v>
      </c>
      <c r="G404" s="3">
        <v>1799.4591111568</v>
      </c>
      <c r="H404" s="4">
        <v>2.550121573485753E-2</v>
      </c>
      <c r="I404" s="4">
        <v>4.4058543605504243E-2</v>
      </c>
      <c r="J404" s="4">
        <v>6.8327519867411729E-3</v>
      </c>
      <c r="K404" s="4">
        <v>0.1427334841019352</v>
      </c>
    </row>
    <row r="405" spans="1:11">
      <c r="A405" s="2" t="s">
        <v>454</v>
      </c>
      <c r="B405" s="2" t="s">
        <v>1011</v>
      </c>
      <c r="C405" s="3">
        <v>203.5934282905281</v>
      </c>
      <c r="D405" s="3">
        <v>43.89709550138317</v>
      </c>
      <c r="E405" s="3">
        <v>247.49052379191119</v>
      </c>
      <c r="F405" s="4">
        <v>0.41297067308988211</v>
      </c>
      <c r="G405" s="3">
        <v>165.137892222</v>
      </c>
      <c r="H405" s="4">
        <v>-5.0902152034550943E-4</v>
      </c>
      <c r="I405" s="4">
        <v>4.8378855876229761E-2</v>
      </c>
      <c r="J405" s="4">
        <v>7.0789708554883672E-3</v>
      </c>
      <c r="K405" s="4">
        <v>0.20359342829052809</v>
      </c>
    </row>
    <row r="406" spans="1:11">
      <c r="A406" s="2" t="s">
        <v>278</v>
      </c>
      <c r="B406" s="2" t="s">
        <v>836</v>
      </c>
      <c r="C406" s="3">
        <v>181.87536716655879</v>
      </c>
      <c r="D406" s="3">
        <v>133.91886136586021</v>
      </c>
      <c r="E406" s="3">
        <v>315.79422853241903</v>
      </c>
      <c r="F406" s="4">
        <v>0.81232066666666669</v>
      </c>
      <c r="G406" s="3">
        <v>106.123005582</v>
      </c>
      <c r="H406" s="4">
        <v>-5.4543815075208894E-3</v>
      </c>
      <c r="I406" s="4">
        <v>1.699790160962146E-2</v>
      </c>
      <c r="J406" s="4">
        <v>7.587798763898093E-3</v>
      </c>
      <c r="K406" s="4">
        <v>0.1818753671665588</v>
      </c>
    </row>
    <row r="407" spans="1:11">
      <c r="A407" s="2" t="s">
        <v>483</v>
      </c>
      <c r="B407" s="2" t="s">
        <v>1040</v>
      </c>
      <c r="C407" s="3">
        <v>57.649485310353867</v>
      </c>
      <c r="D407" s="3">
        <v>94.892094272015953</v>
      </c>
      <c r="E407" s="3">
        <v>152.54157958236979</v>
      </c>
      <c r="F407" s="4">
        <v>0.37889953271028037</v>
      </c>
      <c r="G407" s="3">
        <v>26.249794683200001</v>
      </c>
      <c r="H407" s="4">
        <v>-1.6672036751274859E-2</v>
      </c>
      <c r="I407" s="4">
        <v>2.4349515556499619E-2</v>
      </c>
      <c r="J407" s="4">
        <v>7.7019217522176029E-3</v>
      </c>
      <c r="K407" s="4">
        <v>5.7649485310353868E-2</v>
      </c>
    </row>
    <row r="408" spans="1:11">
      <c r="A408" s="2" t="s">
        <v>180</v>
      </c>
      <c r="B408" s="2" t="s">
        <v>738</v>
      </c>
      <c r="C408" s="3">
        <v>165.9024759645678</v>
      </c>
      <c r="D408" s="3">
        <v>42.552904528734281</v>
      </c>
      <c r="E408" s="3">
        <v>208.45538049330199</v>
      </c>
      <c r="F408" s="4">
        <v>0.33229093749999999</v>
      </c>
      <c r="G408" s="3">
        <v>17</v>
      </c>
      <c r="H408" s="4">
        <v>2.088691557965143E-2</v>
      </c>
      <c r="I408" s="4">
        <v>5.4624309600631658E-2</v>
      </c>
      <c r="J408" s="4">
        <v>7.7480767712790081E-3</v>
      </c>
      <c r="K408" s="4">
        <v>0.16590247596456781</v>
      </c>
    </row>
    <row r="409" spans="1:11">
      <c r="A409" s="2" t="s">
        <v>195</v>
      </c>
      <c r="B409" s="2" t="s">
        <v>753</v>
      </c>
      <c r="C409" s="3">
        <v>302.08022976885928</v>
      </c>
      <c r="D409" s="3">
        <v>147.5718921150511</v>
      </c>
      <c r="E409" s="3">
        <v>449.65212188391041</v>
      </c>
      <c r="F409" s="4">
        <v>0.70488936696120974</v>
      </c>
      <c r="G409" s="3">
        <v>158.01495</v>
      </c>
      <c r="H409" s="4">
        <v>1.833594318009837E-3</v>
      </c>
      <c r="I409" s="4">
        <v>1.6316300242759731E-2</v>
      </c>
      <c r="J409" s="4">
        <v>8.0260909971377348E-3</v>
      </c>
      <c r="K409" s="4">
        <v>0.30208022976885929</v>
      </c>
    </row>
    <row r="410" spans="1:11">
      <c r="A410" s="2" t="s">
        <v>138</v>
      </c>
      <c r="B410" s="2" t="s">
        <v>696</v>
      </c>
      <c r="C410" s="3">
        <v>379.17261560414971</v>
      </c>
      <c r="D410" s="3">
        <v>102.6928643001913</v>
      </c>
      <c r="E410" s="3">
        <v>481.86547990434099</v>
      </c>
      <c r="F410" s="4">
        <v>0.83233199999999996</v>
      </c>
      <c r="G410" s="3">
        <v>124.25317320000001</v>
      </c>
      <c r="H410" s="4">
        <v>3.9327760004938053E-2</v>
      </c>
      <c r="I410" s="4">
        <v>2.4322797131537469E-2</v>
      </c>
      <c r="J410" s="4">
        <v>8.3259256841002015E-3</v>
      </c>
      <c r="K410" s="4">
        <v>0.37917261560414972</v>
      </c>
    </row>
    <row r="411" spans="1:11">
      <c r="A411" s="2" t="s">
        <v>152</v>
      </c>
      <c r="B411" s="2" t="s">
        <v>710</v>
      </c>
      <c r="C411" s="3">
        <v>236.6374743719405</v>
      </c>
      <c r="D411" s="3">
        <v>31.27890190704122</v>
      </c>
      <c r="E411" s="3">
        <v>267.91637627898172</v>
      </c>
      <c r="F411" s="4">
        <v>0.49878253333333328</v>
      </c>
      <c r="G411" s="3">
        <v>50.025273175199999</v>
      </c>
      <c r="H411" s="4">
        <v>-8.5572536183346655E-3</v>
      </c>
      <c r="I411" s="4">
        <v>8.402711283528834E-2</v>
      </c>
      <c r="J411" s="4">
        <v>8.7609193996895599E-3</v>
      </c>
      <c r="K411" s="4">
        <v>0.23663747437194049</v>
      </c>
    </row>
    <row r="412" spans="1:11">
      <c r="A412" s="2" t="s">
        <v>508</v>
      </c>
      <c r="B412" s="2" t="s">
        <v>1065</v>
      </c>
      <c r="C412" s="3">
        <v>89.103347042533017</v>
      </c>
      <c r="D412" s="3">
        <v>157.29920021347971</v>
      </c>
      <c r="E412" s="3">
        <v>246.4025472560127</v>
      </c>
      <c r="F412" s="4">
        <v>0.7190185294117647</v>
      </c>
      <c r="G412" s="3">
        <v>60.537973124999994</v>
      </c>
      <c r="H412" s="4">
        <v>-2.0177054217937491E-2</v>
      </c>
      <c r="I412" s="4">
        <v>1.6721807160088271E-2</v>
      </c>
      <c r="J412" s="4">
        <v>8.7677563080197415E-3</v>
      </c>
      <c r="K412" s="4">
        <v>8.9103347042533018E-2</v>
      </c>
    </row>
    <row r="413" spans="1:11">
      <c r="A413" s="2" t="s">
        <v>438</v>
      </c>
      <c r="B413" s="2" t="s">
        <v>995</v>
      </c>
      <c r="C413" s="3">
        <v>84.339236952734211</v>
      </c>
      <c r="D413" s="3">
        <v>51.7036320144516</v>
      </c>
      <c r="E413" s="3">
        <v>136.0428689671858</v>
      </c>
      <c r="F413" s="4">
        <v>0.43796387190215641</v>
      </c>
      <c r="G413" s="3">
        <v>72.865316592900001</v>
      </c>
      <c r="H413" s="4">
        <v>-3.2708566331597327E-2</v>
      </c>
      <c r="I413" s="4">
        <v>5.1485816388620882E-2</v>
      </c>
      <c r="J413" s="4">
        <v>8.873345681736252E-3</v>
      </c>
      <c r="K413" s="4">
        <v>8.4339236952734209E-2</v>
      </c>
    </row>
    <row r="414" spans="1:11">
      <c r="A414" s="2" t="s">
        <v>534</v>
      </c>
      <c r="B414" s="2" t="s">
        <v>1091</v>
      </c>
      <c r="C414" s="3">
        <v>80.252458583328945</v>
      </c>
      <c r="D414" s="3">
        <v>43.382833932734279</v>
      </c>
      <c r="E414" s="3">
        <v>123.6352925160632</v>
      </c>
      <c r="F414" s="4">
        <v>0.29760150000000002</v>
      </c>
      <c r="G414" s="3">
        <v>26.8921233945</v>
      </c>
      <c r="H414" s="4">
        <v>-2.608618117850868E-2</v>
      </c>
      <c r="I414" s="4">
        <v>6.5212188298220328E-2</v>
      </c>
      <c r="J414" s="4">
        <v>9.4302984511063E-3</v>
      </c>
      <c r="K414" s="4">
        <v>8.0252458583328939E-2</v>
      </c>
    </row>
    <row r="415" spans="1:11">
      <c r="A415" s="2" t="s">
        <v>529</v>
      </c>
      <c r="B415" s="2" t="s">
        <v>1086</v>
      </c>
      <c r="C415" s="3">
        <v>118.34885754426131</v>
      </c>
      <c r="D415" s="3">
        <v>242.0757037221627</v>
      </c>
      <c r="E415" s="3">
        <v>360.42456126642401</v>
      </c>
      <c r="F415" s="4">
        <v>0.37193703349282298</v>
      </c>
      <c r="G415" s="3">
        <v>251.34293213609999</v>
      </c>
      <c r="H415" s="4">
        <v>-4.1239463301366366E-3</v>
      </c>
      <c r="I415" s="4">
        <v>1.2277630325168201E-2</v>
      </c>
      <c r="J415" s="4">
        <v>9.9070533366855274E-3</v>
      </c>
      <c r="K415" s="4">
        <v>0.11834885754426119</v>
      </c>
    </row>
    <row r="416" spans="1:11">
      <c r="A416" s="2" t="s">
        <v>492</v>
      </c>
      <c r="B416" s="2" t="s">
        <v>1049</v>
      </c>
      <c r="C416" s="3">
        <v>60.800904697117197</v>
      </c>
      <c r="D416" s="3">
        <v>86.853852833222703</v>
      </c>
      <c r="E416" s="3">
        <v>147.65475753033991</v>
      </c>
      <c r="F416" s="4">
        <v>9.219823751573647E-2</v>
      </c>
      <c r="G416" s="3">
        <v>46.195919445999998</v>
      </c>
      <c r="H416" s="4">
        <v>-1.656230394603975E-2</v>
      </c>
      <c r="I416" s="4">
        <v>3.8226449314719572E-2</v>
      </c>
      <c r="J416" s="4">
        <v>1.1067048010391E-2</v>
      </c>
      <c r="K416" s="4">
        <v>6.0800904697117207E-2</v>
      </c>
    </row>
    <row r="417" spans="1:11">
      <c r="A417" s="2" t="s">
        <v>63</v>
      </c>
      <c r="B417" s="2" t="s">
        <v>621</v>
      </c>
      <c r="C417" s="3">
        <v>321.48637839045108</v>
      </c>
      <c r="D417" s="3">
        <v>288.63464597851731</v>
      </c>
      <c r="E417" s="3">
        <v>610.12102436896839</v>
      </c>
      <c r="F417" s="4">
        <v>0.70948164084228682</v>
      </c>
      <c r="G417" s="3">
        <v>373.37650234499989</v>
      </c>
      <c r="H417" s="4">
        <v>3.0156026917652089E-2</v>
      </c>
      <c r="I417" s="4">
        <v>1.1577323127412839E-2</v>
      </c>
      <c r="J417" s="4">
        <v>1.1138721874199019E-2</v>
      </c>
      <c r="K417" s="4">
        <v>0.32148637839045108</v>
      </c>
    </row>
    <row r="418" spans="1:11">
      <c r="A418" s="2" t="s">
        <v>35</v>
      </c>
      <c r="B418" s="2" t="s">
        <v>593</v>
      </c>
      <c r="C418" s="3">
        <v>299.99740780554703</v>
      </c>
      <c r="D418" s="3">
        <v>189.17146755960121</v>
      </c>
      <c r="E418" s="3">
        <v>489.16887536514821</v>
      </c>
      <c r="F418" s="4">
        <v>0.70736522842639593</v>
      </c>
      <c r="G418" s="3">
        <v>306.55767230269998</v>
      </c>
      <c r="H418" s="4">
        <v>3.2718129451153058E-2</v>
      </c>
      <c r="I418" s="4">
        <v>1.8939818542864039E-2</v>
      </c>
      <c r="J418" s="4">
        <v>1.194291089688713E-2</v>
      </c>
      <c r="K418" s="4">
        <v>0.29999740780554701</v>
      </c>
    </row>
    <row r="419" spans="1:11">
      <c r="A419" s="2" t="s">
        <v>543</v>
      </c>
      <c r="B419" s="2" t="s">
        <v>1100</v>
      </c>
      <c r="C419" s="3">
        <v>231.49153107145409</v>
      </c>
      <c r="D419" s="3">
        <v>57.101674827845031</v>
      </c>
      <c r="E419" s="3">
        <v>288.59320589929911</v>
      </c>
      <c r="F419" s="4">
        <v>0.2105344714379514</v>
      </c>
      <c r="G419" s="3">
        <v>41.448756553999999</v>
      </c>
      <c r="H419" s="4">
        <v>-4.5411657634143923E-3</v>
      </c>
      <c r="I419" s="4">
        <v>6.4067784966956684E-2</v>
      </c>
      <c r="J419" s="4">
        <v>1.21945927470782E-2</v>
      </c>
      <c r="K419" s="4">
        <v>0.23149153107145409</v>
      </c>
    </row>
    <row r="420" spans="1:11">
      <c r="A420" s="2" t="s">
        <v>277</v>
      </c>
      <c r="B420" s="2" t="s">
        <v>835</v>
      </c>
      <c r="C420" s="3">
        <v>239.55215876902139</v>
      </c>
      <c r="D420" s="3">
        <v>1605.6873666558399</v>
      </c>
      <c r="E420" s="3">
        <v>1845.2395254248611</v>
      </c>
      <c r="F420" s="4">
        <v>0.69911183333333338</v>
      </c>
      <c r="G420" s="3">
        <v>4078.5807136399999</v>
      </c>
      <c r="H420" s="4">
        <v>2.0295879314569939E-2</v>
      </c>
      <c r="I420" s="4">
        <v>2.295099747635994E-3</v>
      </c>
      <c r="J420" s="4">
        <v>1.228404223331374E-2</v>
      </c>
      <c r="K420" s="4">
        <v>0.23955215876902139</v>
      </c>
    </row>
    <row r="421" spans="1:11">
      <c r="A421" s="2" t="s">
        <v>417</v>
      </c>
      <c r="B421" s="2" t="s">
        <v>974</v>
      </c>
      <c r="C421" s="3">
        <v>393.77325419755039</v>
      </c>
      <c r="D421" s="3">
        <v>148.00663941006181</v>
      </c>
      <c r="E421" s="3">
        <v>541.77989360761217</v>
      </c>
      <c r="F421" s="4">
        <v>0.48794057142857139</v>
      </c>
      <c r="G421" s="3">
        <v>19.633333385</v>
      </c>
      <c r="H421" s="4">
        <v>-4.0007743484868651E-2</v>
      </c>
      <c r="I421" s="4">
        <v>2.5926178702964681E-2</v>
      </c>
      <c r="J421" s="4">
        <v>1.2790821941901721E-2</v>
      </c>
      <c r="K421" s="4">
        <v>0.39377325419755038</v>
      </c>
    </row>
    <row r="422" spans="1:11">
      <c r="A422" s="2" t="s">
        <v>324</v>
      </c>
      <c r="B422" s="2" t="s">
        <v>882</v>
      </c>
      <c r="C422" s="3">
        <v>132.94595941371571</v>
      </c>
      <c r="D422" s="3">
        <v>191.59026353049981</v>
      </c>
      <c r="E422" s="3">
        <v>324.53622294421552</v>
      </c>
      <c r="F422" s="4">
        <v>0.51563000000000003</v>
      </c>
      <c r="G422" s="3">
        <v>42.370608420000003</v>
      </c>
      <c r="H422" s="4">
        <v>-9.0303668974580864E-2</v>
      </c>
      <c r="I422" s="4">
        <v>2.028237390726563E-2</v>
      </c>
      <c r="J422" s="4">
        <v>1.295301787305719E-2</v>
      </c>
      <c r="K422" s="4">
        <v>0.1329459594137157</v>
      </c>
    </row>
    <row r="423" spans="1:11">
      <c r="A423" s="2" t="s">
        <v>19</v>
      </c>
      <c r="B423" s="2" t="s">
        <v>577</v>
      </c>
      <c r="C423" s="3">
        <v>253.16823203337509</v>
      </c>
      <c r="D423" s="3">
        <v>148.17910006316529</v>
      </c>
      <c r="E423" s="3">
        <v>401.34733209654041</v>
      </c>
      <c r="F423" s="4">
        <v>0.67750959016393442</v>
      </c>
      <c r="G423" s="3">
        <v>137.82670801099999</v>
      </c>
      <c r="H423" s="4">
        <v>-4.590604503192889E-2</v>
      </c>
      <c r="I423" s="4">
        <v>2.673632757508217E-2</v>
      </c>
      <c r="J423" s="4">
        <v>1.3205883196898889E-2</v>
      </c>
      <c r="K423" s="4">
        <v>0.25316823203337507</v>
      </c>
    </row>
    <row r="424" spans="1:11">
      <c r="A424" s="2" t="s">
        <v>341</v>
      </c>
      <c r="B424" s="2" t="s">
        <v>899</v>
      </c>
      <c r="C424" s="3">
        <v>250.0307518688939</v>
      </c>
      <c r="D424" s="3">
        <v>369.06963760644368</v>
      </c>
      <c r="E424" s="3">
        <v>619.10038947533758</v>
      </c>
      <c r="F424" s="4">
        <v>0.85204905882352944</v>
      </c>
      <c r="G424" s="3">
        <v>237.58182669460001</v>
      </c>
      <c r="H424" s="4">
        <v>8.6536662171912984E-2</v>
      </c>
      <c r="I424" s="4">
        <v>1.082444403084154E-2</v>
      </c>
      <c r="J424" s="4">
        <v>1.3316578785846399E-2</v>
      </c>
      <c r="K424" s="4">
        <v>0.2500307518688939</v>
      </c>
    </row>
    <row r="425" spans="1:11">
      <c r="A425" s="2" t="s">
        <v>56</v>
      </c>
      <c r="B425" s="2" t="s">
        <v>614</v>
      </c>
      <c r="C425" s="3">
        <v>450.19593251675502</v>
      </c>
      <c r="D425" s="3">
        <v>245.4029588507143</v>
      </c>
      <c r="E425" s="3">
        <v>695.59889136746926</v>
      </c>
      <c r="F425" s="4">
        <v>0.64339756097560974</v>
      </c>
      <c r="G425" s="3">
        <v>74.146579306800007</v>
      </c>
      <c r="H425" s="4">
        <v>-1.650847129332382E-2</v>
      </c>
      <c r="I425" s="4">
        <v>1.646925805389635E-2</v>
      </c>
      <c r="J425" s="4">
        <v>1.3472015521673739E-2</v>
      </c>
      <c r="K425" s="4">
        <v>0.45019593251675499</v>
      </c>
    </row>
    <row r="426" spans="1:11">
      <c r="A426" s="2" t="s">
        <v>253</v>
      </c>
      <c r="B426" s="2" t="s">
        <v>811</v>
      </c>
      <c r="C426" s="3">
        <v>-27.00400546816752</v>
      </c>
      <c r="D426" s="3">
        <v>77.214892046866268</v>
      </c>
      <c r="E426" s="3">
        <v>50.210886578698748</v>
      </c>
      <c r="F426" s="4">
        <v>0.61455680000000001</v>
      </c>
      <c r="G426" s="3">
        <v>28.268243785199999</v>
      </c>
      <c r="H426" s="4">
        <v>-9.6331678755653388E-3</v>
      </c>
      <c r="I426" s="4">
        <v>5.2358907957862168E-2</v>
      </c>
      <c r="J426" s="4">
        <v>1.3476291418860449E-2</v>
      </c>
      <c r="K426" s="4">
        <v>-2.700400546816752E-2</v>
      </c>
    </row>
    <row r="427" spans="1:11">
      <c r="A427" s="2" t="s">
        <v>522</v>
      </c>
      <c r="B427" s="2" t="s">
        <v>1079</v>
      </c>
      <c r="C427" s="3">
        <v>55.835956258182193</v>
      </c>
      <c r="D427" s="3">
        <v>90.180527304963334</v>
      </c>
      <c r="E427" s="3">
        <v>146.0164835631455</v>
      </c>
      <c r="F427" s="4">
        <v>0.32789336237731598</v>
      </c>
      <c r="G427" s="3">
        <v>107.840763427</v>
      </c>
      <c r="H427" s="4">
        <v>-3.2927940812515863E-2</v>
      </c>
      <c r="I427" s="4">
        <v>4.5213333982033671E-2</v>
      </c>
      <c r="J427" s="4">
        <v>1.359120766571738E-2</v>
      </c>
      <c r="K427" s="4">
        <v>5.583595625818219E-2</v>
      </c>
    </row>
    <row r="428" spans="1:11">
      <c r="A428" s="2" t="s">
        <v>461</v>
      </c>
      <c r="B428" s="2" t="s">
        <v>1018</v>
      </c>
      <c r="C428" s="3">
        <v>128.2735712763598</v>
      </c>
      <c r="D428" s="3">
        <v>85.471389754313805</v>
      </c>
      <c r="E428" s="3">
        <v>213.74496103067361</v>
      </c>
      <c r="F428" s="4">
        <v>5.5267309875141883E-2</v>
      </c>
      <c r="G428" s="3">
        <v>21.9946524096</v>
      </c>
      <c r="H428" s="4">
        <v>-1.912691499136179E-2</v>
      </c>
      <c r="I428" s="4">
        <v>4.7731094242205667E-2</v>
      </c>
      <c r="J428" s="4">
        <v>1.359880986458482E-2</v>
      </c>
      <c r="K428" s="4">
        <v>0.1282735712763598</v>
      </c>
    </row>
    <row r="429" spans="1:11">
      <c r="A429" s="2" t="s">
        <v>524</v>
      </c>
      <c r="B429" s="2" t="s">
        <v>1081</v>
      </c>
      <c r="C429" s="3">
        <v>30.649452770014701</v>
      </c>
      <c r="D429" s="3">
        <v>118.125549299417</v>
      </c>
      <c r="E429" s="3">
        <v>148.77500206943171</v>
      </c>
      <c r="F429" s="4">
        <v>0.70285022945348352</v>
      </c>
      <c r="G429" s="3">
        <v>258.5625</v>
      </c>
      <c r="H429" s="4">
        <v>0.1175258336225266</v>
      </c>
      <c r="I429" s="4">
        <v>3.4611493138553683E-2</v>
      </c>
      <c r="J429" s="4">
        <v>1.3628338796882191E-2</v>
      </c>
      <c r="K429" s="4">
        <v>3.0649452770014709E-2</v>
      </c>
    </row>
    <row r="430" spans="1:11">
      <c r="A430" s="2" t="s">
        <v>275</v>
      </c>
      <c r="B430" s="2" t="s">
        <v>833</v>
      </c>
      <c r="C430" s="3">
        <v>203.29149995802109</v>
      </c>
      <c r="D430" s="3">
        <v>101.1820875475654</v>
      </c>
      <c r="E430" s="3">
        <v>304.47358750558652</v>
      </c>
      <c r="F430" s="4">
        <v>0.69899148936170208</v>
      </c>
      <c r="G430" s="3">
        <v>201.31992335160001</v>
      </c>
      <c r="H430" s="4">
        <v>-3.2822144200442903E-2</v>
      </c>
      <c r="I430" s="4">
        <v>4.069245291077233E-2</v>
      </c>
      <c r="J430" s="4">
        <v>1.372449110980983E-2</v>
      </c>
      <c r="K430" s="4">
        <v>0.20329149995802109</v>
      </c>
    </row>
    <row r="431" spans="1:11">
      <c r="A431" s="2" t="s">
        <v>495</v>
      </c>
      <c r="B431" s="2" t="s">
        <v>1052</v>
      </c>
      <c r="C431" s="3">
        <v>175.12438826973349</v>
      </c>
      <c r="D431" s="3">
        <v>93.363470883171672</v>
      </c>
      <c r="E431" s="3">
        <v>268.48785915290517</v>
      </c>
      <c r="F431" s="4">
        <v>0.62124234042553195</v>
      </c>
      <c r="G431" s="3">
        <v>31.230302843600001</v>
      </c>
      <c r="H431" s="4">
        <v>2.8944218981826249E-2</v>
      </c>
      <c r="I431" s="4">
        <v>4.4415892234461227E-2</v>
      </c>
      <c r="J431" s="4">
        <v>1.3822739537940699E-2</v>
      </c>
      <c r="K431" s="4">
        <v>0.17512438826973351</v>
      </c>
    </row>
    <row r="432" spans="1:11">
      <c r="A432" s="2" t="s">
        <v>349</v>
      </c>
      <c r="B432" s="2" t="s">
        <v>907</v>
      </c>
      <c r="C432" s="3">
        <v>415.80575934967669</v>
      </c>
      <c r="D432" s="3">
        <v>430.70771168481741</v>
      </c>
      <c r="E432" s="3">
        <v>846.51347103449416</v>
      </c>
      <c r="F432" s="4">
        <v>0.81476666666666664</v>
      </c>
      <c r="G432" s="3">
        <v>274.10236218040001</v>
      </c>
      <c r="H432" s="4">
        <v>-1.7485794453488891E-2</v>
      </c>
      <c r="I432" s="4">
        <v>9.7031627214989678E-3</v>
      </c>
      <c r="J432" s="4">
        <v>1.3930756706274149E-2</v>
      </c>
      <c r="K432" s="4">
        <v>0.41580575934967667</v>
      </c>
    </row>
    <row r="433" spans="1:11">
      <c r="A433" s="2" t="s">
        <v>310</v>
      </c>
      <c r="B433" s="2" t="s">
        <v>868</v>
      </c>
      <c r="C433" s="3">
        <v>95.791798360518783</v>
      </c>
      <c r="D433" s="3">
        <v>43.31369062231532</v>
      </c>
      <c r="E433" s="3">
        <v>139.10548898283409</v>
      </c>
      <c r="F433" s="4">
        <v>0.53140273437499996</v>
      </c>
      <c r="G433" s="3">
        <v>37.336353600000002</v>
      </c>
      <c r="H433" s="4">
        <v>-1.706672588791918E-2</v>
      </c>
      <c r="I433" s="4">
        <v>0.10109431180710191</v>
      </c>
      <c r="J433" s="4">
        <v>1.4595892484295631E-2</v>
      </c>
      <c r="K433" s="4">
        <v>9.5791798360518779E-2</v>
      </c>
    </row>
    <row r="434" spans="1:11">
      <c r="A434" s="2" t="s">
        <v>491</v>
      </c>
      <c r="B434" s="2" t="s">
        <v>1048</v>
      </c>
      <c r="C434" s="3">
        <v>124.0281433241269</v>
      </c>
      <c r="D434" s="3">
        <v>212.17328914925449</v>
      </c>
      <c r="E434" s="3">
        <v>336.20143247338137</v>
      </c>
      <c r="F434" s="4">
        <v>0.34979794470299153</v>
      </c>
      <c r="G434" s="3">
        <v>41.904204159999999</v>
      </c>
      <c r="H434" s="4">
        <v>2.656545079411455E-3</v>
      </c>
      <c r="I434" s="4">
        <v>2.0932160132799329E-2</v>
      </c>
      <c r="J434" s="4">
        <v>1.4804150881249759E-2</v>
      </c>
      <c r="K434" s="4">
        <v>0.1240281433241269</v>
      </c>
    </row>
    <row r="435" spans="1:11">
      <c r="A435" s="2" t="s">
        <v>199</v>
      </c>
      <c r="B435" s="2" t="s">
        <v>757</v>
      </c>
      <c r="C435" s="3">
        <v>0.65589001036485683</v>
      </c>
      <c r="D435" s="3">
        <v>58.000822676415737</v>
      </c>
      <c r="E435" s="3">
        <v>58.656712686780601</v>
      </c>
      <c r="F435" s="4">
        <v>0.25077724137931029</v>
      </c>
      <c r="G435" s="3">
        <v>44.729641831999999</v>
      </c>
      <c r="H435" s="4">
        <v>1.4838478958574699E-2</v>
      </c>
      <c r="I435" s="4">
        <v>7.6614399502954553E-2</v>
      </c>
      <c r="J435" s="4">
        <v>1.481232733343647E-2</v>
      </c>
      <c r="K435" s="4">
        <v>6.5589001036485688E-4</v>
      </c>
    </row>
    <row r="436" spans="1:11">
      <c r="A436" s="2" t="s">
        <v>117</v>
      </c>
      <c r="B436" s="2" t="s">
        <v>675</v>
      </c>
      <c r="C436" s="3">
        <v>284.84328800910191</v>
      </c>
      <c r="D436" s="3">
        <v>184.03020399589639</v>
      </c>
      <c r="E436" s="3">
        <v>468.87349200499841</v>
      </c>
      <c r="F436" s="4">
        <v>0.39990874999999998</v>
      </c>
      <c r="G436" s="3">
        <v>28.50719775</v>
      </c>
      <c r="H436" s="4">
        <v>-3.051406183597646E-2</v>
      </c>
      <c r="I436" s="4">
        <v>2.4880448938281018E-2</v>
      </c>
      <c r="J436" s="4">
        <v>1.526251364540447E-2</v>
      </c>
      <c r="K436" s="4">
        <v>0.28484328800910191</v>
      </c>
    </row>
    <row r="437" spans="1:11">
      <c r="A437" s="2" t="s">
        <v>553</v>
      </c>
      <c r="B437" s="2" t="s">
        <v>1110</v>
      </c>
      <c r="C437" s="3">
        <v>147.098625601397</v>
      </c>
      <c r="D437" s="3">
        <v>83.220116209437236</v>
      </c>
      <c r="E437" s="3">
        <v>230.31874181083421</v>
      </c>
      <c r="F437" s="4">
        <v>0.2123794</v>
      </c>
      <c r="G437" s="3">
        <v>51.090872371999993</v>
      </c>
      <c r="H437" s="4">
        <v>0.12857812103173971</v>
      </c>
      <c r="I437" s="4">
        <v>5.5355704821361977E-2</v>
      </c>
      <c r="J437" s="4">
        <v>1.535569396029683E-2</v>
      </c>
      <c r="K437" s="4">
        <v>0.147098625601397</v>
      </c>
    </row>
    <row r="438" spans="1:11">
      <c r="A438" s="2" t="s">
        <v>170</v>
      </c>
      <c r="B438" s="2" t="s">
        <v>728</v>
      </c>
      <c r="C438" s="3">
        <v>299.99999999999972</v>
      </c>
      <c r="D438" s="3">
        <v>381.74778030351621</v>
      </c>
      <c r="E438" s="3">
        <v>681.74778030351581</v>
      </c>
      <c r="F438" s="4">
        <v>0.3444840271055179</v>
      </c>
      <c r="G438" s="3">
        <v>117.648377055</v>
      </c>
      <c r="H438" s="4">
        <v>-1.88091271794814E-2</v>
      </c>
      <c r="I438" s="4">
        <v>1.29795100957862E-2</v>
      </c>
      <c r="J438" s="4">
        <v>1.6516330561644869E-2</v>
      </c>
      <c r="K438" s="4">
        <v>0.29999999999999971</v>
      </c>
    </row>
    <row r="439" spans="1:11">
      <c r="A439" s="2" t="s">
        <v>500</v>
      </c>
      <c r="B439" s="2" t="s">
        <v>1057</v>
      </c>
      <c r="C439" s="3">
        <v>79.037300034113116</v>
      </c>
      <c r="D439" s="3">
        <v>180.7332151008693</v>
      </c>
      <c r="E439" s="3">
        <v>259.77051513498247</v>
      </c>
      <c r="F439" s="4">
        <v>0.41504198759092847</v>
      </c>
      <c r="G439" s="3">
        <v>30.687999999999999</v>
      </c>
      <c r="H439" s="4">
        <v>-3.5928240425451848E-2</v>
      </c>
      <c r="I439" s="4">
        <v>2.7458630023754451E-2</v>
      </c>
      <c r="J439" s="4">
        <v>1.6542288288194679E-2</v>
      </c>
      <c r="K439" s="4">
        <v>7.903730003411312E-2</v>
      </c>
    </row>
    <row r="440" spans="1:11">
      <c r="A440" s="2" t="s">
        <v>530</v>
      </c>
      <c r="B440" s="2" t="s">
        <v>1087</v>
      </c>
      <c r="C440" s="3">
        <v>97.593375119866295</v>
      </c>
      <c r="D440" s="3">
        <v>883.59553502139056</v>
      </c>
      <c r="E440" s="3">
        <v>981.18891014125688</v>
      </c>
      <c r="F440" s="4">
        <v>0.18279816513761471</v>
      </c>
      <c r="G440" s="3">
        <v>168.830070105</v>
      </c>
      <c r="H440" s="4">
        <v>-3.0132194524776772E-2</v>
      </c>
      <c r="I440" s="4">
        <v>5.715017477591706E-3</v>
      </c>
      <c r="J440" s="4">
        <v>1.68325464192308E-2</v>
      </c>
      <c r="K440" s="4">
        <v>9.7593375119866294E-2</v>
      </c>
    </row>
    <row r="441" spans="1:11">
      <c r="A441" s="2" t="s">
        <v>293</v>
      </c>
      <c r="B441" s="2" t="s">
        <v>851</v>
      </c>
      <c r="C441" s="3">
        <v>415.93443349882187</v>
      </c>
      <c r="D441" s="3">
        <v>687.10420959971952</v>
      </c>
      <c r="E441" s="3">
        <v>1103.0386430985409</v>
      </c>
      <c r="F441" s="4">
        <v>0.89534590747330955</v>
      </c>
      <c r="G441" s="3">
        <v>546.20669225879999</v>
      </c>
      <c r="H441" s="4">
        <v>-3.6477986485646478E-2</v>
      </c>
      <c r="I441" s="4">
        <v>7.5237932467618496E-3</v>
      </c>
      <c r="J441" s="4">
        <v>1.723210004002669E-2</v>
      </c>
      <c r="K441" s="4">
        <v>0.41593443349882192</v>
      </c>
    </row>
    <row r="442" spans="1:11">
      <c r="A442" s="2" t="s">
        <v>116</v>
      </c>
      <c r="B442" s="2" t="s">
        <v>674</v>
      </c>
      <c r="C442" s="3">
        <v>256.51121077089579</v>
      </c>
      <c r="D442" s="3">
        <v>317.39816334551688</v>
      </c>
      <c r="E442" s="3">
        <v>573.90937411641266</v>
      </c>
      <c r="F442" s="4">
        <v>0.74038828947368418</v>
      </c>
      <c r="G442" s="3">
        <v>1336.4518128586001</v>
      </c>
      <c r="H442" s="4">
        <v>-1.468450657028888E-2</v>
      </c>
      <c r="I442" s="4">
        <v>1.6708233376590938E-2</v>
      </c>
      <c r="J442" s="4">
        <v>1.7677208621594089E-2</v>
      </c>
      <c r="K442" s="4">
        <v>0.25651121077089578</v>
      </c>
    </row>
    <row r="443" spans="1:11">
      <c r="A443" s="2" t="s">
        <v>366</v>
      </c>
      <c r="B443" s="2" t="s">
        <v>924</v>
      </c>
      <c r="C443" s="3">
        <v>433.46149523744288</v>
      </c>
      <c r="D443" s="3">
        <v>223.97934915088339</v>
      </c>
      <c r="E443" s="3">
        <v>657.44084438832624</v>
      </c>
      <c r="F443" s="4">
        <v>0.85552932330827069</v>
      </c>
      <c r="G443" s="3">
        <v>77.098271249999996</v>
      </c>
      <c r="H443" s="4">
        <v>2.1724344942666979E-2</v>
      </c>
      <c r="I443" s="4">
        <v>2.4585794270682131E-2</v>
      </c>
      <c r="J443" s="4">
        <v>1.835570066368301E-2</v>
      </c>
      <c r="K443" s="4">
        <v>0.43346149523744287</v>
      </c>
    </row>
    <row r="444" spans="1:11">
      <c r="A444" s="2" t="s">
        <v>67</v>
      </c>
      <c r="B444" s="2" t="s">
        <v>625</v>
      </c>
      <c r="C444" s="3">
        <v>283.49528331199758</v>
      </c>
      <c r="D444" s="3">
        <v>383.24424984641689</v>
      </c>
      <c r="E444" s="3">
        <v>666.73953315841459</v>
      </c>
      <c r="F444" s="4">
        <v>0.56142000000000003</v>
      </c>
      <c r="G444" s="3">
        <v>103.46049395</v>
      </c>
      <c r="H444" s="4">
        <v>5.2633298624758709E-3</v>
      </c>
      <c r="I444" s="4">
        <v>1.4408259146793631E-2</v>
      </c>
      <c r="J444" s="4">
        <v>1.8406274894352329E-2</v>
      </c>
      <c r="K444" s="4">
        <v>0.28349528331199758</v>
      </c>
    </row>
    <row r="445" spans="1:11">
      <c r="A445" s="2" t="s">
        <v>380</v>
      </c>
      <c r="B445" s="2" t="s">
        <v>937</v>
      </c>
      <c r="C445" s="3">
        <v>67.898036595761084</v>
      </c>
      <c r="D445" s="3">
        <v>63.527996506186433</v>
      </c>
      <c r="E445" s="3">
        <v>131.4260331019475</v>
      </c>
      <c r="F445" s="4">
        <v>0.83385436000000002</v>
      </c>
      <c r="G445" s="3">
        <v>77.723603387000011</v>
      </c>
      <c r="H445" s="4">
        <v>6.2239726865161299E-2</v>
      </c>
      <c r="I445" s="4">
        <v>8.7756901462805639E-2</v>
      </c>
      <c r="J445" s="4">
        <v>1.8583400431742881E-2</v>
      </c>
      <c r="K445" s="4">
        <v>6.7898036595761088E-2</v>
      </c>
    </row>
    <row r="446" spans="1:11">
      <c r="A446" s="2" t="s">
        <v>426</v>
      </c>
      <c r="B446" s="2" t="s">
        <v>983</v>
      </c>
      <c r="C446" s="3">
        <v>292.23448390237542</v>
      </c>
      <c r="D446" s="3">
        <v>609.55040789132909</v>
      </c>
      <c r="E446" s="3">
        <v>901.78489179370445</v>
      </c>
      <c r="F446" s="4">
        <v>0.77837900000000004</v>
      </c>
      <c r="G446" s="3">
        <v>546.68567867599995</v>
      </c>
      <c r="H446" s="4">
        <v>6.8191554179824532E-2</v>
      </c>
      <c r="I446" s="4">
        <v>9.2066730360787549E-3</v>
      </c>
      <c r="J446" s="4">
        <v>1.870643768154636E-2</v>
      </c>
      <c r="K446" s="4">
        <v>0.29223448390237539</v>
      </c>
    </row>
    <row r="447" spans="1:11">
      <c r="A447" s="2" t="s">
        <v>439</v>
      </c>
      <c r="B447" s="2" t="s">
        <v>996</v>
      </c>
      <c r="C447" s="3">
        <v>330.69836330617142</v>
      </c>
      <c r="D447" s="3">
        <v>341.17009804586257</v>
      </c>
      <c r="E447" s="3">
        <v>671.86846135203405</v>
      </c>
      <c r="F447" s="4">
        <v>0.43337700000000001</v>
      </c>
      <c r="G447" s="3">
        <v>36.310042944000003</v>
      </c>
      <c r="H447" s="4">
        <v>-6.8850306918546961E-2</v>
      </c>
      <c r="I447" s="4">
        <v>1.6512059986936171E-2</v>
      </c>
      <c r="J447" s="4">
        <v>1.8778070415607261E-2</v>
      </c>
      <c r="K447" s="4">
        <v>0.33069836330617142</v>
      </c>
    </row>
    <row r="448" spans="1:11">
      <c r="A448" s="2" t="s">
        <v>328</v>
      </c>
      <c r="B448" s="2" t="s">
        <v>886</v>
      </c>
      <c r="C448" s="3">
        <v>167.35126478531771</v>
      </c>
      <c r="D448" s="3">
        <v>283.29260283077627</v>
      </c>
      <c r="E448" s="3">
        <v>450.64386761609398</v>
      </c>
      <c r="F448" s="4">
        <v>0.58904945799457997</v>
      </c>
      <c r="G448" s="3">
        <v>113.76567125299999</v>
      </c>
      <c r="H448" s="4">
        <v>1.6975318980650429E-2</v>
      </c>
      <c r="I448" s="4">
        <v>2.0046016799078439E-2</v>
      </c>
      <c r="J448" s="4">
        <v>1.8929627584667999E-2</v>
      </c>
      <c r="K448" s="4">
        <v>0.1673512647853177</v>
      </c>
    </row>
    <row r="449" spans="1:11">
      <c r="A449" s="2" t="s">
        <v>257</v>
      </c>
      <c r="B449" s="2" t="s">
        <v>815</v>
      </c>
      <c r="C449" s="3">
        <v>134.82861742785431</v>
      </c>
      <c r="D449" s="3">
        <v>389.55646537527213</v>
      </c>
      <c r="E449" s="3">
        <v>524.38508280312635</v>
      </c>
      <c r="F449" s="4">
        <v>0.77262437500000003</v>
      </c>
      <c r="G449" s="3">
        <v>153.19135890000001</v>
      </c>
      <c r="H449" s="4">
        <v>-2.1187352874620761E-2</v>
      </c>
      <c r="I449" s="4">
        <v>1.489825295792222E-2</v>
      </c>
      <c r="J449" s="4">
        <v>1.9345702541849571E-2</v>
      </c>
      <c r="K449" s="4">
        <v>0.13482861742785429</v>
      </c>
    </row>
    <row r="450" spans="1:11">
      <c r="A450" s="2" t="s">
        <v>107</v>
      </c>
      <c r="B450" s="2" t="s">
        <v>665</v>
      </c>
      <c r="C450" s="3">
        <v>146.50467575707509</v>
      </c>
      <c r="D450" s="3">
        <v>166.04110742305949</v>
      </c>
      <c r="E450" s="3">
        <v>312.54578318013449</v>
      </c>
      <c r="F450" s="4">
        <v>0.70842472727272732</v>
      </c>
      <c r="G450" s="3">
        <v>44.608069440000001</v>
      </c>
      <c r="H450" s="4">
        <v>-6.4159416208023873E-2</v>
      </c>
      <c r="I450" s="4">
        <v>3.5615803180025017E-2</v>
      </c>
      <c r="J450" s="4">
        <v>1.9712291339243581E-2</v>
      </c>
      <c r="K450" s="4">
        <v>0.1465046757570751</v>
      </c>
    </row>
    <row r="451" spans="1:11">
      <c r="A451" s="2" t="s">
        <v>211</v>
      </c>
      <c r="B451" s="2" t="s">
        <v>769</v>
      </c>
      <c r="C451" s="3">
        <v>297.66234675462073</v>
      </c>
      <c r="D451" s="3">
        <v>153.34472650472941</v>
      </c>
      <c r="E451" s="3">
        <v>451.00707325935008</v>
      </c>
      <c r="F451" s="4">
        <v>0.207094375</v>
      </c>
      <c r="G451" s="3">
        <v>78.415767580800008</v>
      </c>
      <c r="H451" s="4">
        <v>4.408087421869808E-3</v>
      </c>
      <c r="I451" s="4">
        <v>3.881491405836722E-2</v>
      </c>
      <c r="J451" s="4">
        <v>1.9840207935282999E-2</v>
      </c>
      <c r="K451" s="4">
        <v>0.29766234675462072</v>
      </c>
    </row>
    <row r="452" spans="1:11">
      <c r="A452" s="2" t="s">
        <v>397</v>
      </c>
      <c r="B452" s="2" t="s">
        <v>954</v>
      </c>
      <c r="C452" s="3">
        <v>188.482694364922</v>
      </c>
      <c r="D452" s="3">
        <v>281.66958878571978</v>
      </c>
      <c r="E452" s="3">
        <v>470.15228315064189</v>
      </c>
      <c r="F452" s="4">
        <v>0.83861014285714286</v>
      </c>
      <c r="G452" s="3">
        <v>191.64604759599999</v>
      </c>
      <c r="H452" s="4">
        <v>9.1518296569994134E-3</v>
      </c>
      <c r="I452" s="4">
        <v>2.1428535442985581E-2</v>
      </c>
      <c r="J452" s="4">
        <v>2.0119222555019911E-2</v>
      </c>
      <c r="K452" s="4">
        <v>0.18848269436492199</v>
      </c>
    </row>
    <row r="453" spans="1:11">
      <c r="A453" s="2" t="s">
        <v>433</v>
      </c>
      <c r="B453" s="2" t="s">
        <v>990</v>
      </c>
      <c r="C453" s="3">
        <v>109.4334951306182</v>
      </c>
      <c r="D453" s="3">
        <v>421.28195220942592</v>
      </c>
      <c r="E453" s="3">
        <v>530.71544734004408</v>
      </c>
      <c r="F453" s="4">
        <v>0.73323249999999995</v>
      </c>
      <c r="G453" s="3">
        <v>817.06370874419997</v>
      </c>
      <c r="H453" s="4">
        <v>3.3578285606214807E-2</v>
      </c>
      <c r="I453" s="4">
        <v>1.4463700944283019E-2</v>
      </c>
      <c r="J453" s="4">
        <v>2.0310987233269559E-2</v>
      </c>
      <c r="K453" s="4">
        <v>0.1094334951306182</v>
      </c>
    </row>
    <row r="454" spans="1:11">
      <c r="A454" s="2" t="s">
        <v>332</v>
      </c>
      <c r="B454" s="2" t="s">
        <v>890</v>
      </c>
      <c r="C454" s="3">
        <v>154.19293738737011</v>
      </c>
      <c r="D454" s="3">
        <v>140.5636783800455</v>
      </c>
      <c r="E454" s="3">
        <v>294.75661576741561</v>
      </c>
      <c r="F454" s="4">
        <v>0.24299090909090909</v>
      </c>
      <c r="G454" s="3">
        <v>22.65270336</v>
      </c>
      <c r="H454" s="4">
        <v>-0.1110085426709395</v>
      </c>
      <c r="I454" s="4">
        <v>4.3355812059832959E-2</v>
      </c>
      <c r="J454" s="4">
        <v>2.031417474094686E-2</v>
      </c>
      <c r="K454" s="4">
        <v>0.15419293738737011</v>
      </c>
    </row>
    <row r="455" spans="1:11">
      <c r="A455" s="2" t="s">
        <v>77</v>
      </c>
      <c r="B455" s="2" t="s">
        <v>635</v>
      </c>
      <c r="C455" s="3">
        <v>329.36132080060929</v>
      </c>
      <c r="D455" s="3">
        <v>154.59348194796581</v>
      </c>
      <c r="E455" s="3">
        <v>483.9548027485751</v>
      </c>
      <c r="F455" s="4">
        <v>0.67583557842556174</v>
      </c>
      <c r="G455" s="3">
        <v>106.7718602554</v>
      </c>
      <c r="H455" s="4">
        <v>-4.5366946570364643E-3</v>
      </c>
      <c r="I455" s="4">
        <v>3.9864458432700943E-2</v>
      </c>
      <c r="J455" s="4">
        <v>2.0542618116937288E-2</v>
      </c>
      <c r="K455" s="4">
        <v>0.32936132080060931</v>
      </c>
    </row>
    <row r="456" spans="1:11">
      <c r="A456" s="2" t="s">
        <v>468</v>
      </c>
      <c r="B456" s="2" t="s">
        <v>1025</v>
      </c>
      <c r="C456" s="3">
        <v>202.5347866038143</v>
      </c>
      <c r="D456" s="3">
        <v>390.03466773442727</v>
      </c>
      <c r="E456" s="3">
        <v>592.56945433824171</v>
      </c>
      <c r="F456" s="4">
        <v>0.69422727272727269</v>
      </c>
      <c r="G456" s="3">
        <v>212.22785999999999</v>
      </c>
      <c r="H456" s="4">
        <v>2.117775658410883E-2</v>
      </c>
      <c r="I456" s="4">
        <v>1.585342477681467E-2</v>
      </c>
      <c r="J456" s="4">
        <v>2.061128421759216E-2</v>
      </c>
      <c r="K456" s="4">
        <v>0.2025347866038143</v>
      </c>
    </row>
    <row r="457" spans="1:11">
      <c r="A457" s="2" t="s">
        <v>490</v>
      </c>
      <c r="B457" s="2" t="s">
        <v>1047</v>
      </c>
      <c r="C457" s="3">
        <v>136.23997006839201</v>
      </c>
      <c r="D457" s="3">
        <v>297.08899931102451</v>
      </c>
      <c r="E457" s="3">
        <v>433.32896937941649</v>
      </c>
      <c r="F457" s="4">
        <v>8.1070810810810814E-2</v>
      </c>
      <c r="G457" s="3">
        <v>25.590991803000001</v>
      </c>
      <c r="H457" s="4">
        <v>-6.8618412313886532E-2</v>
      </c>
      <c r="I457" s="4">
        <v>2.1135341657726899E-2</v>
      </c>
      <c r="J457" s="4">
        <v>2.0930258343968978E-2</v>
      </c>
      <c r="K457" s="4">
        <v>0.136239970068392</v>
      </c>
    </row>
    <row r="458" spans="1:11">
      <c r="A458" s="2" t="s">
        <v>216</v>
      </c>
      <c r="B458" s="2" t="s">
        <v>774</v>
      </c>
      <c r="C458" s="3">
        <v>133.96240692891419</v>
      </c>
      <c r="D458" s="3">
        <v>657.06360479001762</v>
      </c>
      <c r="E458" s="3">
        <v>791.02601171893184</v>
      </c>
      <c r="F458" s="4">
        <v>0.27451123321123322</v>
      </c>
      <c r="G458" s="3">
        <v>499.14713696220002</v>
      </c>
      <c r="H458" s="4">
        <v>-4.9523432503218993E-2</v>
      </c>
      <c r="I458" s="4">
        <v>9.6635617376680909E-3</v>
      </c>
      <c r="J458" s="4">
        <v>2.1165249034876939E-2</v>
      </c>
      <c r="K458" s="4">
        <v>0.13396240692891431</v>
      </c>
    </row>
    <row r="459" spans="1:11">
      <c r="A459" s="2" t="s">
        <v>222</v>
      </c>
      <c r="B459" s="2" t="s">
        <v>780</v>
      </c>
      <c r="C459" s="3">
        <v>63.181687814118419</v>
      </c>
      <c r="D459" s="3">
        <v>84.604281179922836</v>
      </c>
      <c r="E459" s="3">
        <v>147.78596899404121</v>
      </c>
      <c r="F459" s="4">
        <v>0.18609179104477611</v>
      </c>
      <c r="G459" s="3">
        <v>22.952970521600001</v>
      </c>
      <c r="H459" s="4">
        <v>-2.660596039338451E-2</v>
      </c>
      <c r="I459" s="4">
        <v>7.7701880922937921E-2</v>
      </c>
      <c r="J459" s="4">
        <v>2.1913039272710409E-2</v>
      </c>
      <c r="K459" s="4">
        <v>6.3181687814118426E-2</v>
      </c>
    </row>
    <row r="460" spans="1:11">
      <c r="A460" s="2" t="s">
        <v>82</v>
      </c>
      <c r="B460" s="2" t="s">
        <v>640</v>
      </c>
      <c r="C460" s="3">
        <v>288.66709533098089</v>
      </c>
      <c r="D460" s="3">
        <v>417.51533409939071</v>
      </c>
      <c r="E460" s="3">
        <v>706.18242943037149</v>
      </c>
      <c r="F460" s="4">
        <v>0.90771374999999999</v>
      </c>
      <c r="G460" s="3">
        <v>948.92681826800015</v>
      </c>
      <c r="H460" s="4">
        <v>1.087304150497463E-2</v>
      </c>
      <c r="I460" s="4">
        <v>1.576126200293114E-2</v>
      </c>
      <c r="J460" s="4">
        <v>2.193522856993942E-2</v>
      </c>
      <c r="K460" s="4">
        <v>0.28866709533098089</v>
      </c>
    </row>
    <row r="461" spans="1:11">
      <c r="A461" s="2" t="s">
        <v>545</v>
      </c>
      <c r="B461" s="2" t="s">
        <v>1102</v>
      </c>
      <c r="C461" s="3">
        <v>279.73532747188261</v>
      </c>
      <c r="D461" s="3">
        <v>385.81342059243701</v>
      </c>
      <c r="E461" s="3">
        <v>665.54874806431951</v>
      </c>
      <c r="F461" s="4">
        <v>0.554311</v>
      </c>
      <c r="G461" s="3">
        <v>169.37100000000001</v>
      </c>
      <c r="H461" s="4">
        <v>-1.7063291486714299E-2</v>
      </c>
      <c r="I461" s="4">
        <v>1.7098627851929799E-2</v>
      </c>
      <c r="J461" s="4">
        <v>2.198960032996717E-2</v>
      </c>
      <c r="K461" s="4">
        <v>0.27973532747188262</v>
      </c>
    </row>
    <row r="462" spans="1:11">
      <c r="A462" s="2" t="s">
        <v>340</v>
      </c>
      <c r="B462" s="2" t="s">
        <v>898</v>
      </c>
      <c r="C462" s="3">
        <v>246.51703683401689</v>
      </c>
      <c r="D462" s="3">
        <v>366.20755209252258</v>
      </c>
      <c r="E462" s="3">
        <v>612.72458892653958</v>
      </c>
      <c r="F462" s="4">
        <v>0.55554000000000003</v>
      </c>
      <c r="G462" s="3">
        <v>66.361226392400013</v>
      </c>
      <c r="H462" s="4">
        <v>3.3297973082267889E-3</v>
      </c>
      <c r="I462" s="4">
        <v>1.82062076463347E-2</v>
      </c>
      <c r="J462" s="4">
        <v>2.222416911684133E-2</v>
      </c>
      <c r="K462" s="4">
        <v>0.24651703683401691</v>
      </c>
    </row>
    <row r="463" spans="1:11">
      <c r="A463" s="2" t="s">
        <v>361</v>
      </c>
      <c r="B463" s="2" t="s">
        <v>919</v>
      </c>
      <c r="C463" s="3">
        <v>323.20142009563227</v>
      </c>
      <c r="D463" s="3">
        <v>325.09988175189761</v>
      </c>
      <c r="E463" s="3">
        <v>648.30130184752988</v>
      </c>
      <c r="F463" s="4">
        <v>0.5808527272727273</v>
      </c>
      <c r="G463" s="3">
        <v>77.947333625499994</v>
      </c>
      <c r="H463" s="4">
        <v>2.2514729109239889E-2</v>
      </c>
      <c r="I463" s="4">
        <v>2.051610114287317E-2</v>
      </c>
      <c r="J463" s="4">
        <v>2.2232606851860119E-2</v>
      </c>
      <c r="K463" s="4">
        <v>0.3232014200956323</v>
      </c>
    </row>
    <row r="464" spans="1:11">
      <c r="A464" s="2" t="s">
        <v>535</v>
      </c>
      <c r="B464" s="2" t="s">
        <v>1092</v>
      </c>
      <c r="C464" s="3">
        <v>94.044071335085277</v>
      </c>
      <c r="D464" s="3">
        <v>541.40395449274797</v>
      </c>
      <c r="E464" s="3">
        <v>635.44802582783325</v>
      </c>
      <c r="F464" s="4">
        <v>0.52107501442585114</v>
      </c>
      <c r="G464" s="3">
        <v>415.76498352480002</v>
      </c>
      <c r="H464" s="4">
        <v>-5.5563659093580478E-2</v>
      </c>
      <c r="I464" s="4">
        <v>1.2489343585584669E-2</v>
      </c>
      <c r="J464" s="4">
        <v>2.253926668751393E-2</v>
      </c>
      <c r="K464" s="4">
        <v>9.4044071335085272E-2</v>
      </c>
    </row>
    <row r="465" spans="1:11">
      <c r="A465" s="2" t="s">
        <v>544</v>
      </c>
      <c r="B465" s="2" t="s">
        <v>1101</v>
      </c>
      <c r="C465" s="3">
        <v>219.7720060168034</v>
      </c>
      <c r="D465" s="3">
        <v>1171.3054929848629</v>
      </c>
      <c r="E465" s="3">
        <v>1391.077499001666</v>
      </c>
      <c r="F465" s="4">
        <v>5.8671816072193052E-2</v>
      </c>
      <c r="G465" s="3">
        <v>497.917782128</v>
      </c>
      <c r="H465" s="4">
        <v>2.2660668480989549E-2</v>
      </c>
      <c r="I465" s="4">
        <v>5.8228380901738904E-3</v>
      </c>
      <c r="J465" s="4">
        <v>2.2734407465940552E-2</v>
      </c>
      <c r="K465" s="4">
        <v>0.21977200601680341</v>
      </c>
    </row>
    <row r="466" spans="1:11">
      <c r="A466" s="2" t="s">
        <v>493</v>
      </c>
      <c r="B466" s="2" t="s">
        <v>1050</v>
      </c>
      <c r="C466" s="3">
        <v>101.4401469038019</v>
      </c>
      <c r="D466" s="3">
        <v>144.57099881797009</v>
      </c>
      <c r="E466" s="3">
        <v>246.01114572177201</v>
      </c>
      <c r="F466" s="4">
        <v>0.44055844155844148</v>
      </c>
      <c r="G466" s="3">
        <v>18.9353666208</v>
      </c>
      <c r="H466" s="4">
        <v>-1.217226832941631E-2</v>
      </c>
      <c r="I466" s="4">
        <v>4.8470890658958168E-2</v>
      </c>
      <c r="J466" s="4">
        <v>2.3358283587207321E-2</v>
      </c>
      <c r="K466" s="4">
        <v>0.1014401469038019</v>
      </c>
    </row>
    <row r="467" spans="1:11">
      <c r="A467" s="2" t="s">
        <v>231</v>
      </c>
      <c r="B467" s="2" t="s">
        <v>789</v>
      </c>
      <c r="C467" s="3">
        <v>178.24207285822109</v>
      </c>
      <c r="D467" s="3">
        <v>552.94986052582658</v>
      </c>
      <c r="E467" s="3">
        <v>731.19193338404773</v>
      </c>
      <c r="F467" s="4">
        <v>0.73421670588235299</v>
      </c>
      <c r="G467" s="3">
        <v>202.78158545599999</v>
      </c>
      <c r="H467" s="4">
        <v>5.459802980659427E-2</v>
      </c>
      <c r="I467" s="4">
        <v>1.2705421204011171E-2</v>
      </c>
      <c r="J467" s="4">
        <v>2.3418202942266191E-2</v>
      </c>
      <c r="K467" s="4">
        <v>0.17824207285822111</v>
      </c>
    </row>
    <row r="468" spans="1:11">
      <c r="A468" s="2" t="s">
        <v>60</v>
      </c>
      <c r="B468" s="2" t="s">
        <v>618</v>
      </c>
      <c r="C468" s="3">
        <v>493.23509520930941</v>
      </c>
      <c r="D468" s="3">
        <v>784.3285066946903</v>
      </c>
      <c r="E468" s="3">
        <v>1277.5636019040001</v>
      </c>
      <c r="F468" s="4">
        <v>0.88022</v>
      </c>
      <c r="G468" s="3">
        <v>797.44089949919999</v>
      </c>
      <c r="H468" s="4">
        <v>-2.9418051006072921E-2</v>
      </c>
      <c r="I468" s="4">
        <v>9.0287391642479963E-3</v>
      </c>
      <c r="J468" s="4">
        <v>2.3604991686768322E-2</v>
      </c>
      <c r="K468" s="4">
        <v>0.49323509520930942</v>
      </c>
    </row>
    <row r="469" spans="1:11">
      <c r="A469" s="2" t="s">
        <v>512</v>
      </c>
      <c r="B469" s="2" t="s">
        <v>1069</v>
      </c>
      <c r="C469" s="3">
        <v>45.482226827461567</v>
      </c>
      <c r="D469" s="3">
        <v>142.16474166799239</v>
      </c>
      <c r="E469" s="3">
        <v>187.64696849545399</v>
      </c>
      <c r="F469" s="4">
        <v>0.75548000000000004</v>
      </c>
      <c r="G469" s="3">
        <v>29.688606719999999</v>
      </c>
      <c r="H469" s="4">
        <v>-5.8603267894005037E-2</v>
      </c>
      <c r="I469" s="4">
        <v>5.0640099922803418E-2</v>
      </c>
      <c r="J469" s="4">
        <v>2.3997455745222229E-2</v>
      </c>
      <c r="K469" s="4">
        <v>4.5482226827461572E-2</v>
      </c>
    </row>
    <row r="470" spans="1:11">
      <c r="A470" s="2" t="s">
        <v>331</v>
      </c>
      <c r="B470" s="2" t="s">
        <v>889</v>
      </c>
      <c r="C470" s="3">
        <v>343.79591795870078</v>
      </c>
      <c r="D470" s="3">
        <v>369.34273761112962</v>
      </c>
      <c r="E470" s="3">
        <v>713.13865556983046</v>
      </c>
      <c r="F470" s="4">
        <v>0.65496120000000002</v>
      </c>
      <c r="G470" s="3">
        <v>35.740317695999998</v>
      </c>
      <c r="H470" s="4">
        <v>-3.1395058049470313E-2</v>
      </c>
      <c r="I470" s="4">
        <v>2.0035608180159922E-2</v>
      </c>
      <c r="J470" s="4">
        <v>2.4666687916547358E-2</v>
      </c>
      <c r="K470" s="4">
        <v>0.34379591795870079</v>
      </c>
    </row>
    <row r="471" spans="1:11">
      <c r="A471" s="2" t="s">
        <v>184</v>
      </c>
      <c r="B471" s="2" t="s">
        <v>742</v>
      </c>
      <c r="C471" s="3">
        <v>391.99929293025258</v>
      </c>
      <c r="D471" s="3">
        <v>1386.7069335004201</v>
      </c>
      <c r="E471" s="3">
        <v>1778.706226430673</v>
      </c>
      <c r="F471" s="4">
        <v>0.46572713333333332</v>
      </c>
      <c r="G471" s="3">
        <v>838.56174997919993</v>
      </c>
      <c r="H471" s="4">
        <v>2.675744342037608E-2</v>
      </c>
      <c r="I471" s="4">
        <v>5.366331659581355E-3</v>
      </c>
      <c r="J471" s="4">
        <v>2.4805097732680949E-2</v>
      </c>
      <c r="K471" s="4">
        <v>0.39199929293025271</v>
      </c>
    </row>
    <row r="472" spans="1:11">
      <c r="A472" s="2" t="s">
        <v>219</v>
      </c>
      <c r="B472" s="2" t="s">
        <v>777</v>
      </c>
      <c r="C472" s="3">
        <v>33.06165787289757</v>
      </c>
      <c r="D472" s="3">
        <v>242.40961216004931</v>
      </c>
      <c r="E472" s="3">
        <v>275.47127003294679</v>
      </c>
      <c r="F472" s="4">
        <v>0.38933133333333331</v>
      </c>
      <c r="G472" s="3">
        <v>146.71677829999999</v>
      </c>
      <c r="H472" s="4">
        <v>-2.239676570522529E-2</v>
      </c>
      <c r="I472" s="4">
        <v>3.0795860159171129E-2</v>
      </c>
      <c r="J472" s="4">
        <v>2.488404172439929E-2</v>
      </c>
      <c r="K472" s="4">
        <v>3.3061657872897568E-2</v>
      </c>
    </row>
    <row r="473" spans="1:11">
      <c r="A473" s="2" t="s">
        <v>177</v>
      </c>
      <c r="B473" s="2" t="s">
        <v>735</v>
      </c>
      <c r="C473" s="3">
        <v>503.24946721609479</v>
      </c>
      <c r="D473" s="3">
        <v>79.36146646041955</v>
      </c>
      <c r="E473" s="3">
        <v>582.61093367651438</v>
      </c>
      <c r="F473" s="4">
        <v>0.65936539162762009</v>
      </c>
      <c r="G473" s="3">
        <v>139.62381820140001</v>
      </c>
      <c r="H473" s="4">
        <v>3.5445716574523602E-3</v>
      </c>
      <c r="I473" s="4">
        <v>9.5020379099148497E-2</v>
      </c>
      <c r="J473" s="4">
        <v>2.5136522096444749E-2</v>
      </c>
      <c r="K473" s="4">
        <v>0.50324946721609476</v>
      </c>
    </row>
    <row r="474" spans="1:11">
      <c r="A474" s="2" t="s">
        <v>23</v>
      </c>
      <c r="B474" s="2" t="s">
        <v>581</v>
      </c>
      <c r="C474" s="3">
        <v>346.00139223984479</v>
      </c>
      <c r="D474" s="3">
        <v>139.53313558190311</v>
      </c>
      <c r="E474" s="3">
        <v>485.53452782174787</v>
      </c>
      <c r="F474" s="4">
        <v>0.57709508771929829</v>
      </c>
      <c r="G474" s="3">
        <v>31.341873275099999</v>
      </c>
      <c r="H474" s="4">
        <v>7.1449472635548676E-3</v>
      </c>
      <c r="I474" s="4">
        <v>5.5759946694795552E-2</v>
      </c>
      <c r="J474" s="4">
        <v>2.5934534007348659E-2</v>
      </c>
      <c r="K474" s="4">
        <v>0.34600139223984477</v>
      </c>
    </row>
    <row r="475" spans="1:11">
      <c r="A475" s="2" t="s">
        <v>333</v>
      </c>
      <c r="B475" s="2" t="s">
        <v>891</v>
      </c>
      <c r="C475" s="3">
        <v>316.04473525713928</v>
      </c>
      <c r="D475" s="3">
        <v>217.73621057512179</v>
      </c>
      <c r="E475" s="3">
        <v>533.78094583226107</v>
      </c>
      <c r="F475" s="4">
        <v>0.76999076923076926</v>
      </c>
      <c r="G475" s="3">
        <v>15.88392</v>
      </c>
      <c r="H475" s="4">
        <v>2.241211728830695E-2</v>
      </c>
      <c r="I475" s="4">
        <v>3.6771628868222377E-2</v>
      </c>
      <c r="J475" s="4">
        <v>2.6688383754804989E-2</v>
      </c>
      <c r="K475" s="4">
        <v>0.31604473525713928</v>
      </c>
    </row>
    <row r="476" spans="1:11">
      <c r="A476" s="2" t="s">
        <v>109</v>
      </c>
      <c r="B476" s="2" t="s">
        <v>667</v>
      </c>
      <c r="C476" s="3">
        <v>455.92676470437078</v>
      </c>
      <c r="D476" s="3">
        <v>229.84682538552619</v>
      </c>
      <c r="E476" s="3">
        <v>685.77359008989697</v>
      </c>
      <c r="F476" s="4">
        <v>0.80319239130434783</v>
      </c>
      <c r="G476" s="3">
        <v>23.392233000000001</v>
      </c>
      <c r="H476" s="4">
        <v>-4.0282077618110482E-4</v>
      </c>
      <c r="I476" s="4">
        <v>3.5028269726544548E-2</v>
      </c>
      <c r="J476" s="4">
        <v>2.6837121984647321E-2</v>
      </c>
      <c r="K476" s="4">
        <v>0.45592676470437082</v>
      </c>
    </row>
    <row r="477" spans="1:11">
      <c r="A477" s="2" t="s">
        <v>406</v>
      </c>
      <c r="B477" s="2" t="s">
        <v>963</v>
      </c>
      <c r="C477" s="3">
        <v>159.91223830177671</v>
      </c>
      <c r="D477" s="3">
        <v>311.24742705850599</v>
      </c>
      <c r="E477" s="3">
        <v>471.1596653602827</v>
      </c>
      <c r="F477" s="4">
        <v>0.17866461538461539</v>
      </c>
      <c r="G477" s="3">
        <v>65.7913624344</v>
      </c>
      <c r="H477" s="4">
        <v>-9.3583228149871522E-2</v>
      </c>
      <c r="I477" s="4">
        <v>2.6195833495069331E-2</v>
      </c>
      <c r="J477" s="4">
        <v>2.71779525833112E-2</v>
      </c>
      <c r="K477" s="4">
        <v>0.1599122383017767</v>
      </c>
    </row>
    <row r="478" spans="1:11">
      <c r="A478" s="2" t="s">
        <v>375</v>
      </c>
      <c r="B478" s="2" t="s">
        <v>933</v>
      </c>
      <c r="C478" s="3">
        <v>228.41536940507669</v>
      </c>
      <c r="D478" s="3">
        <v>514.24855574399317</v>
      </c>
      <c r="E478" s="3">
        <v>742.66392514906988</v>
      </c>
      <c r="F478" s="4">
        <v>0.73025833333333334</v>
      </c>
      <c r="G478" s="3">
        <v>108.91142757</v>
      </c>
      <c r="H478" s="4">
        <v>-6.7963078451451206E-2</v>
      </c>
      <c r="I478" s="4">
        <v>1.601824491567912E-2</v>
      </c>
      <c r="J478" s="4">
        <v>2.7457864378138491E-2</v>
      </c>
      <c r="K478" s="4">
        <v>0.2284153694050767</v>
      </c>
    </row>
    <row r="479" spans="1:11">
      <c r="A479" s="2" t="s">
        <v>288</v>
      </c>
      <c r="B479" s="2" t="s">
        <v>846</v>
      </c>
      <c r="C479" s="3">
        <v>246.47626876222731</v>
      </c>
      <c r="D479" s="3">
        <v>298.26540580487682</v>
      </c>
      <c r="E479" s="3">
        <v>544.74167456710404</v>
      </c>
      <c r="F479" s="4">
        <v>0.8243125</v>
      </c>
      <c r="G479" s="3">
        <v>65.373101849999998</v>
      </c>
      <c r="H479" s="4">
        <v>0.1021887877192779</v>
      </c>
      <c r="I479" s="4">
        <v>2.773818957471668E-2</v>
      </c>
      <c r="J479" s="4">
        <v>2.7577807899318241E-2</v>
      </c>
      <c r="K479" s="4">
        <v>0.24647626876222731</v>
      </c>
    </row>
    <row r="480" spans="1:11">
      <c r="A480" s="2" t="s">
        <v>322</v>
      </c>
      <c r="B480" s="2" t="s">
        <v>880</v>
      </c>
      <c r="C480" s="3">
        <v>228.1719740691295</v>
      </c>
      <c r="D480" s="3">
        <v>465.54549192439117</v>
      </c>
      <c r="E480" s="3">
        <v>693.7174659935207</v>
      </c>
      <c r="F480" s="4">
        <v>0.79327999999999999</v>
      </c>
      <c r="G480" s="3">
        <v>49.907662272000003</v>
      </c>
      <c r="H480" s="4">
        <v>-7.9768317027767863E-2</v>
      </c>
      <c r="I480" s="4">
        <v>1.7905990571889449E-2</v>
      </c>
      <c r="J480" s="4">
        <v>2.7786843963945949E-2</v>
      </c>
      <c r="K480" s="4">
        <v>0.22817197406912951</v>
      </c>
    </row>
    <row r="481" spans="1:11">
      <c r="A481" s="2" t="s">
        <v>496</v>
      </c>
      <c r="B481" s="2" t="s">
        <v>1053</v>
      </c>
      <c r="C481" s="3">
        <v>258.85845742746699</v>
      </c>
      <c r="D481" s="3">
        <v>804.60396433047254</v>
      </c>
      <c r="E481" s="3">
        <v>1063.462421757939</v>
      </c>
      <c r="F481" s="4">
        <v>0.76239799331103675</v>
      </c>
      <c r="G481" s="3">
        <v>411.99781575550003</v>
      </c>
      <c r="H481" s="4">
        <v>4.2416667695525526E-3</v>
      </c>
      <c r="I481" s="4">
        <v>1.042976645740201E-2</v>
      </c>
      <c r="J481" s="4">
        <v>2.797277146222215E-2</v>
      </c>
      <c r="K481" s="4">
        <v>0.25885845742746688</v>
      </c>
    </row>
    <row r="482" spans="1:11">
      <c r="A482" s="2" t="s">
        <v>373</v>
      </c>
      <c r="B482" s="2" t="s">
        <v>931</v>
      </c>
      <c r="C482" s="3">
        <v>283.77132920223232</v>
      </c>
      <c r="D482" s="3">
        <v>1020.808324625336</v>
      </c>
      <c r="E482" s="3">
        <v>1304.579653827569</v>
      </c>
      <c r="F482" s="4">
        <v>0.84414108527131781</v>
      </c>
      <c r="G482" s="3">
        <v>230.58359999999999</v>
      </c>
      <c r="H482" s="4">
        <v>-1.934013027398571E-2</v>
      </c>
      <c r="I482" s="4">
        <v>8.2476281276378204E-3</v>
      </c>
      <c r="J482" s="4">
        <v>2.8064158170355881E-2</v>
      </c>
      <c r="K482" s="4">
        <v>0.2837713292022323</v>
      </c>
    </row>
    <row r="483" spans="1:11">
      <c r="A483" s="2" t="s">
        <v>348</v>
      </c>
      <c r="B483" s="2" t="s">
        <v>906</v>
      </c>
      <c r="C483" s="3">
        <v>159.2813333648503</v>
      </c>
      <c r="D483" s="3">
        <v>245.66067848802331</v>
      </c>
      <c r="E483" s="3">
        <v>404.94201185287358</v>
      </c>
      <c r="F483" s="4">
        <v>0.7819625</v>
      </c>
      <c r="G483" s="3">
        <v>59.837374849600003</v>
      </c>
      <c r="H483" s="4">
        <v>4.5079329163498959E-2</v>
      </c>
      <c r="I483" s="4">
        <v>3.495286119048048E-2</v>
      </c>
      <c r="J483" s="4">
        <v>2.8621811983837099E-2</v>
      </c>
      <c r="K483" s="4">
        <v>0.15928133336485031</v>
      </c>
    </row>
    <row r="484" spans="1:11">
      <c r="A484" s="2" t="s">
        <v>557</v>
      </c>
      <c r="B484" s="2" t="s">
        <v>1114</v>
      </c>
      <c r="C484" s="3">
        <v>185.74511045465829</v>
      </c>
      <c r="D484" s="3">
        <v>132.33475561938269</v>
      </c>
      <c r="E484" s="3">
        <v>318.07986607404098</v>
      </c>
      <c r="F484" s="4">
        <v>0.15795733333333331</v>
      </c>
      <c r="G484" s="3">
        <v>34.095835246199997</v>
      </c>
      <c r="H484" s="4">
        <v>2.807847156562324E-2</v>
      </c>
      <c r="I484" s="4">
        <v>6.5312098069066141E-2</v>
      </c>
      <c r="J484" s="4">
        <v>2.8810201789863411E-2</v>
      </c>
      <c r="K484" s="4">
        <v>0.18574511045465819</v>
      </c>
    </row>
    <row r="485" spans="1:11">
      <c r="A485" s="2" t="s">
        <v>263</v>
      </c>
      <c r="B485" s="2" t="s">
        <v>821</v>
      </c>
      <c r="C485" s="3">
        <v>131.3535499548718</v>
      </c>
      <c r="D485" s="3">
        <v>221.6775679358972</v>
      </c>
      <c r="E485" s="3">
        <v>353.031117890769</v>
      </c>
      <c r="F485" s="4">
        <v>0.68763587521663783</v>
      </c>
      <c r="G485" s="3">
        <v>43.976416</v>
      </c>
      <c r="H485" s="4">
        <v>-2.7467435627839651E-3</v>
      </c>
      <c r="I485" s="4">
        <v>3.9582541083911453E-2</v>
      </c>
      <c r="J485" s="4">
        <v>2.9248538134014079E-2</v>
      </c>
      <c r="K485" s="4">
        <v>0.13135354995487181</v>
      </c>
    </row>
    <row r="486" spans="1:11">
      <c r="A486" s="2" t="s">
        <v>26</v>
      </c>
      <c r="B486" s="2" t="s">
        <v>584</v>
      </c>
      <c r="C486" s="3">
        <v>399.01288918991042</v>
      </c>
      <c r="D486" s="3">
        <v>308.9749577432882</v>
      </c>
      <c r="E486" s="3">
        <v>707.98784693319863</v>
      </c>
      <c r="F486" s="4">
        <v>0.89920500000000003</v>
      </c>
      <c r="G486" s="3">
        <v>84.917612911199996</v>
      </c>
      <c r="H486" s="4">
        <v>-2.5647938184468769E-2</v>
      </c>
      <c r="I486" s="4">
        <v>2.8490981430032709E-2</v>
      </c>
      <c r="J486" s="4">
        <v>2.9343332611363879E-2</v>
      </c>
      <c r="K486" s="4">
        <v>0.3990128891899104</v>
      </c>
    </row>
    <row r="487" spans="1:11">
      <c r="A487" s="2" t="s">
        <v>346</v>
      </c>
      <c r="B487" s="2" t="s">
        <v>904</v>
      </c>
      <c r="C487" s="3">
        <v>229.12796010406271</v>
      </c>
      <c r="D487" s="3">
        <v>330.85466959976219</v>
      </c>
      <c r="E487" s="3">
        <v>559.98262970382495</v>
      </c>
      <c r="F487" s="4">
        <v>0.80000166666666672</v>
      </c>
      <c r="G487" s="3">
        <v>31.608241799999998</v>
      </c>
      <c r="H487" s="4">
        <v>-1.49785799853817E-2</v>
      </c>
      <c r="I487" s="4">
        <v>2.7377305578329309E-2</v>
      </c>
      <c r="J487" s="4">
        <v>3.0193031305499579E-2</v>
      </c>
      <c r="K487" s="4">
        <v>0.22912796010406269</v>
      </c>
    </row>
    <row r="488" spans="1:11">
      <c r="A488" s="2" t="s">
        <v>203</v>
      </c>
      <c r="B488" s="2" t="s">
        <v>761</v>
      </c>
      <c r="C488" s="3">
        <v>344.11368783551131</v>
      </c>
      <c r="D488" s="3">
        <v>742.97055257375757</v>
      </c>
      <c r="E488" s="3">
        <v>1087.0842404092689</v>
      </c>
      <c r="F488" s="4">
        <v>0.65121600000000002</v>
      </c>
      <c r="G488" s="3">
        <v>351.35717575199999</v>
      </c>
      <c r="H488" s="4">
        <v>2.4731106709481199E-2</v>
      </c>
      <c r="I488" s="4">
        <v>1.289834979889681E-2</v>
      </c>
      <c r="J488" s="4">
        <v>3.1943646924586608E-2</v>
      </c>
      <c r="K488" s="4">
        <v>0.34411368783551127</v>
      </c>
    </row>
    <row r="489" spans="1:11">
      <c r="A489" s="2" t="s">
        <v>235</v>
      </c>
      <c r="B489" s="2" t="s">
        <v>793</v>
      </c>
      <c r="C489" s="3">
        <v>267.70542854352652</v>
      </c>
      <c r="D489" s="3">
        <v>755.40716152902633</v>
      </c>
      <c r="E489" s="3">
        <v>1023.112590072553</v>
      </c>
      <c r="F489" s="4">
        <v>0.9252918093428979</v>
      </c>
      <c r="G489" s="3">
        <v>191.55931375</v>
      </c>
      <c r="H489" s="4">
        <v>-9.2185233827822045E-3</v>
      </c>
      <c r="I489" s="4">
        <v>1.2731396003479081E-2</v>
      </c>
      <c r="J489" s="4">
        <v>3.2057959057633742E-2</v>
      </c>
      <c r="K489" s="4">
        <v>0.26770542854352652</v>
      </c>
    </row>
    <row r="490" spans="1:11">
      <c r="A490" s="2" t="s">
        <v>436</v>
      </c>
      <c r="B490" s="2" t="s">
        <v>993</v>
      </c>
      <c r="C490" s="3">
        <v>332.47591611103837</v>
      </c>
      <c r="D490" s="3">
        <v>267.04072870230902</v>
      </c>
      <c r="E490" s="3">
        <v>599.51664481334751</v>
      </c>
      <c r="F490" s="4">
        <v>0.41346772823779188</v>
      </c>
      <c r="G490" s="3">
        <v>38.859917770400003</v>
      </c>
      <c r="H490" s="4">
        <v>3.4466880372647189E-2</v>
      </c>
      <c r="I490" s="4">
        <v>3.7298619897848342E-2</v>
      </c>
      <c r="J490" s="4">
        <v>3.320083545703955E-2</v>
      </c>
      <c r="K490" s="4">
        <v>0.33247591611103838</v>
      </c>
    </row>
    <row r="491" spans="1:11">
      <c r="A491" s="2" t="s">
        <v>20</v>
      </c>
      <c r="B491" s="2" t="s">
        <v>578</v>
      </c>
      <c r="C491" s="3">
        <v>260.61444985660739</v>
      </c>
      <c r="D491" s="3">
        <v>195.59512400928071</v>
      </c>
      <c r="E491" s="3">
        <v>456.20957386588799</v>
      </c>
      <c r="F491" s="4">
        <v>0.75975419354838714</v>
      </c>
      <c r="G491" s="3">
        <v>18.416640000000001</v>
      </c>
      <c r="H491" s="4">
        <v>-2.6419998213527932E-2</v>
      </c>
      <c r="I491" s="4">
        <v>5.0924739345022493E-2</v>
      </c>
      <c r="J491" s="4">
        <v>3.3202102357766557E-2</v>
      </c>
      <c r="K491" s="4">
        <v>0.26061444985660742</v>
      </c>
    </row>
    <row r="492" spans="1:11">
      <c r="A492" s="2" t="s">
        <v>539</v>
      </c>
      <c r="B492" s="2" t="s">
        <v>1096</v>
      </c>
      <c r="C492" s="3">
        <v>198.2009241812118</v>
      </c>
      <c r="D492" s="3">
        <v>337.54165667707781</v>
      </c>
      <c r="E492" s="3">
        <v>535.74258085828956</v>
      </c>
      <c r="F492" s="4">
        <v>0.38090942408376971</v>
      </c>
      <c r="G492" s="3">
        <v>57.6780336546</v>
      </c>
      <c r="H492" s="4">
        <v>4.5640205335643412E-2</v>
      </c>
      <c r="I492" s="4">
        <v>2.9550419157473539E-2</v>
      </c>
      <c r="J492" s="4">
        <v>3.3248324793052259E-2</v>
      </c>
      <c r="K492" s="4">
        <v>0.1982009241812118</v>
      </c>
    </row>
    <row r="493" spans="1:11">
      <c r="A493" s="2" t="s">
        <v>424</v>
      </c>
      <c r="B493" s="2" t="s">
        <v>981</v>
      </c>
      <c r="C493" s="3">
        <v>199.8801877719261</v>
      </c>
      <c r="D493" s="3">
        <v>349.17801126732508</v>
      </c>
      <c r="E493" s="3">
        <v>549.05819903925112</v>
      </c>
      <c r="F493" s="4">
        <v>0.8060813253012048</v>
      </c>
      <c r="G493" s="3">
        <v>33.0830682</v>
      </c>
      <c r="H493" s="4">
        <v>-6.0426818399066074E-4</v>
      </c>
      <c r="I493" s="4">
        <v>2.8901890897345739E-2</v>
      </c>
      <c r="J493" s="4">
        <v>3.3639682618001307E-2</v>
      </c>
      <c r="K493" s="4">
        <v>0.19988018777192609</v>
      </c>
    </row>
    <row r="494" spans="1:11">
      <c r="A494" s="2" t="s">
        <v>562</v>
      </c>
      <c r="B494" s="2" t="s">
        <v>1119</v>
      </c>
      <c r="C494" s="3">
        <v>-12.018530125171759</v>
      </c>
      <c r="D494" s="3">
        <v>167.11232478821529</v>
      </c>
      <c r="E494" s="3">
        <v>155.09379466304361</v>
      </c>
      <c r="F494" s="4">
        <v>0.35627309416682951</v>
      </c>
      <c r="G494" s="3">
        <v>32.621780353200002</v>
      </c>
      <c r="H494" s="4">
        <v>-2.6055295543848962E-2</v>
      </c>
      <c r="I494" s="4">
        <v>6.1426773845979901E-2</v>
      </c>
      <c r="J494" s="4">
        <v>3.421723660547215E-2</v>
      </c>
      <c r="K494" s="4">
        <v>-1.201853012517176E-2</v>
      </c>
    </row>
    <row r="495" spans="1:11">
      <c r="A495" s="2" t="s">
        <v>442</v>
      </c>
      <c r="B495" s="2" t="s">
        <v>999</v>
      </c>
      <c r="C495" s="3">
        <v>248.5615837613625</v>
      </c>
      <c r="D495" s="3">
        <v>498.13198500161241</v>
      </c>
      <c r="E495" s="3">
        <v>746.69356876297491</v>
      </c>
      <c r="F495" s="4">
        <v>0.58048549618320611</v>
      </c>
      <c r="G495" s="3">
        <v>93.422083493999992</v>
      </c>
      <c r="H495" s="4">
        <v>-4.9562852224988699E-2</v>
      </c>
      <c r="I495" s="4">
        <v>2.0872179940587921E-2</v>
      </c>
      <c r="J495" s="4">
        <v>3.4657001417052989E-2</v>
      </c>
      <c r="K495" s="4">
        <v>0.2485615837613625</v>
      </c>
    </row>
    <row r="496" spans="1:11">
      <c r="A496" s="2" t="s">
        <v>550</v>
      </c>
      <c r="B496" s="2" t="s">
        <v>1107</v>
      </c>
      <c r="C496" s="3">
        <v>180.57768894048789</v>
      </c>
      <c r="D496" s="3">
        <v>428.05805418882028</v>
      </c>
      <c r="E496" s="3">
        <v>608.63574312930825</v>
      </c>
      <c r="F496" s="4">
        <v>0.40911841666666671</v>
      </c>
      <c r="G496" s="3">
        <v>148.20581794239999</v>
      </c>
      <c r="H496" s="4">
        <v>2.1604137082259171E-3</v>
      </c>
      <c r="I496" s="4">
        <v>2.4300318615508971E-2</v>
      </c>
      <c r="J496" s="4">
        <v>3.4673157009077117E-2</v>
      </c>
      <c r="K496" s="4">
        <v>0.1805776889404879</v>
      </c>
    </row>
    <row r="497" spans="1:11">
      <c r="A497" s="2" t="s">
        <v>72</v>
      </c>
      <c r="B497" s="2" t="s">
        <v>630</v>
      </c>
      <c r="C497" s="3">
        <v>683.71545704148525</v>
      </c>
      <c r="D497" s="3">
        <v>502.60570525630828</v>
      </c>
      <c r="E497" s="3">
        <v>1186.321162297794</v>
      </c>
      <c r="F497" s="4">
        <v>0.71932499999999999</v>
      </c>
      <c r="G497" s="3">
        <v>57.02556640000001</v>
      </c>
      <c r="H497" s="4">
        <v>4.9576468967963389E-2</v>
      </c>
      <c r="I497" s="4">
        <v>2.0911533260855621E-2</v>
      </c>
      <c r="J497" s="4">
        <v>3.5034186408543631E-2</v>
      </c>
      <c r="K497" s="4">
        <v>0.68371545704148529</v>
      </c>
    </row>
    <row r="498" spans="1:11">
      <c r="A498" s="2" t="s">
        <v>484</v>
      </c>
      <c r="B498" s="2" t="s">
        <v>1041</v>
      </c>
      <c r="C498" s="3">
        <v>149.95505395298511</v>
      </c>
      <c r="D498" s="3">
        <v>284.49541611476832</v>
      </c>
      <c r="E498" s="3">
        <v>434.45047006775337</v>
      </c>
      <c r="F498" s="4">
        <v>0.75721151898734174</v>
      </c>
      <c r="G498" s="3">
        <v>61.997399999999999</v>
      </c>
      <c r="H498" s="4">
        <v>3.5647193985790887E-2</v>
      </c>
      <c r="I498" s="4">
        <v>3.7437798301936873E-2</v>
      </c>
      <c r="J498" s="4">
        <v>3.5502940021100979E-2</v>
      </c>
      <c r="K498" s="4">
        <v>0.14995505395298511</v>
      </c>
    </row>
    <row r="499" spans="1:11">
      <c r="A499" s="2" t="s">
        <v>68</v>
      </c>
      <c r="B499" s="2" t="s">
        <v>626</v>
      </c>
      <c r="C499" s="3">
        <v>261.22244280565741</v>
      </c>
      <c r="D499" s="3">
        <v>475.43557631076823</v>
      </c>
      <c r="E499" s="3">
        <v>736.65801911642552</v>
      </c>
      <c r="F499" s="4">
        <v>0.68178000000000005</v>
      </c>
      <c r="G499" s="3">
        <v>103.5220569474</v>
      </c>
      <c r="H499" s="4">
        <v>3.9076606425468119E-2</v>
      </c>
      <c r="I499" s="4">
        <v>2.3112948603570379E-2</v>
      </c>
      <c r="J499" s="4">
        <v>3.6629060131932158E-2</v>
      </c>
      <c r="K499" s="4">
        <v>0.26122244280565737</v>
      </c>
    </row>
    <row r="500" spans="1:11">
      <c r="A500" s="2" t="s">
        <v>343</v>
      </c>
      <c r="B500" s="2" t="s">
        <v>901</v>
      </c>
      <c r="C500" s="3">
        <v>466.63419057216493</v>
      </c>
      <c r="D500" s="3">
        <v>1201.965179957994</v>
      </c>
      <c r="E500" s="3">
        <v>1668.599370530158</v>
      </c>
      <c r="F500" s="4">
        <v>0.71895553571428572</v>
      </c>
      <c r="G500" s="3">
        <v>336.57952849949999</v>
      </c>
      <c r="H500" s="4">
        <v>-9.328373018002295E-3</v>
      </c>
      <c r="I500" s="4">
        <v>9.2594762102294718E-3</v>
      </c>
      <c r="J500" s="4">
        <v>3.7098559964484093E-2</v>
      </c>
      <c r="K500" s="4">
        <v>0.46663419057216488</v>
      </c>
    </row>
    <row r="501" spans="1:11">
      <c r="A501" s="2" t="s">
        <v>118</v>
      </c>
      <c r="B501" s="2" t="s">
        <v>676</v>
      </c>
      <c r="C501" s="3">
        <v>292.61771489846319</v>
      </c>
      <c r="D501" s="3">
        <v>604.80485083625103</v>
      </c>
      <c r="E501" s="3">
        <v>897.42256573471423</v>
      </c>
      <c r="F501" s="4">
        <v>0.81491449999999999</v>
      </c>
      <c r="G501" s="3">
        <v>1781.2626164088001</v>
      </c>
      <c r="H501" s="4">
        <v>-3.1270762974505021E-3</v>
      </c>
      <c r="I501" s="4">
        <v>1.9461776440383771E-2</v>
      </c>
      <c r="J501" s="4">
        <v>3.9235255990115903E-2</v>
      </c>
      <c r="K501" s="4">
        <v>0.29261771489846322</v>
      </c>
    </row>
    <row r="502" spans="1:11">
      <c r="A502" s="2" t="s">
        <v>302</v>
      </c>
      <c r="B502" s="2" t="s">
        <v>860</v>
      </c>
      <c r="C502" s="3">
        <v>14.93672748633387</v>
      </c>
      <c r="D502" s="3">
        <v>507.33835697295302</v>
      </c>
      <c r="E502" s="3">
        <v>522.27508445928686</v>
      </c>
      <c r="F502" s="4">
        <v>0.30775835294117648</v>
      </c>
      <c r="G502" s="3">
        <v>108.9405</v>
      </c>
      <c r="H502" s="4">
        <v>-2.8094968248045429E-2</v>
      </c>
      <c r="I502" s="4">
        <v>2.323733466685024E-2</v>
      </c>
      <c r="J502" s="4">
        <v>3.929730396770148E-2</v>
      </c>
      <c r="K502" s="4">
        <v>1.4936727486333869E-2</v>
      </c>
    </row>
    <row r="503" spans="1:11">
      <c r="A503" s="2" t="s">
        <v>192</v>
      </c>
      <c r="B503" s="2" t="s">
        <v>750</v>
      </c>
      <c r="C503" s="3">
        <v>425.74632020878249</v>
      </c>
      <c r="D503" s="3">
        <v>729.03640841209847</v>
      </c>
      <c r="E503" s="3">
        <v>1154.782728620881</v>
      </c>
      <c r="F503" s="4">
        <v>0.804297489539749</v>
      </c>
      <c r="G503" s="3">
        <v>210.7855266876</v>
      </c>
      <c r="H503" s="4">
        <v>-4.1992443700266752E-2</v>
      </c>
      <c r="I503" s="4">
        <v>1.6296688349536841E-2</v>
      </c>
      <c r="J503" s="4">
        <v>3.9602930477858747E-2</v>
      </c>
      <c r="K503" s="4">
        <v>0.42574632020878261</v>
      </c>
    </row>
    <row r="504" spans="1:11">
      <c r="A504" s="2" t="s">
        <v>502</v>
      </c>
      <c r="B504" s="2" t="s">
        <v>1059</v>
      </c>
      <c r="C504" s="3">
        <v>141.06627983821011</v>
      </c>
      <c r="D504" s="3">
        <v>1653.741469042975</v>
      </c>
      <c r="E504" s="3">
        <v>1794.807748881185</v>
      </c>
      <c r="F504" s="4">
        <v>0.7364867733854189</v>
      </c>
      <c r="G504" s="3">
        <v>268.25400000000002</v>
      </c>
      <c r="H504" s="4">
        <v>-2.264014176702232E-2</v>
      </c>
      <c r="I504" s="4">
        <v>7.3626665918225323E-3</v>
      </c>
      <c r="J504" s="4">
        <v>4.058649021878076E-2</v>
      </c>
      <c r="K504" s="4">
        <v>0.1410662798382101</v>
      </c>
    </row>
    <row r="505" spans="1:11">
      <c r="A505" s="2" t="s">
        <v>299</v>
      </c>
      <c r="B505" s="2" t="s">
        <v>857</v>
      </c>
      <c r="C505" s="3">
        <v>147.5459500866057</v>
      </c>
      <c r="D505" s="3">
        <v>491.57249322871149</v>
      </c>
      <c r="E505" s="3">
        <v>639.11844331531722</v>
      </c>
      <c r="F505" s="4">
        <v>0.82453223404255316</v>
      </c>
      <c r="G505" s="3">
        <v>213.15357317100001</v>
      </c>
      <c r="H505" s="4">
        <v>-1.984404630353253E-2</v>
      </c>
      <c r="I505" s="4">
        <v>2.5161827202556161E-2</v>
      </c>
      <c r="J505" s="4">
        <v>4.1229540440501818E-2</v>
      </c>
      <c r="K505" s="4">
        <v>0.1475459500866057</v>
      </c>
    </row>
    <row r="506" spans="1:11">
      <c r="A506" s="2" t="s">
        <v>379</v>
      </c>
      <c r="B506" s="2" t="s">
        <v>936</v>
      </c>
      <c r="C506" s="3">
        <v>285.68991862848611</v>
      </c>
      <c r="D506" s="3">
        <v>3266.5150413422998</v>
      </c>
      <c r="E506" s="3">
        <v>3552.2049599707861</v>
      </c>
      <c r="F506" s="4">
        <v>0.89017667282736146</v>
      </c>
      <c r="G506" s="3">
        <v>395.66374194000002</v>
      </c>
      <c r="H506" s="4">
        <v>-3.3704027942152428E-3</v>
      </c>
      <c r="I506" s="4">
        <v>3.8646240226015379E-3</v>
      </c>
      <c r="J506" s="4">
        <v>4.2079508329869043E-2</v>
      </c>
      <c r="K506" s="4">
        <v>0.28568991862848597</v>
      </c>
    </row>
    <row r="507" spans="1:11">
      <c r="A507" s="2" t="s">
        <v>319</v>
      </c>
      <c r="B507" s="2" t="s">
        <v>877</v>
      </c>
      <c r="C507" s="3">
        <v>343.17112037264047</v>
      </c>
      <c r="D507" s="3">
        <v>1734.777144475401</v>
      </c>
      <c r="E507" s="3">
        <v>2077.9482648480412</v>
      </c>
      <c r="F507" s="4">
        <v>0.81169599999999997</v>
      </c>
      <c r="G507" s="3">
        <v>2001.8092929398999</v>
      </c>
      <c r="H507" s="4">
        <v>6.1345317249918308E-3</v>
      </c>
      <c r="I507" s="4">
        <v>7.3129043661872301E-3</v>
      </c>
      <c r="J507" s="4">
        <v>4.2287531180653253E-2</v>
      </c>
      <c r="K507" s="4">
        <v>0.34317112037264053</v>
      </c>
    </row>
    <row r="508" spans="1:11">
      <c r="A508" s="2" t="s">
        <v>345</v>
      </c>
      <c r="B508" s="2" t="s">
        <v>903</v>
      </c>
      <c r="C508" s="3">
        <v>177.7266277321317</v>
      </c>
      <c r="D508" s="3">
        <v>415.90486081395488</v>
      </c>
      <c r="E508" s="3">
        <v>593.63148854608664</v>
      </c>
      <c r="F508" s="4">
        <v>0.67680740740740741</v>
      </c>
      <c r="G508" s="3">
        <v>47.047055999999998</v>
      </c>
      <c r="H508" s="4">
        <v>1.507077596482709E-2</v>
      </c>
      <c r="I508" s="4">
        <v>3.3232328156518359E-2</v>
      </c>
      <c r="J508" s="4">
        <v>4.6071622721534811E-2</v>
      </c>
      <c r="K508" s="4">
        <v>0.17772662773213169</v>
      </c>
    </row>
    <row r="509" spans="1:11">
      <c r="A509" s="2" t="s">
        <v>531</v>
      </c>
      <c r="B509" s="2" t="s">
        <v>1088</v>
      </c>
      <c r="C509" s="3">
        <v>143.03744971603749</v>
      </c>
      <c r="D509" s="3">
        <v>1554.371588853272</v>
      </c>
      <c r="E509" s="3">
        <v>1697.40903856931</v>
      </c>
      <c r="F509" s="4">
        <v>0.62666853333333339</v>
      </c>
      <c r="G509" s="3">
        <v>120.7798548</v>
      </c>
      <c r="H509" s="4">
        <v>4.9694474910434362E-2</v>
      </c>
      <c r="I509" s="4">
        <v>8.941389930365232E-3</v>
      </c>
      <c r="J509" s="4">
        <v>4.6327474908728197E-2</v>
      </c>
      <c r="K509" s="4">
        <v>0.14303744971603749</v>
      </c>
    </row>
    <row r="510" spans="1:11">
      <c r="A510" s="2" t="s">
        <v>215</v>
      </c>
      <c r="B510" s="2" t="s">
        <v>773</v>
      </c>
      <c r="C510" s="3">
        <v>40.389377491107012</v>
      </c>
      <c r="D510" s="3">
        <v>1396.027532914555</v>
      </c>
      <c r="E510" s="3">
        <v>1436.4169104056621</v>
      </c>
      <c r="F510" s="4">
        <v>0.2979708695652174</v>
      </c>
      <c r="G510" s="3">
        <v>135.072</v>
      </c>
      <c r="H510" s="4">
        <v>5.5234536363275551E-3</v>
      </c>
      <c r="I510" s="4">
        <v>1.0086604598308849E-2</v>
      </c>
      <c r="J510" s="4">
        <v>4.6937259109539033E-2</v>
      </c>
      <c r="K510" s="4">
        <v>4.0389377491107013E-2</v>
      </c>
    </row>
    <row r="511" spans="1:11">
      <c r="A511" s="2" t="s">
        <v>505</v>
      </c>
      <c r="B511" s="2" t="s">
        <v>1062</v>
      </c>
      <c r="C511" s="3">
        <v>21.627314182937599</v>
      </c>
      <c r="D511" s="3">
        <v>408.41075478272262</v>
      </c>
      <c r="E511" s="3">
        <v>430.03806896566022</v>
      </c>
      <c r="F511" s="4">
        <v>4.45140625E-2</v>
      </c>
      <c r="G511" s="3">
        <v>53.538279340000003</v>
      </c>
      <c r="H511" s="4">
        <v>3.947850751625151E-2</v>
      </c>
      <c r="I511" s="4">
        <v>3.4509572710295262E-2</v>
      </c>
      <c r="J511" s="4">
        <v>4.69802687928031E-2</v>
      </c>
      <c r="K511" s="4">
        <v>2.1627314182937601E-2</v>
      </c>
    </row>
    <row r="512" spans="1:11">
      <c r="A512" s="2" t="s">
        <v>208</v>
      </c>
      <c r="B512" s="2" t="s">
        <v>766</v>
      </c>
      <c r="C512" s="3">
        <v>200.9232427651105</v>
      </c>
      <c r="D512" s="3">
        <v>1093.110206860835</v>
      </c>
      <c r="E512" s="3">
        <v>1294.033449625945</v>
      </c>
      <c r="F512" s="4">
        <v>0.44269407407407407</v>
      </c>
      <c r="G512" s="3">
        <v>59.843400000000003</v>
      </c>
      <c r="H512" s="4">
        <v>3.0853868229604609E-2</v>
      </c>
      <c r="I512" s="4">
        <v>1.298947298799945E-2</v>
      </c>
      <c r="J512" s="4">
        <v>4.7329751683084349E-2</v>
      </c>
      <c r="K512" s="4">
        <v>0.2009232427651105</v>
      </c>
    </row>
    <row r="513" spans="1:11">
      <c r="A513" s="2" t="s">
        <v>437</v>
      </c>
      <c r="B513" s="2" t="s">
        <v>994</v>
      </c>
      <c r="C513" s="3">
        <v>189.31567910629599</v>
      </c>
      <c r="D513" s="3">
        <v>1559.870659637256</v>
      </c>
      <c r="E513" s="3">
        <v>1749.1863387435519</v>
      </c>
      <c r="F513" s="4">
        <v>0.54226008968609862</v>
      </c>
      <c r="G513" s="3">
        <v>72.464347840499997</v>
      </c>
      <c r="H513" s="4">
        <v>5.2410690755812291E-2</v>
      </c>
      <c r="I513" s="4">
        <v>9.2900226050350171E-3</v>
      </c>
      <c r="J513" s="4">
        <v>4.8304112296536653E-2</v>
      </c>
      <c r="K513" s="4">
        <v>0.18931567910629599</v>
      </c>
    </row>
    <row r="514" spans="1:11">
      <c r="A514" s="2" t="s">
        <v>323</v>
      </c>
      <c r="B514" s="2" t="s">
        <v>881</v>
      </c>
      <c r="C514" s="3">
        <v>273.81744987843223</v>
      </c>
      <c r="D514" s="3">
        <v>422.99044689416962</v>
      </c>
      <c r="E514" s="3">
        <v>696.80789677260179</v>
      </c>
      <c r="F514" s="4">
        <v>0.83776363636363638</v>
      </c>
      <c r="G514" s="3">
        <v>28.798715399999999</v>
      </c>
      <c r="H514" s="4">
        <v>3.9619538530383309E-2</v>
      </c>
      <c r="I514" s="4">
        <v>3.434338892094347E-2</v>
      </c>
      <c r="J514" s="4">
        <v>4.8423084758433842E-2</v>
      </c>
      <c r="K514" s="4">
        <v>0.27381744987843221</v>
      </c>
    </row>
    <row r="515" spans="1:11">
      <c r="A515" s="2" t="s">
        <v>174</v>
      </c>
      <c r="B515" s="2" t="s">
        <v>732</v>
      </c>
      <c r="C515" s="3">
        <v>294.77512323640269</v>
      </c>
      <c r="D515" s="3">
        <v>621.87341713054479</v>
      </c>
      <c r="E515" s="3">
        <v>916.64854036694749</v>
      </c>
      <c r="F515" s="4">
        <v>0.55669337209302328</v>
      </c>
      <c r="G515" s="3">
        <v>1101.1479224328</v>
      </c>
      <c r="H515" s="4">
        <v>-6.3115718473541985E-2</v>
      </c>
      <c r="I515" s="4">
        <v>2.3452371935070469E-2</v>
      </c>
      <c r="J515" s="4">
        <v>4.8614688916929209E-2</v>
      </c>
      <c r="K515" s="4">
        <v>0.2947751232364027</v>
      </c>
    </row>
    <row r="516" spans="1:11">
      <c r="A516" s="2" t="s">
        <v>546</v>
      </c>
      <c r="B516" s="2" t="s">
        <v>1103</v>
      </c>
      <c r="C516" s="3">
        <v>159.43751366539269</v>
      </c>
      <c r="D516" s="3">
        <v>398.5465170146706</v>
      </c>
      <c r="E516" s="3">
        <v>557.98403068006337</v>
      </c>
      <c r="F516" s="4">
        <v>0.1606067363279052</v>
      </c>
      <c r="G516" s="3">
        <v>46.821390660000013</v>
      </c>
      <c r="H516" s="4">
        <v>-2.9447998218727092E-2</v>
      </c>
      <c r="I516" s="4">
        <v>3.7648722890883668E-2</v>
      </c>
      <c r="J516" s="4">
        <v>5.0015891260707303E-2</v>
      </c>
      <c r="K516" s="4">
        <v>0.15943751366539269</v>
      </c>
    </row>
    <row r="517" spans="1:11">
      <c r="A517" s="2" t="s">
        <v>392</v>
      </c>
      <c r="B517" s="2" t="s">
        <v>949</v>
      </c>
      <c r="C517" s="3">
        <v>260.68698724881222</v>
      </c>
      <c r="D517" s="3">
        <v>379.64485876279178</v>
      </c>
      <c r="E517" s="3">
        <v>640.33184601160406</v>
      </c>
      <c r="F517" s="4">
        <v>0.67141709090909096</v>
      </c>
      <c r="G517" s="3">
        <v>43.107967770000002</v>
      </c>
      <c r="H517" s="4">
        <v>8.3867798476030583E-2</v>
      </c>
      <c r="I517" s="4">
        <v>3.957992715078161E-2</v>
      </c>
      <c r="J517" s="4">
        <v>5.0087719510000253E-2</v>
      </c>
      <c r="K517" s="4">
        <v>0.26068698724881217</v>
      </c>
    </row>
    <row r="518" spans="1:11">
      <c r="A518" s="2" t="s">
        <v>336</v>
      </c>
      <c r="B518" s="2" t="s">
        <v>894</v>
      </c>
      <c r="C518" s="3">
        <v>467.05012965743691</v>
      </c>
      <c r="D518" s="3">
        <v>773.06575480955075</v>
      </c>
      <c r="E518" s="3">
        <v>1240.1158844669881</v>
      </c>
      <c r="F518" s="4">
        <v>0.75117354838709682</v>
      </c>
      <c r="G518" s="3">
        <v>46.347177490999997</v>
      </c>
      <c r="H518" s="4">
        <v>-6.8875919160788474E-2</v>
      </c>
      <c r="I518" s="4">
        <v>1.9629332393577281E-2</v>
      </c>
      <c r="J518" s="4">
        <v>5.0582548877494617E-2</v>
      </c>
      <c r="K518" s="4">
        <v>0.46705012965743692</v>
      </c>
    </row>
    <row r="519" spans="1:11">
      <c r="A519" s="2" t="s">
        <v>229</v>
      </c>
      <c r="B519" s="2" t="s">
        <v>787</v>
      </c>
      <c r="C519" s="3">
        <v>99.85662441985653</v>
      </c>
      <c r="D519" s="3">
        <v>729.92027153787353</v>
      </c>
      <c r="E519" s="3">
        <v>829.77689595773006</v>
      </c>
      <c r="F519" s="4">
        <v>0.7092225806451613</v>
      </c>
      <c r="G519" s="3">
        <v>170.61736400000001</v>
      </c>
      <c r="H519" s="4">
        <v>3.4183584367159771E-2</v>
      </c>
      <c r="I519" s="4">
        <v>2.0943026847988121E-2</v>
      </c>
      <c r="J519" s="4">
        <v>5.0955799479028223E-2</v>
      </c>
      <c r="K519" s="4">
        <v>9.9856624419856529E-2</v>
      </c>
    </row>
    <row r="520" spans="1:11">
      <c r="A520" s="2" t="s">
        <v>281</v>
      </c>
      <c r="B520" s="2" t="s">
        <v>839</v>
      </c>
      <c r="C520" s="3">
        <v>201.3916518978354</v>
      </c>
      <c r="D520" s="3">
        <v>1182.6957558765091</v>
      </c>
      <c r="E520" s="3">
        <v>1384.087407774344</v>
      </c>
      <c r="F520" s="4">
        <v>0.91110583333333328</v>
      </c>
      <c r="G520" s="3">
        <v>274.43234276639998</v>
      </c>
      <c r="H520" s="4">
        <v>1.1075594609866389E-2</v>
      </c>
      <c r="I520" s="4">
        <v>1.305735808537304E-2</v>
      </c>
      <c r="J520" s="4">
        <v>5.1476273301768391E-2</v>
      </c>
      <c r="K520" s="4">
        <v>0.20139165189783539</v>
      </c>
    </row>
    <row r="521" spans="1:11">
      <c r="A521" s="2" t="s">
        <v>325</v>
      </c>
      <c r="B521" s="2" t="s">
        <v>883</v>
      </c>
      <c r="C521" s="3">
        <v>327.2886636807641</v>
      </c>
      <c r="D521" s="3">
        <v>642.99979455363177</v>
      </c>
      <c r="E521" s="3">
        <v>970.28845823439588</v>
      </c>
      <c r="F521" s="4">
        <v>0.77623311111111115</v>
      </c>
      <c r="G521" s="3">
        <v>51.359859999999998</v>
      </c>
      <c r="H521" s="4">
        <v>1.33963228094299E-2</v>
      </c>
      <c r="I521" s="4">
        <v>2.4687418425417811E-2</v>
      </c>
      <c r="J521" s="4">
        <v>5.2913349918677313E-2</v>
      </c>
      <c r="K521" s="4">
        <v>0.32728866368076409</v>
      </c>
    </row>
    <row r="522" spans="1:11">
      <c r="A522" s="2" t="s">
        <v>111</v>
      </c>
      <c r="B522" s="2" t="s">
        <v>669</v>
      </c>
      <c r="C522" s="3">
        <v>190.96714467271369</v>
      </c>
      <c r="D522" s="3">
        <v>920.5350284380072</v>
      </c>
      <c r="E522" s="3">
        <v>1111.5021731107211</v>
      </c>
      <c r="F522" s="4">
        <v>0.8468777327935223</v>
      </c>
      <c r="G522" s="3">
        <v>405.13260428799998</v>
      </c>
      <c r="H522" s="4">
        <v>0.1331287385242812</v>
      </c>
      <c r="I522" s="4">
        <v>1.7424988734174179E-2</v>
      </c>
      <c r="J522" s="4">
        <v>5.3467708333149948E-2</v>
      </c>
      <c r="K522" s="4">
        <v>0.1909671446727137</v>
      </c>
    </row>
    <row r="523" spans="1:11">
      <c r="A523" s="2" t="s">
        <v>225</v>
      </c>
      <c r="B523" s="2" t="s">
        <v>783</v>
      </c>
      <c r="C523" s="3">
        <v>103.8494343783633</v>
      </c>
      <c r="D523" s="3">
        <v>685.36558234014603</v>
      </c>
      <c r="E523" s="3">
        <v>789.21501671850933</v>
      </c>
      <c r="F523" s="4">
        <v>0.59647640000000002</v>
      </c>
      <c r="G523" s="3">
        <v>128.20846328939999</v>
      </c>
      <c r="H523" s="4">
        <v>-0.1099459040565104</v>
      </c>
      <c r="I523" s="4">
        <v>2.3585964723996228E-2</v>
      </c>
      <c r="J523" s="4">
        <v>5.3883361493719403E-2</v>
      </c>
      <c r="K523" s="4">
        <v>0.1038494343783633</v>
      </c>
    </row>
    <row r="524" spans="1:11">
      <c r="A524" s="2" t="s">
        <v>555</v>
      </c>
      <c r="B524" s="2" t="s">
        <v>1112</v>
      </c>
      <c r="C524" s="3">
        <v>78.176544639943728</v>
      </c>
      <c r="D524" s="3">
        <v>303.23863667574602</v>
      </c>
      <c r="E524" s="3">
        <v>381.41518131568972</v>
      </c>
      <c r="F524" s="4">
        <v>0.7387783</v>
      </c>
      <c r="G524" s="3">
        <v>3156.2943789585001</v>
      </c>
      <c r="H524" s="4">
        <v>4.5358177434398537E-2</v>
      </c>
      <c r="I524" s="4">
        <v>5.3533682591111603E-2</v>
      </c>
      <c r="J524" s="4">
        <v>5.4111603083869322E-2</v>
      </c>
      <c r="K524" s="4">
        <v>7.8176544639943724E-2</v>
      </c>
    </row>
    <row r="525" spans="1:11">
      <c r="A525" s="2" t="s">
        <v>307</v>
      </c>
      <c r="B525" s="2" t="s">
        <v>865</v>
      </c>
      <c r="C525" s="3">
        <v>186.73267120904461</v>
      </c>
      <c r="D525" s="3">
        <v>2932.183769502491</v>
      </c>
      <c r="E525" s="3">
        <v>3118.9164407115359</v>
      </c>
      <c r="F525" s="4">
        <v>0.63824383333333334</v>
      </c>
      <c r="G525" s="3">
        <v>314.23773698100001</v>
      </c>
      <c r="H525" s="4">
        <v>-2.3060676193524091E-2</v>
      </c>
      <c r="I525" s="4">
        <v>5.5471953981411776E-3</v>
      </c>
      <c r="J525" s="4">
        <v>5.4217987708961579E-2</v>
      </c>
      <c r="K525" s="4">
        <v>0.18673267120904449</v>
      </c>
    </row>
    <row r="526" spans="1:11">
      <c r="A526" s="2" t="s">
        <v>163</v>
      </c>
      <c r="B526" s="2" t="s">
        <v>721</v>
      </c>
      <c r="C526" s="3">
        <v>454.26532825470417</v>
      </c>
      <c r="D526" s="3">
        <v>488.86221701311672</v>
      </c>
      <c r="E526" s="3">
        <v>943.12754526782089</v>
      </c>
      <c r="F526" s="4">
        <v>0.59733405172413789</v>
      </c>
      <c r="G526" s="3">
        <v>99.833661200000009</v>
      </c>
      <c r="H526" s="4">
        <v>8.2192276751931179E-2</v>
      </c>
      <c r="I526" s="4">
        <v>3.3575766114367391E-2</v>
      </c>
      <c r="J526" s="4">
        <v>5.471307820194507E-2</v>
      </c>
      <c r="K526" s="4">
        <v>0.45426532825470423</v>
      </c>
    </row>
    <row r="527" spans="1:11">
      <c r="A527" s="2" t="s">
        <v>476</v>
      </c>
      <c r="B527" s="2" t="s">
        <v>1033</v>
      </c>
      <c r="C527" s="3">
        <v>118.79763912874679</v>
      </c>
      <c r="D527" s="3">
        <v>748.93909740345975</v>
      </c>
      <c r="E527" s="3">
        <v>867.73673653220658</v>
      </c>
      <c r="F527" s="4">
        <v>0.43696944444444452</v>
      </c>
      <c r="G527" s="3">
        <v>49.987356120000008</v>
      </c>
      <c r="H527" s="4">
        <v>4.61653610304429E-2</v>
      </c>
      <c r="I527" s="4">
        <v>2.2222674057143461E-2</v>
      </c>
      <c r="J527" s="4">
        <v>5.5478098167494348E-2</v>
      </c>
      <c r="K527" s="4">
        <v>0.1187976391287468</v>
      </c>
    </row>
    <row r="528" spans="1:11">
      <c r="A528" s="2" t="s">
        <v>453</v>
      </c>
      <c r="B528" s="2" t="s">
        <v>1010</v>
      </c>
      <c r="C528" s="3">
        <v>306.82515832165927</v>
      </c>
      <c r="D528" s="3">
        <v>433.77152131743799</v>
      </c>
      <c r="E528" s="3">
        <v>740.59667963909737</v>
      </c>
      <c r="F528" s="4">
        <v>0.5575174054054054</v>
      </c>
      <c r="G528" s="3">
        <v>139.01239516370001</v>
      </c>
      <c r="H528" s="4">
        <v>-3.3030795989168601E-3</v>
      </c>
      <c r="I528" s="4">
        <v>3.8811852624507738E-2</v>
      </c>
      <c r="J528" s="4">
        <v>5.6118254526936417E-2</v>
      </c>
      <c r="K528" s="4">
        <v>0.30682515832165941</v>
      </c>
    </row>
    <row r="529" spans="1:11">
      <c r="A529" s="2" t="s">
        <v>540</v>
      </c>
      <c r="B529" s="2" t="s">
        <v>1097</v>
      </c>
      <c r="C529" s="3">
        <v>274.82194330607138</v>
      </c>
      <c r="D529" s="3">
        <v>495.34550290290463</v>
      </c>
      <c r="E529" s="3">
        <v>770.16744620897612</v>
      </c>
      <c r="F529" s="4">
        <v>0.21757534246575341</v>
      </c>
      <c r="G529" s="3">
        <v>75.1464</v>
      </c>
      <c r="H529" s="4">
        <v>2.8677381965118421E-2</v>
      </c>
      <c r="I529" s="4">
        <v>3.409418713663797E-2</v>
      </c>
      <c r="J529" s="4">
        <v>5.6294674244212257E-2</v>
      </c>
      <c r="K529" s="4">
        <v>0.27482194330607151</v>
      </c>
    </row>
    <row r="530" spans="1:11">
      <c r="A530" s="2" t="s">
        <v>475</v>
      </c>
      <c r="B530" s="2" t="s">
        <v>1032</v>
      </c>
      <c r="C530" s="3">
        <v>112.4652074606273</v>
      </c>
      <c r="D530" s="3">
        <v>1942.103030774676</v>
      </c>
      <c r="E530" s="3">
        <v>2054.5682382353039</v>
      </c>
      <c r="F530" s="4">
        <v>0.48879908045977011</v>
      </c>
      <c r="G530" s="3">
        <v>153.66977067959999</v>
      </c>
      <c r="H530" s="4">
        <v>-1.8822132556841668E-2</v>
      </c>
      <c r="I530" s="4">
        <v>8.7316832378213517E-3</v>
      </c>
      <c r="J530" s="4">
        <v>5.6526094933124292E-2</v>
      </c>
      <c r="K530" s="4">
        <v>0.1124652074606273</v>
      </c>
    </row>
    <row r="531" spans="1:11">
      <c r="A531" s="2" t="s">
        <v>187</v>
      </c>
      <c r="B531" s="2" t="s">
        <v>745</v>
      </c>
      <c r="C531" s="3">
        <v>428.71043356162431</v>
      </c>
      <c r="D531" s="3">
        <v>4081.5303391931352</v>
      </c>
      <c r="E531" s="3">
        <v>4510.2407727547588</v>
      </c>
      <c r="F531" s="4">
        <v>0.86600342857142854</v>
      </c>
      <c r="G531" s="3">
        <v>3513.1594213010999</v>
      </c>
      <c r="H531" s="4">
        <v>-1.813718788458852E-3</v>
      </c>
      <c r="I531" s="4">
        <v>4.3492674208431411E-3</v>
      </c>
      <c r="J531" s="4">
        <v>5.917222310478519E-2</v>
      </c>
      <c r="K531" s="4">
        <v>0.4287104335616243</v>
      </c>
    </row>
    <row r="532" spans="1:11">
      <c r="A532" s="2" t="s">
        <v>32</v>
      </c>
      <c r="B532" s="2" t="s">
        <v>590</v>
      </c>
      <c r="C532" s="3">
        <v>208.77009055420959</v>
      </c>
      <c r="D532" s="3">
        <v>394.28442541720301</v>
      </c>
      <c r="E532" s="3">
        <v>603.05451597141246</v>
      </c>
      <c r="F532" s="4">
        <v>0.64227656842545311</v>
      </c>
      <c r="G532" s="3">
        <v>20.62068</v>
      </c>
      <c r="H532" s="4">
        <v>2.18105760491125E-2</v>
      </c>
      <c r="I532" s="4">
        <v>4.503006055275087E-2</v>
      </c>
      <c r="J532" s="4">
        <v>5.9182171838477439E-2</v>
      </c>
      <c r="K532" s="4">
        <v>0.20877009055420959</v>
      </c>
    </row>
    <row r="533" spans="1:11">
      <c r="A533" s="2" t="s">
        <v>414</v>
      </c>
      <c r="B533" s="2" t="s">
        <v>971</v>
      </c>
      <c r="C533" s="3">
        <v>198.75421237500211</v>
      </c>
      <c r="D533" s="3">
        <v>699.9038427229724</v>
      </c>
      <c r="E533" s="3">
        <v>898.65805509797451</v>
      </c>
      <c r="F533" s="4">
        <v>0.70841428571428566</v>
      </c>
      <c r="G533" s="3">
        <v>22.857737839999999</v>
      </c>
      <c r="H533" s="4">
        <v>-5.689931894043438E-2</v>
      </c>
      <c r="I533" s="4">
        <v>2.6254995264745149E-2</v>
      </c>
      <c r="J533" s="4">
        <v>6.1253240254895237E-2</v>
      </c>
      <c r="K533" s="4">
        <v>0.19875421237500199</v>
      </c>
    </row>
    <row r="534" spans="1:11">
      <c r="A534" s="2" t="s">
        <v>386</v>
      </c>
      <c r="B534" s="2" t="s">
        <v>943</v>
      </c>
      <c r="C534" s="3">
        <v>223.31824283099459</v>
      </c>
      <c r="D534" s="3">
        <v>1157.168567061037</v>
      </c>
      <c r="E534" s="3">
        <v>1380.4868098920319</v>
      </c>
      <c r="F534" s="4">
        <v>0.71240833333333331</v>
      </c>
      <c r="G534" s="3">
        <v>43.645810500000003</v>
      </c>
      <c r="H534" s="4">
        <v>-5.4794087070515071E-2</v>
      </c>
      <c r="I534" s="4">
        <v>1.7207241045856501E-2</v>
      </c>
      <c r="J534" s="4">
        <v>6.6372261547025399E-2</v>
      </c>
      <c r="K534" s="4">
        <v>0.22331824283099469</v>
      </c>
    </row>
    <row r="535" spans="1:11">
      <c r="A535" s="2" t="s">
        <v>547</v>
      </c>
      <c r="B535" s="2" t="s">
        <v>1104</v>
      </c>
      <c r="C535" s="3">
        <v>178.24861719207391</v>
      </c>
      <c r="D535" s="3">
        <v>350.11551530491357</v>
      </c>
      <c r="E535" s="3">
        <v>528.36413249698751</v>
      </c>
      <c r="F535" s="4">
        <v>0.32833812499999998</v>
      </c>
      <c r="G535" s="3">
        <v>84.448043721000005</v>
      </c>
      <c r="H535" s="4">
        <v>-2.2647338067826619E-2</v>
      </c>
      <c r="I535" s="4">
        <v>5.7090758164990228E-2</v>
      </c>
      <c r="J535" s="4">
        <v>6.662786738027919E-2</v>
      </c>
      <c r="K535" s="4">
        <v>0.17824861719207391</v>
      </c>
    </row>
    <row r="536" spans="1:11">
      <c r="A536" s="2" t="s">
        <v>18</v>
      </c>
      <c r="B536" s="2" t="s">
        <v>576</v>
      </c>
      <c r="C536" s="3">
        <v>248.5835377072371</v>
      </c>
      <c r="D536" s="3">
        <v>272.08237646567761</v>
      </c>
      <c r="E536" s="3">
        <v>520.66591417291465</v>
      </c>
      <c r="F536" s="4">
        <v>0.69973870967741936</v>
      </c>
      <c r="G536" s="3">
        <v>59.965775999999998</v>
      </c>
      <c r="H536" s="4">
        <v>-7.189717160990608E-2</v>
      </c>
      <c r="I536" s="4">
        <v>7.6725678468180999E-2</v>
      </c>
      <c r="J536" s="4">
        <v>6.9585683111880528E-2</v>
      </c>
      <c r="K536" s="4">
        <v>0.2485835377072371</v>
      </c>
    </row>
    <row r="537" spans="1:11">
      <c r="A537" s="2" t="s">
        <v>83</v>
      </c>
      <c r="B537" s="2" t="s">
        <v>641</v>
      </c>
      <c r="C537" s="3">
        <v>300</v>
      </c>
      <c r="D537" s="3">
        <v>479.81369971815502</v>
      </c>
      <c r="E537" s="3">
        <v>779.81369971815502</v>
      </c>
      <c r="F537" s="4">
        <v>0.64214859375</v>
      </c>
      <c r="G537" s="3">
        <v>42.830351999999998</v>
      </c>
      <c r="H537" s="4">
        <v>-1.5372575351073911E-2</v>
      </c>
      <c r="I537" s="4">
        <v>4.5393734526853947E-2</v>
      </c>
      <c r="J537" s="4">
        <v>7.2601785691178491E-2</v>
      </c>
      <c r="K537" s="4">
        <v>0.3</v>
      </c>
    </row>
    <row r="538" spans="1:11">
      <c r="A538" s="2" t="s">
        <v>224</v>
      </c>
      <c r="B538" s="2" t="s">
        <v>782</v>
      </c>
      <c r="C538" s="3">
        <v>161.90568726846141</v>
      </c>
      <c r="D538" s="3">
        <v>2627.5713509666321</v>
      </c>
      <c r="E538" s="3">
        <v>2789.477038235093</v>
      </c>
      <c r="F538" s="4">
        <v>0.53954140350877189</v>
      </c>
      <c r="G538" s="3">
        <v>98.611199999999997</v>
      </c>
      <c r="H538" s="4">
        <v>-4.7485098470506373E-2</v>
      </c>
      <c r="I538" s="4">
        <v>8.3761528376627651E-3</v>
      </c>
      <c r="J538" s="4">
        <v>7.3363130758535136E-2</v>
      </c>
      <c r="K538" s="4">
        <v>0.16190568726846141</v>
      </c>
    </row>
    <row r="539" spans="1:11">
      <c r="A539" s="2" t="s">
        <v>280</v>
      </c>
      <c r="B539" s="2" t="s">
        <v>838</v>
      </c>
      <c r="C539" s="3">
        <v>369.5424277590061</v>
      </c>
      <c r="D539" s="3">
        <v>1735.5496422384731</v>
      </c>
      <c r="E539" s="3">
        <v>2105.092069997479</v>
      </c>
      <c r="F539" s="4">
        <v>0.77812116666666664</v>
      </c>
      <c r="G539" s="3">
        <v>1778.9459222145999</v>
      </c>
      <c r="H539" s="4">
        <v>-4.5731157760323929E-3</v>
      </c>
      <c r="I539" s="4">
        <v>1.2924035394677191E-2</v>
      </c>
      <c r="J539" s="4">
        <v>7.4767683351697825E-2</v>
      </c>
      <c r="K539" s="4">
        <v>0.36954242775900609</v>
      </c>
    </row>
    <row r="540" spans="1:11">
      <c r="A540" s="2" t="s">
        <v>376</v>
      </c>
      <c r="B540" s="2" t="s">
        <v>934</v>
      </c>
      <c r="C540" s="3">
        <v>272.0259449981458</v>
      </c>
      <c r="D540" s="3">
        <v>1892.979766459546</v>
      </c>
      <c r="E540" s="3">
        <v>2165.0057114576912</v>
      </c>
      <c r="F540" s="4">
        <v>0.5867816059238119</v>
      </c>
      <c r="G540" s="3">
        <v>380.68070614080011</v>
      </c>
      <c r="H540" s="4">
        <v>2.8682049969630429E-2</v>
      </c>
      <c r="I540" s="4">
        <v>1.2094780988286809E-2</v>
      </c>
      <c r="J540" s="4">
        <v>7.631725230195506E-2</v>
      </c>
      <c r="K540" s="4">
        <v>0.27202594499814581</v>
      </c>
    </row>
    <row r="541" spans="1:11">
      <c r="A541" s="2" t="s">
        <v>422</v>
      </c>
      <c r="B541" s="2" t="s">
        <v>979</v>
      </c>
      <c r="C541" s="3">
        <v>260.15110885553088</v>
      </c>
      <c r="D541" s="3">
        <v>418.97358950967259</v>
      </c>
      <c r="E541" s="3">
        <v>679.12469836520359</v>
      </c>
      <c r="F541" s="4">
        <v>0.75274341666666666</v>
      </c>
      <c r="G541" s="3">
        <v>61.344898250000007</v>
      </c>
      <c r="H541" s="4">
        <v>3.8769390676467261E-3</v>
      </c>
      <c r="I541" s="4">
        <v>5.5957181373439711E-2</v>
      </c>
      <c r="J541" s="4">
        <v>7.8148603796246108E-2</v>
      </c>
      <c r="K541" s="4">
        <v>0.26015110885553078</v>
      </c>
    </row>
    <row r="542" spans="1:11">
      <c r="A542" s="2" t="s">
        <v>237</v>
      </c>
      <c r="B542" s="2" t="s">
        <v>795</v>
      </c>
      <c r="C542" s="3">
        <v>34.961184242215779</v>
      </c>
      <c r="D542" s="3">
        <v>2063.7330467943129</v>
      </c>
      <c r="E542" s="3">
        <v>2098.6942310365289</v>
      </c>
      <c r="F542" s="4">
        <v>0.8478656</v>
      </c>
      <c r="G542" s="3">
        <v>65.583609731999999</v>
      </c>
      <c r="H542" s="4">
        <v>0.1058166983461151</v>
      </c>
      <c r="I542" s="4">
        <v>1.154754665425234E-2</v>
      </c>
      <c r="J542" s="4">
        <v>7.9436845465932202E-2</v>
      </c>
      <c r="K542" s="4">
        <v>3.4961184242215781E-2</v>
      </c>
    </row>
    <row r="543" spans="1:11">
      <c r="A543" s="2" t="s">
        <v>190</v>
      </c>
      <c r="B543" s="2" t="s">
        <v>748</v>
      </c>
      <c r="C543" s="3">
        <v>298.86374884482791</v>
      </c>
      <c r="D543" s="3">
        <v>1543.600563893018</v>
      </c>
      <c r="E543" s="3">
        <v>1842.4643127378461</v>
      </c>
      <c r="F543" s="4">
        <v>0.31451590759075909</v>
      </c>
      <c r="G543" s="3">
        <v>64.531700063999992</v>
      </c>
      <c r="H543" s="4">
        <v>-1.7768128096266371E-2</v>
      </c>
      <c r="I543" s="4">
        <v>1.585501419886573E-2</v>
      </c>
      <c r="J543" s="4">
        <v>8.1579362859669838E-2</v>
      </c>
      <c r="K543" s="4">
        <v>0.29886374884482791</v>
      </c>
    </row>
    <row r="544" spans="1:11">
      <c r="A544" s="2" t="s">
        <v>344</v>
      </c>
      <c r="B544" s="2" t="s">
        <v>902</v>
      </c>
      <c r="C544" s="3">
        <v>384.54117351079873</v>
      </c>
      <c r="D544" s="3">
        <v>883.18635134605063</v>
      </c>
      <c r="E544" s="3">
        <v>1267.727524856849</v>
      </c>
      <c r="F544" s="4">
        <v>0.73674010526315792</v>
      </c>
      <c r="G544" s="3">
        <v>97.233346652000009</v>
      </c>
      <c r="H544" s="4">
        <v>7.9008079791386285E-2</v>
      </c>
      <c r="I544" s="4">
        <v>2.8626944221693588E-2</v>
      </c>
      <c r="J544" s="4">
        <v>8.4276421391148215E-2</v>
      </c>
      <c r="K544" s="4">
        <v>0.38454117351079881</v>
      </c>
    </row>
    <row r="545" spans="1:11">
      <c r="A545" s="2" t="s">
        <v>78</v>
      </c>
      <c r="B545" s="2" t="s">
        <v>636</v>
      </c>
      <c r="C545" s="3">
        <v>250.9481378581938</v>
      </c>
      <c r="D545" s="3">
        <v>513.98535880725092</v>
      </c>
      <c r="E545" s="3">
        <v>764.93349666544475</v>
      </c>
      <c r="F545" s="4">
        <v>0.80998899999999996</v>
      </c>
      <c r="G545" s="3">
        <v>404.49300531850002</v>
      </c>
      <c r="H545" s="4">
        <v>7.8286351939937451E-2</v>
      </c>
      <c r="I545" s="4">
        <v>5.1594270347615587E-2</v>
      </c>
      <c r="J545" s="4">
        <v>8.8395665190058356E-2</v>
      </c>
      <c r="K545" s="4">
        <v>0.25094813785819381</v>
      </c>
    </row>
    <row r="546" spans="1:11">
      <c r="A546" s="2" t="s">
        <v>128</v>
      </c>
      <c r="B546" s="2" t="s">
        <v>686</v>
      </c>
      <c r="C546" s="3">
        <v>328.32459858843549</v>
      </c>
      <c r="D546" s="3">
        <v>1793.193861290747</v>
      </c>
      <c r="E546" s="3">
        <v>2121.518459879183</v>
      </c>
      <c r="F546" s="4">
        <v>0.72177342342342343</v>
      </c>
      <c r="G546" s="3">
        <v>213.11166271499999</v>
      </c>
      <c r="H546" s="4">
        <v>-3.9281237411217862E-2</v>
      </c>
      <c r="I546" s="4">
        <v>1.528563248353223E-2</v>
      </c>
      <c r="J546" s="4">
        <v>9.1367007784721427E-2</v>
      </c>
      <c r="K546" s="4">
        <v>0.32832459858843549</v>
      </c>
    </row>
    <row r="547" spans="1:11">
      <c r="A547" s="2" t="s">
        <v>102</v>
      </c>
      <c r="B547" s="2" t="s">
        <v>660</v>
      </c>
      <c r="C547" s="3">
        <v>186.37820214733449</v>
      </c>
      <c r="D547" s="3">
        <v>677.70895761943621</v>
      </c>
      <c r="E547" s="3">
        <v>864.0871597667707</v>
      </c>
      <c r="F547" s="4">
        <v>0.80207063333333328</v>
      </c>
      <c r="G547" s="3">
        <v>222.50850875820001</v>
      </c>
      <c r="H547" s="4">
        <v>-2.971376927475659E-2</v>
      </c>
      <c r="I547" s="4">
        <v>4.0653870828859552E-2</v>
      </c>
      <c r="J547" s="4">
        <v>9.1838308075405356E-2</v>
      </c>
      <c r="K547" s="4">
        <v>0.1863782021473345</v>
      </c>
    </row>
    <row r="548" spans="1:11">
      <c r="A548" s="2" t="s">
        <v>178</v>
      </c>
      <c r="B548" s="2" t="s">
        <v>736</v>
      </c>
      <c r="C548" s="3">
        <v>344.53620134111299</v>
      </c>
      <c r="D548" s="3">
        <v>3042.7755636649972</v>
      </c>
      <c r="E548" s="3">
        <v>3387.3117650061099</v>
      </c>
      <c r="F548" s="4">
        <v>0.93806124999999996</v>
      </c>
      <c r="G548" s="3">
        <v>235.59887381799999</v>
      </c>
      <c r="H548" s="4">
        <v>-6.5328698888919512E-2</v>
      </c>
      <c r="I548" s="4">
        <v>9.6436513599352704E-3</v>
      </c>
      <c r="J548" s="4">
        <v>9.7811555675052522E-2</v>
      </c>
      <c r="K548" s="4">
        <v>0.34453620134111312</v>
      </c>
    </row>
    <row r="549" spans="1:11">
      <c r="A549" s="2" t="s">
        <v>14</v>
      </c>
      <c r="B549" s="2" t="s">
        <v>572</v>
      </c>
      <c r="C549" s="3">
        <v>273.78144627618559</v>
      </c>
      <c r="D549" s="3">
        <v>648.14365367837695</v>
      </c>
      <c r="E549" s="3">
        <v>921.9250999545626</v>
      </c>
      <c r="F549" s="4">
        <v>0.68119274028629861</v>
      </c>
      <c r="G549" s="3">
        <v>61.867127126699998</v>
      </c>
      <c r="H549" s="4">
        <v>3.2926263684867653E-2</v>
      </c>
      <c r="I549" s="4">
        <v>4.6753748114795178E-2</v>
      </c>
      <c r="J549" s="4">
        <v>0.10101048375427291</v>
      </c>
      <c r="K549" s="4">
        <v>0.27378144627618572</v>
      </c>
    </row>
    <row r="550" spans="1:11">
      <c r="A550" s="2" t="s">
        <v>284</v>
      </c>
      <c r="B550" s="2" t="s">
        <v>842</v>
      </c>
      <c r="C550" s="3">
        <v>288.4805255717032</v>
      </c>
      <c r="D550" s="3">
        <v>851.07147302056649</v>
      </c>
      <c r="E550" s="3">
        <v>1139.5519985922699</v>
      </c>
      <c r="F550" s="4">
        <v>0.84745899999999996</v>
      </c>
      <c r="G550" s="3">
        <v>48.2</v>
      </c>
      <c r="H550" s="4">
        <v>9.9238832091437332E-3</v>
      </c>
      <c r="I550" s="4">
        <v>3.5865135099249407E-2</v>
      </c>
      <c r="J550" s="4">
        <v>0.1017459778633327</v>
      </c>
      <c r="K550" s="4">
        <v>0.28848052557170317</v>
      </c>
    </row>
    <row r="551" spans="1:11">
      <c r="A551" s="2" t="s">
        <v>173</v>
      </c>
      <c r="B551" s="2" t="s">
        <v>731</v>
      </c>
      <c r="C551" s="3">
        <v>516.59170504538019</v>
      </c>
      <c r="D551" s="3">
        <v>897.62117890665979</v>
      </c>
      <c r="E551" s="3">
        <v>1414.2128839520401</v>
      </c>
      <c r="F551" s="4">
        <v>0.74937725951127276</v>
      </c>
      <c r="G551" s="3">
        <v>69.572241234399996</v>
      </c>
      <c r="H551" s="4">
        <v>3.3333419771564253E-2</v>
      </c>
      <c r="I551" s="4">
        <v>3.5262484788583182E-2</v>
      </c>
      <c r="J551" s="4">
        <v>0.105507843890354</v>
      </c>
      <c r="K551" s="4">
        <v>0.51659170504538021</v>
      </c>
    </row>
    <row r="552" spans="1:11">
      <c r="A552" s="2" t="s">
        <v>528</v>
      </c>
      <c r="B552" s="2" t="s">
        <v>1085</v>
      </c>
      <c r="C552" s="3">
        <v>61.439422565194228</v>
      </c>
      <c r="D552" s="3">
        <v>815.73378229557102</v>
      </c>
      <c r="E552" s="3">
        <v>877.17320486076528</v>
      </c>
      <c r="F552" s="4">
        <v>0.62488043478260868</v>
      </c>
      <c r="G552" s="3">
        <v>34.83</v>
      </c>
      <c r="H552" s="4">
        <v>-4.6639630205527272E-3</v>
      </c>
      <c r="I552" s="4">
        <v>3.9336270278301777E-2</v>
      </c>
      <c r="J552" s="4">
        <v>0.1069597484517332</v>
      </c>
      <c r="K552" s="4">
        <v>6.1439422565194232E-2</v>
      </c>
    </row>
    <row r="553" spans="1:11">
      <c r="A553" s="2" t="s">
        <v>112</v>
      </c>
      <c r="B553" s="2" t="s">
        <v>670</v>
      </c>
      <c r="C553" s="3">
        <v>299.99999999999972</v>
      </c>
      <c r="D553" s="3">
        <v>1762.655779164437</v>
      </c>
      <c r="E553" s="3">
        <v>2062.6557791644368</v>
      </c>
      <c r="F553" s="4">
        <v>0.7758402325581395</v>
      </c>
      <c r="G553" s="3">
        <v>68.698368000000002</v>
      </c>
      <c r="H553" s="4">
        <v>-0.11387390971232909</v>
      </c>
      <c r="I553" s="4">
        <v>1.8822020262119481E-2</v>
      </c>
      <c r="J553" s="4">
        <v>0.1105891426352501</v>
      </c>
      <c r="K553" s="4">
        <v>0.29999999999999971</v>
      </c>
    </row>
    <row r="554" spans="1:11">
      <c r="A554" s="2" t="s">
        <v>377</v>
      </c>
      <c r="B554" s="2" t="s">
        <v>935</v>
      </c>
      <c r="C554" s="3">
        <v>462.21854737800578</v>
      </c>
      <c r="D554" s="3">
        <v>714.47679646360655</v>
      </c>
      <c r="E554" s="3">
        <v>1176.6953438416119</v>
      </c>
      <c r="F554" s="4">
        <v>0.67463534178954465</v>
      </c>
      <c r="G554" s="3">
        <v>172.17595195960001</v>
      </c>
      <c r="H554" s="4">
        <v>4.6815834390868422E-2</v>
      </c>
      <c r="I554" s="4">
        <v>5.0579346429459257E-2</v>
      </c>
      <c r="J554" s="4">
        <v>0.1204592313471434</v>
      </c>
      <c r="K554" s="4">
        <v>0.46221854737800577</v>
      </c>
    </row>
    <row r="555" spans="1:11">
      <c r="A555" s="2" t="s">
        <v>304</v>
      </c>
      <c r="B555" s="2" t="s">
        <v>862</v>
      </c>
      <c r="C555" s="3">
        <v>241.59635413667169</v>
      </c>
      <c r="D555" s="3">
        <v>2011.585275470663</v>
      </c>
      <c r="E555" s="3">
        <v>2253.1816296073348</v>
      </c>
      <c r="F555" s="4">
        <v>0.83435062500000001</v>
      </c>
      <c r="G555" s="3">
        <v>45.93773049</v>
      </c>
      <c r="H555" s="4">
        <v>-6.4162965269989769E-2</v>
      </c>
      <c r="I555" s="4">
        <v>1.9874496292055909E-2</v>
      </c>
      <c r="J555" s="4">
        <v>0.13326414699498659</v>
      </c>
      <c r="K555" s="4">
        <v>0.24159635413667169</v>
      </c>
    </row>
    <row r="556" spans="1:11">
      <c r="A556" s="2" t="s">
        <v>520</v>
      </c>
      <c r="B556" s="2" t="s">
        <v>1077</v>
      </c>
      <c r="C556" s="3">
        <v>-13.060219442245399</v>
      </c>
      <c r="D556" s="3">
        <v>853.21458856834863</v>
      </c>
      <c r="E556" s="3">
        <v>840.15436912610323</v>
      </c>
      <c r="F556" s="4">
        <v>0.39051225000000001</v>
      </c>
      <c r="G556" s="3">
        <v>44.882517687499998</v>
      </c>
      <c r="H556" s="4">
        <v>5.4197469985814192E-2</v>
      </c>
      <c r="I556" s="4">
        <v>5.19709997492631E-2</v>
      </c>
      <c r="J556" s="4">
        <v>0.14780805056184421</v>
      </c>
      <c r="K556" s="4">
        <v>-1.30602194422454E-2</v>
      </c>
    </row>
    <row r="557" spans="1:11">
      <c r="A557" s="2" t="s">
        <v>51</v>
      </c>
      <c r="B557" s="2" t="s">
        <v>609</v>
      </c>
      <c r="C557" s="3">
        <v>311.91151939687188</v>
      </c>
      <c r="D557" s="3">
        <v>948.56237820821036</v>
      </c>
      <c r="E557" s="3">
        <v>1260.4738976050819</v>
      </c>
      <c r="F557" s="4">
        <v>0.76771111111111112</v>
      </c>
      <c r="G557" s="3">
        <v>21.31352</v>
      </c>
      <c r="H557" s="4">
        <v>3.8436777010277131E-3</v>
      </c>
      <c r="I557" s="4">
        <v>5.0704575240921729E-2</v>
      </c>
      <c r="J557" s="4">
        <v>0.16032150825521951</v>
      </c>
      <c r="K557" s="4">
        <v>0.31191151939687189</v>
      </c>
    </row>
    <row r="558" spans="1:11">
      <c r="A558" s="2" t="s">
        <v>80</v>
      </c>
      <c r="B558" s="2" t="s">
        <v>638</v>
      </c>
      <c r="C558" s="3">
        <v>468.63392234499321</v>
      </c>
      <c r="D558" s="3">
        <v>3791.0129620776188</v>
      </c>
      <c r="E558" s="3">
        <v>4259.6468844226129</v>
      </c>
      <c r="F558" s="4">
        <v>0.61099928571428574</v>
      </c>
      <c r="G558" s="3">
        <v>85.298710176</v>
      </c>
      <c r="H558" s="4">
        <v>-7.0259179705130903E-2</v>
      </c>
      <c r="I558" s="4">
        <v>1.297960652726439E-2</v>
      </c>
      <c r="J558" s="4">
        <v>0.1640195219584219</v>
      </c>
      <c r="K558" s="4">
        <v>0.46863392234499313</v>
      </c>
    </row>
    <row r="559" spans="1:11">
      <c r="A559" s="2" t="s">
        <v>527</v>
      </c>
      <c r="B559" s="2" t="s">
        <v>1084</v>
      </c>
      <c r="C559" s="3">
        <v>72.09951771546443</v>
      </c>
      <c r="D559" s="3">
        <v>1791.8408054385991</v>
      </c>
      <c r="E559" s="3">
        <v>1863.9403231540639</v>
      </c>
      <c r="F559" s="4">
        <v>0.29779243523316062</v>
      </c>
      <c r="G559" s="3">
        <v>84.766124048000009</v>
      </c>
      <c r="H559" s="4">
        <v>7.0077597906260447E-2</v>
      </c>
      <c r="I559" s="4">
        <v>3.3178246681242682E-2</v>
      </c>
      <c r="J559" s="4">
        <v>0.19816712085452801</v>
      </c>
      <c r="K559" s="4">
        <v>7.2099517715464426E-2</v>
      </c>
    </row>
    <row r="568" spans="10:10">
      <c r="J568" s="4">
        <f>AVERAGE(J2:J559)</f>
        <v>-1.2081774225034168E-2</v>
      </c>
    </row>
  </sheetData>
  <sortState xmlns:xlrd2="http://schemas.microsoft.com/office/spreadsheetml/2017/richdata2" ref="A2:K564">
    <sortCondition ref="J1:J564"/>
  </sortState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621D5-7B5E-BC43-BD02-AD634DC983E0}">
  <dimension ref="A1:Q568"/>
  <sheetViews>
    <sheetView workbookViewId="0">
      <selection activeCell="N2" sqref="N2"/>
    </sheetView>
  </sheetViews>
  <sheetFormatPr baseColWidth="10" defaultRowHeight="14"/>
  <sheetData>
    <row r="1" spans="1:17" ht="16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/>
      <c r="M1" s="10"/>
      <c r="N1" s="10" t="s">
        <v>1129</v>
      </c>
      <c r="O1" s="10"/>
      <c r="P1" s="10" t="s">
        <v>1130</v>
      </c>
      <c r="Q1" s="10" t="s">
        <v>1131</v>
      </c>
    </row>
    <row r="2" spans="1:17">
      <c r="A2" s="11" t="s">
        <v>239</v>
      </c>
      <c r="B2" s="11" t="s">
        <v>797</v>
      </c>
      <c r="C2" s="11" t="s">
        <v>2569</v>
      </c>
      <c r="D2" s="11" t="s">
        <v>2570</v>
      </c>
      <c r="E2" s="11" t="s">
        <v>2571</v>
      </c>
      <c r="F2" s="12">
        <v>0.5978</v>
      </c>
      <c r="G2" s="11" t="s">
        <v>2572</v>
      </c>
      <c r="H2" s="12">
        <v>2.9700000000000001E-2</v>
      </c>
      <c r="I2" s="12">
        <v>3.56E-2</v>
      </c>
      <c r="J2" s="12">
        <v>-2.5000000000000001E-3</v>
      </c>
      <c r="K2" s="12">
        <v>-9.8599999999999993E-2</v>
      </c>
      <c r="L2" s="11"/>
      <c r="M2" s="11"/>
      <c r="N2" s="12">
        <v>-9.8599999999999993E-2</v>
      </c>
      <c r="O2" s="11"/>
      <c r="P2" s="11">
        <v>1</v>
      </c>
      <c r="Q2" s="12">
        <v>1.8E-3</v>
      </c>
    </row>
    <row r="3" spans="1:17">
      <c r="A3" s="11" t="s">
        <v>260</v>
      </c>
      <c r="B3" s="11" t="s">
        <v>818</v>
      </c>
      <c r="C3" s="11" t="s">
        <v>1208</v>
      </c>
      <c r="D3" s="11" t="s">
        <v>1209</v>
      </c>
      <c r="E3" s="11" t="s">
        <v>1210</v>
      </c>
      <c r="F3" s="12">
        <v>0.6694</v>
      </c>
      <c r="G3" s="11" t="s">
        <v>1211</v>
      </c>
      <c r="H3" s="12">
        <v>1.8499999999999999E-2</v>
      </c>
      <c r="I3" s="12">
        <v>6.5100000000000005E-2</v>
      </c>
      <c r="J3" s="12">
        <v>-8.9300000000000004E-2</v>
      </c>
      <c r="K3" s="12">
        <v>-7.9299999999999995E-2</v>
      </c>
      <c r="L3" s="11"/>
      <c r="M3" s="11"/>
      <c r="N3" s="12">
        <v>7.9000000000000001E-2</v>
      </c>
      <c r="O3" s="11"/>
      <c r="P3" s="11">
        <v>0</v>
      </c>
      <c r="Q3" s="12">
        <v>0</v>
      </c>
    </row>
    <row r="4" spans="1:17">
      <c r="A4" s="11" t="s">
        <v>230</v>
      </c>
      <c r="B4" s="11" t="s">
        <v>788</v>
      </c>
      <c r="C4" s="11" t="s">
        <v>1248</v>
      </c>
      <c r="D4" s="11" t="s">
        <v>1249</v>
      </c>
      <c r="E4" s="11" t="s">
        <v>1250</v>
      </c>
      <c r="F4" s="12">
        <v>0.52149999999999996</v>
      </c>
      <c r="G4" s="11" t="s">
        <v>1251</v>
      </c>
      <c r="H4" s="12">
        <v>-5.1900000000000002E-2</v>
      </c>
      <c r="I4" s="12">
        <v>3.73E-2</v>
      </c>
      <c r="J4" s="12">
        <v>-7.6700000000000004E-2</v>
      </c>
      <c r="K4" s="12">
        <v>-7.1199999999999999E-2</v>
      </c>
      <c r="L4" s="11"/>
      <c r="M4" s="11"/>
      <c r="N4" s="12">
        <v>9.0899999999999995E-2</v>
      </c>
      <c r="O4" s="11"/>
      <c r="P4" s="11">
        <v>0</v>
      </c>
      <c r="Q4" s="12">
        <v>0</v>
      </c>
    </row>
    <row r="5" spans="1:17">
      <c r="A5" s="11" t="s">
        <v>243</v>
      </c>
      <c r="B5" s="11" t="s">
        <v>801</v>
      </c>
      <c r="C5" s="11" t="s">
        <v>2058</v>
      </c>
      <c r="D5" s="11" t="s">
        <v>2059</v>
      </c>
      <c r="E5" s="11" t="s">
        <v>2060</v>
      </c>
      <c r="F5" s="12">
        <v>0.35199999999999998</v>
      </c>
      <c r="G5" s="11" t="s">
        <v>2061</v>
      </c>
      <c r="H5" s="12">
        <v>-4.2000000000000003E-2</v>
      </c>
      <c r="I5" s="12">
        <v>0.1206</v>
      </c>
      <c r="J5" s="12">
        <v>-2.1700000000000001E-2</v>
      </c>
      <c r="K5" s="12">
        <v>-5.1799999999999999E-2</v>
      </c>
      <c r="L5" s="11"/>
      <c r="M5" s="11"/>
      <c r="N5" s="12">
        <v>0.32700000000000001</v>
      </c>
      <c r="O5" s="11"/>
      <c r="P5" s="11">
        <v>0</v>
      </c>
      <c r="Q5" s="12">
        <v>0</v>
      </c>
    </row>
    <row r="6" spans="1:17">
      <c r="A6" s="11" t="s">
        <v>254</v>
      </c>
      <c r="B6" s="11" t="s">
        <v>812</v>
      </c>
      <c r="C6" s="11" t="s">
        <v>1375</v>
      </c>
      <c r="D6" s="11" t="s">
        <v>1376</v>
      </c>
      <c r="E6" s="11" t="s">
        <v>1377</v>
      </c>
      <c r="F6" s="12">
        <v>0.67220000000000002</v>
      </c>
      <c r="G6" s="11" t="s">
        <v>1378</v>
      </c>
      <c r="H6" s="12">
        <v>4.6199999999999998E-2</v>
      </c>
      <c r="I6" s="12">
        <v>2.6100000000000002E-2</v>
      </c>
      <c r="J6" s="12">
        <v>-5.6599999999999998E-2</v>
      </c>
      <c r="K6" s="12">
        <v>-4.9200000000000001E-2</v>
      </c>
      <c r="L6" s="11"/>
      <c r="M6" s="11"/>
      <c r="N6" s="12">
        <v>0.25650000000000001</v>
      </c>
      <c r="O6" s="11"/>
      <c r="P6" s="11">
        <v>0</v>
      </c>
      <c r="Q6" s="12">
        <v>0</v>
      </c>
    </row>
    <row r="7" spans="1:17">
      <c r="A7" s="11" t="s">
        <v>568</v>
      </c>
      <c r="B7" s="11" t="s">
        <v>1125</v>
      </c>
      <c r="C7" s="11" t="s">
        <v>2516</v>
      </c>
      <c r="D7" s="11" t="s">
        <v>2517</v>
      </c>
      <c r="E7" s="11" t="s">
        <v>2518</v>
      </c>
      <c r="F7" s="12">
        <v>0.3705</v>
      </c>
      <c r="G7" s="11" t="s">
        <v>2519</v>
      </c>
      <c r="H7" s="12">
        <v>3.2000000000000001E-2</v>
      </c>
      <c r="I7" s="12">
        <v>3.4700000000000002E-2</v>
      </c>
      <c r="J7" s="12">
        <v>-4.5999999999999999E-3</v>
      </c>
      <c r="K7" s="12">
        <v>-4.7899999999999998E-2</v>
      </c>
      <c r="L7" s="11"/>
      <c r="M7" s="11"/>
      <c r="N7" s="12">
        <v>0.17630000000000001</v>
      </c>
      <c r="O7" s="11"/>
      <c r="P7" s="11">
        <v>0</v>
      </c>
      <c r="Q7" s="12">
        <v>0</v>
      </c>
    </row>
    <row r="8" spans="1:17">
      <c r="A8" s="11" t="s">
        <v>517</v>
      </c>
      <c r="B8" s="11" t="s">
        <v>1074</v>
      </c>
      <c r="C8" s="11" t="s">
        <v>2292</v>
      </c>
      <c r="D8" s="11" t="s">
        <v>2293</v>
      </c>
      <c r="E8" s="11" t="s">
        <v>2294</v>
      </c>
      <c r="F8" s="12">
        <v>0.49990000000000001</v>
      </c>
      <c r="G8" s="11" t="s">
        <v>2295</v>
      </c>
      <c r="H8" s="12">
        <v>9.9000000000000005E-2</v>
      </c>
      <c r="I8" s="12">
        <v>3.7100000000000001E-2</v>
      </c>
      <c r="J8" s="12">
        <v>-1.37E-2</v>
      </c>
      <c r="K8" s="12">
        <v>-4.4699999999999997E-2</v>
      </c>
      <c r="L8" s="11"/>
      <c r="M8" s="11"/>
      <c r="N8" s="12">
        <v>0.1676</v>
      </c>
      <c r="O8" s="11"/>
      <c r="P8" s="11">
        <v>1</v>
      </c>
      <c r="Q8" s="12">
        <v>1.8E-3</v>
      </c>
    </row>
    <row r="9" spans="1:17">
      <c r="A9" s="11" t="s">
        <v>516</v>
      </c>
      <c r="B9" s="11" t="s">
        <v>1073</v>
      </c>
      <c r="C9" s="11" t="s">
        <v>2403</v>
      </c>
      <c r="D9" s="11" t="s">
        <v>2404</v>
      </c>
      <c r="E9" s="11" t="s">
        <v>2405</v>
      </c>
      <c r="F9" s="12">
        <v>0.13880000000000001</v>
      </c>
      <c r="G9" s="11" t="s">
        <v>2406</v>
      </c>
      <c r="H9" s="12">
        <v>2.3199999999999998E-2</v>
      </c>
      <c r="I9" s="12">
        <v>3.1300000000000001E-2</v>
      </c>
      <c r="J9" s="12">
        <v>-9.7999999999999997E-3</v>
      </c>
      <c r="K9" s="12">
        <v>-3.8300000000000001E-2</v>
      </c>
      <c r="L9" s="11"/>
      <c r="M9" s="11"/>
      <c r="N9" s="12">
        <v>5.5599999999999997E-2</v>
      </c>
      <c r="O9" s="11"/>
      <c r="P9" s="11">
        <v>0</v>
      </c>
      <c r="Q9" s="12">
        <v>0</v>
      </c>
    </row>
    <row r="10" spans="1:17">
      <c r="A10" s="11" t="s">
        <v>259</v>
      </c>
      <c r="B10" s="11" t="s">
        <v>817</v>
      </c>
      <c r="C10" s="11" t="s">
        <v>1794</v>
      </c>
      <c r="D10" s="11" t="s">
        <v>1795</v>
      </c>
      <c r="E10" s="11" t="s">
        <v>1796</v>
      </c>
      <c r="F10" s="12">
        <v>0.8327</v>
      </c>
      <c r="G10" s="11" t="s">
        <v>1797</v>
      </c>
      <c r="H10" s="12">
        <v>1.3899999999999999E-2</v>
      </c>
      <c r="I10" s="12">
        <v>5.4399999999999997E-2</v>
      </c>
      <c r="J10" s="12">
        <v>-3.2000000000000001E-2</v>
      </c>
      <c r="K10" s="12">
        <v>-3.2300000000000002E-2</v>
      </c>
      <c r="L10" s="11"/>
      <c r="M10" s="11"/>
      <c r="N10" s="12">
        <v>0.2334</v>
      </c>
      <c r="O10" s="11"/>
      <c r="P10" s="11">
        <v>0</v>
      </c>
      <c r="Q10" s="12">
        <v>0</v>
      </c>
    </row>
    <row r="11" spans="1:17">
      <c r="A11" s="11" t="s">
        <v>521</v>
      </c>
      <c r="B11" s="11" t="s">
        <v>1078</v>
      </c>
      <c r="C11" s="11" t="s">
        <v>2142</v>
      </c>
      <c r="D11" s="11" t="s">
        <v>2143</v>
      </c>
      <c r="E11" s="11" t="s">
        <v>2144</v>
      </c>
      <c r="F11" s="12">
        <v>0.46939999999999998</v>
      </c>
      <c r="G11" s="11" t="s">
        <v>2145</v>
      </c>
      <c r="H11" s="12">
        <v>3.8E-3</v>
      </c>
      <c r="I11" s="12">
        <v>4.1599999999999998E-2</v>
      </c>
      <c r="J11" s="12">
        <v>-1.9E-2</v>
      </c>
      <c r="K11" s="12">
        <v>-3.1699999999999999E-2</v>
      </c>
      <c r="L11" s="11"/>
      <c r="M11" s="11"/>
      <c r="N11" s="12">
        <v>0.1555</v>
      </c>
      <c r="O11" s="11"/>
      <c r="P11" s="11">
        <v>0</v>
      </c>
      <c r="Q11" s="12">
        <v>0</v>
      </c>
    </row>
    <row r="12" spans="1:17">
      <c r="A12" s="11" t="s">
        <v>253</v>
      </c>
      <c r="B12" s="11" t="s">
        <v>811</v>
      </c>
      <c r="C12" s="11" t="s">
        <v>2806</v>
      </c>
      <c r="D12" s="11" t="s">
        <v>2807</v>
      </c>
      <c r="E12" s="11" t="s">
        <v>2808</v>
      </c>
      <c r="F12" s="12">
        <v>0.61460000000000004</v>
      </c>
      <c r="G12" s="11" t="s">
        <v>2809</v>
      </c>
      <c r="H12" s="12">
        <v>-9.5999999999999992E-3</v>
      </c>
      <c r="I12" s="12">
        <v>5.2400000000000002E-2</v>
      </c>
      <c r="J12" s="12">
        <v>1.35E-2</v>
      </c>
      <c r="K12" s="12">
        <v>-2.7E-2</v>
      </c>
      <c r="L12" s="11"/>
      <c r="M12" s="11"/>
      <c r="N12" s="12">
        <v>0.25269999999999998</v>
      </c>
      <c r="O12" s="11"/>
      <c r="P12" s="11">
        <v>0</v>
      </c>
      <c r="Q12" s="12">
        <v>0</v>
      </c>
    </row>
    <row r="13" spans="1:17">
      <c r="A13" s="11" t="s">
        <v>519</v>
      </c>
      <c r="B13" s="11" t="s">
        <v>1076</v>
      </c>
      <c r="C13" s="11" t="s">
        <v>1268</v>
      </c>
      <c r="D13" s="11" t="s">
        <v>1269</v>
      </c>
      <c r="E13" s="11" t="s">
        <v>1270</v>
      </c>
      <c r="F13" s="12">
        <v>0.24</v>
      </c>
      <c r="G13" s="11" t="s">
        <v>1271</v>
      </c>
      <c r="H13" s="12">
        <v>3.15E-2</v>
      </c>
      <c r="I13" s="12">
        <v>7.5300000000000006E-2</v>
      </c>
      <c r="J13" s="12">
        <v>-7.3499999999999996E-2</v>
      </c>
      <c r="K13" s="12">
        <v>-2.4400000000000002E-2</v>
      </c>
      <c r="L13" s="11"/>
      <c r="M13" s="11"/>
      <c r="N13" s="12">
        <v>0.38250000000000001</v>
      </c>
      <c r="O13" s="11"/>
      <c r="P13" s="11">
        <v>0</v>
      </c>
      <c r="Q13" s="12">
        <v>0</v>
      </c>
    </row>
    <row r="14" spans="1:17">
      <c r="A14" s="11" t="s">
        <v>256</v>
      </c>
      <c r="B14" s="11" t="s">
        <v>814</v>
      </c>
      <c r="C14" s="11" t="s">
        <v>2634</v>
      </c>
      <c r="D14" s="11" t="s">
        <v>2635</v>
      </c>
      <c r="E14" s="11" t="s">
        <v>2636</v>
      </c>
      <c r="F14" s="12">
        <v>0.56989999999999996</v>
      </c>
      <c r="G14" s="11" t="s">
        <v>2637</v>
      </c>
      <c r="H14" s="12">
        <v>-4.9200000000000001E-2</v>
      </c>
      <c r="I14" s="12">
        <v>3.1600000000000003E-2</v>
      </c>
      <c r="J14" s="12">
        <v>1.8E-3</v>
      </c>
      <c r="K14" s="12">
        <v>-1.9400000000000001E-2</v>
      </c>
      <c r="L14" s="11"/>
      <c r="M14" s="11"/>
      <c r="N14" s="12">
        <v>0.13719999999999999</v>
      </c>
      <c r="O14" s="11"/>
      <c r="P14" s="11">
        <v>0</v>
      </c>
      <c r="Q14" s="12">
        <v>0</v>
      </c>
    </row>
    <row r="15" spans="1:17">
      <c r="A15" s="11" t="s">
        <v>266</v>
      </c>
      <c r="B15" s="11" t="s">
        <v>824</v>
      </c>
      <c r="C15" s="11" t="s">
        <v>1662</v>
      </c>
      <c r="D15" s="11" t="s">
        <v>1663</v>
      </c>
      <c r="E15" s="11" t="s">
        <v>1664</v>
      </c>
      <c r="F15" s="12">
        <v>0.81299999999999994</v>
      </c>
      <c r="G15" s="11" t="s">
        <v>1665</v>
      </c>
      <c r="H15" s="12">
        <v>5.7099999999999998E-2</v>
      </c>
      <c r="I15" s="12">
        <v>7.0699999999999999E-2</v>
      </c>
      <c r="J15" s="12">
        <v>-3.8399999999999997E-2</v>
      </c>
      <c r="K15" s="12">
        <v>-1.9300000000000001E-2</v>
      </c>
      <c r="L15" s="11"/>
      <c r="M15" s="11"/>
      <c r="N15" s="12">
        <v>0.37140000000000001</v>
      </c>
      <c r="O15" s="11"/>
      <c r="P15" s="11">
        <v>1</v>
      </c>
      <c r="Q15" s="12">
        <v>1.8E-3</v>
      </c>
    </row>
    <row r="16" spans="1:17">
      <c r="A16" s="11" t="s">
        <v>251</v>
      </c>
      <c r="B16" s="11" t="s">
        <v>809</v>
      </c>
      <c r="C16" s="11" t="s">
        <v>2573</v>
      </c>
      <c r="D16" s="11" t="s">
        <v>2574</v>
      </c>
      <c r="E16" s="11" t="s">
        <v>2575</v>
      </c>
      <c r="F16" s="12">
        <v>0.34689999999999999</v>
      </c>
      <c r="G16" s="11" t="s">
        <v>2185</v>
      </c>
      <c r="H16" s="12">
        <v>1.78E-2</v>
      </c>
      <c r="I16" s="12">
        <v>3.04E-2</v>
      </c>
      <c r="J16" s="12">
        <v>-2E-3</v>
      </c>
      <c r="K16" s="12">
        <v>-1.5599999999999999E-2</v>
      </c>
      <c r="L16" s="11"/>
      <c r="M16" s="11"/>
      <c r="N16" s="12">
        <v>0.22670000000000001</v>
      </c>
      <c r="O16" s="11"/>
      <c r="P16" s="11">
        <v>2</v>
      </c>
      <c r="Q16" s="12">
        <v>3.5999999999999999E-3</v>
      </c>
    </row>
    <row r="17" spans="1:17">
      <c r="A17" s="11" t="s">
        <v>515</v>
      </c>
      <c r="B17" s="11" t="s">
        <v>1072</v>
      </c>
      <c r="C17" s="11" t="s">
        <v>2173</v>
      </c>
      <c r="D17" s="11" t="s">
        <v>2174</v>
      </c>
      <c r="E17" s="11" t="s">
        <v>2175</v>
      </c>
      <c r="F17" s="12">
        <v>0.77910000000000001</v>
      </c>
      <c r="G17" s="11" t="s">
        <v>2176</v>
      </c>
      <c r="H17" s="12">
        <v>-2.29E-2</v>
      </c>
      <c r="I17" s="12">
        <v>4.5400000000000003E-2</v>
      </c>
      <c r="J17" s="12">
        <v>-1.77E-2</v>
      </c>
      <c r="K17" s="12">
        <v>-1.44E-2</v>
      </c>
      <c r="L17" s="11"/>
      <c r="M17" s="11"/>
      <c r="N17" s="12">
        <v>0.12839999999999999</v>
      </c>
      <c r="O17" s="11"/>
      <c r="P17" s="11">
        <v>1</v>
      </c>
      <c r="Q17" s="12">
        <v>1.8E-3</v>
      </c>
    </row>
    <row r="18" spans="1:17">
      <c r="A18" s="11" t="s">
        <v>262</v>
      </c>
      <c r="B18" s="11" t="s">
        <v>820</v>
      </c>
      <c r="C18" s="11" t="s">
        <v>1814</v>
      </c>
      <c r="D18" s="11" t="s">
        <v>1815</v>
      </c>
      <c r="E18" s="11" t="s">
        <v>1816</v>
      </c>
      <c r="F18" s="12">
        <v>0.71430000000000005</v>
      </c>
      <c r="G18" s="11" t="s">
        <v>1817</v>
      </c>
      <c r="H18" s="12">
        <v>9.4000000000000004E-3</v>
      </c>
      <c r="I18" s="12">
        <v>2.6100000000000002E-2</v>
      </c>
      <c r="J18" s="12">
        <v>-3.0499999999999999E-2</v>
      </c>
      <c r="K18" s="12">
        <v>-1.41E-2</v>
      </c>
      <c r="L18" s="11"/>
      <c r="M18" s="11"/>
      <c r="N18" s="12">
        <v>0.26500000000000001</v>
      </c>
      <c r="O18" s="11"/>
      <c r="P18" s="11">
        <v>3</v>
      </c>
      <c r="Q18" s="12">
        <v>5.4000000000000003E-3</v>
      </c>
    </row>
    <row r="19" spans="1:17">
      <c r="A19" s="11" t="s">
        <v>520</v>
      </c>
      <c r="B19" s="11" t="s">
        <v>1077</v>
      </c>
      <c r="C19" s="11" t="s">
        <v>3315</v>
      </c>
      <c r="D19" s="11" t="s">
        <v>3316</v>
      </c>
      <c r="E19" s="11" t="s">
        <v>3317</v>
      </c>
      <c r="F19" s="12">
        <v>0.39050000000000001</v>
      </c>
      <c r="G19" s="11" t="s">
        <v>3318</v>
      </c>
      <c r="H19" s="12">
        <v>5.4199999999999998E-2</v>
      </c>
      <c r="I19" s="12">
        <v>5.1999999999999998E-2</v>
      </c>
      <c r="J19" s="12">
        <v>0.14779999999999999</v>
      </c>
      <c r="K19" s="12">
        <v>-1.3100000000000001E-2</v>
      </c>
      <c r="L19" s="11"/>
      <c r="M19" s="11"/>
      <c r="N19" s="12">
        <v>-4.8999999999999998E-3</v>
      </c>
      <c r="O19" s="11"/>
      <c r="P19" s="11">
        <v>4</v>
      </c>
      <c r="Q19" s="12">
        <v>7.1999999999999998E-3</v>
      </c>
    </row>
    <row r="20" spans="1:17">
      <c r="A20" s="11" t="s">
        <v>501</v>
      </c>
      <c r="B20" s="11" t="s">
        <v>1058</v>
      </c>
      <c r="C20" s="11" t="s">
        <v>2698</v>
      </c>
      <c r="D20" s="11" t="s">
        <v>2699</v>
      </c>
      <c r="E20" s="11" t="s">
        <v>2700</v>
      </c>
      <c r="F20" s="12">
        <v>0.44059999999999999</v>
      </c>
      <c r="G20" s="11" t="s">
        <v>2701</v>
      </c>
      <c r="H20" s="12">
        <v>-3.2000000000000002E-3</v>
      </c>
      <c r="I20" s="12">
        <v>2.2100000000000002E-2</v>
      </c>
      <c r="J20" s="12">
        <v>6.1000000000000004E-3</v>
      </c>
      <c r="K20" s="12">
        <v>-1.24E-2</v>
      </c>
      <c r="L20" s="11"/>
      <c r="M20" s="11"/>
      <c r="N20" s="12">
        <v>0.25900000000000001</v>
      </c>
      <c r="O20" s="11"/>
      <c r="P20" s="11">
        <v>2</v>
      </c>
      <c r="Q20" s="12">
        <v>3.5999999999999999E-3</v>
      </c>
    </row>
    <row r="21" spans="1:17">
      <c r="A21" s="11" t="s">
        <v>562</v>
      </c>
      <c r="B21" s="11" t="s">
        <v>1119</v>
      </c>
      <c r="C21" s="11" t="s">
        <v>3073</v>
      </c>
      <c r="D21" s="11" t="s">
        <v>3074</v>
      </c>
      <c r="E21" s="11" t="s">
        <v>3075</v>
      </c>
      <c r="F21" s="12">
        <v>0.35630000000000001</v>
      </c>
      <c r="G21" s="11" t="s">
        <v>3076</v>
      </c>
      <c r="H21" s="12">
        <v>-2.6100000000000002E-2</v>
      </c>
      <c r="I21" s="12">
        <v>6.1400000000000003E-2</v>
      </c>
      <c r="J21" s="12">
        <v>3.4200000000000001E-2</v>
      </c>
      <c r="K21" s="12">
        <v>-1.2E-2</v>
      </c>
      <c r="L21" s="11"/>
      <c r="M21" s="11"/>
      <c r="N21" s="12">
        <v>-7.9299999999999995E-2</v>
      </c>
      <c r="O21" s="11"/>
      <c r="P21" s="11">
        <v>0</v>
      </c>
      <c r="Q21" s="12">
        <v>0</v>
      </c>
    </row>
    <row r="22" spans="1:17">
      <c r="A22" s="11" t="s">
        <v>567</v>
      </c>
      <c r="B22" s="11" t="s">
        <v>1124</v>
      </c>
      <c r="C22" s="11" t="s">
        <v>2600</v>
      </c>
      <c r="D22" s="11" t="s">
        <v>2601</v>
      </c>
      <c r="E22" s="11" t="s">
        <v>2602</v>
      </c>
      <c r="F22" s="12">
        <v>0.2722</v>
      </c>
      <c r="G22" s="11" t="s">
        <v>2603</v>
      </c>
      <c r="H22" s="12">
        <v>-3.1699999999999999E-2</v>
      </c>
      <c r="I22" s="12">
        <v>1.18E-2</v>
      </c>
      <c r="J22" s="12">
        <v>-8.0000000000000004E-4</v>
      </c>
      <c r="K22" s="12">
        <v>-9.1000000000000004E-3</v>
      </c>
      <c r="L22" s="11"/>
      <c r="M22" s="11"/>
      <c r="N22" s="12">
        <v>0.1449</v>
      </c>
      <c r="O22" s="11"/>
      <c r="P22" s="11">
        <v>0</v>
      </c>
      <c r="Q22" s="12">
        <v>0</v>
      </c>
    </row>
    <row r="23" spans="1:17">
      <c r="A23" s="11" t="s">
        <v>201</v>
      </c>
      <c r="B23" s="11" t="s">
        <v>759</v>
      </c>
      <c r="C23" s="11" t="s">
        <v>2276</v>
      </c>
      <c r="D23" s="11" t="s">
        <v>2277</v>
      </c>
      <c r="E23" s="11" t="s">
        <v>2278</v>
      </c>
      <c r="F23" s="12">
        <v>0.37440000000000001</v>
      </c>
      <c r="G23" s="11" t="s">
        <v>2279</v>
      </c>
      <c r="H23" s="12">
        <v>3.8E-3</v>
      </c>
      <c r="I23" s="12">
        <v>9.5899999999999999E-2</v>
      </c>
      <c r="J23" s="12">
        <v>-1.41E-2</v>
      </c>
      <c r="K23" s="12">
        <v>-8.8000000000000005E-3</v>
      </c>
      <c r="L23" s="11"/>
      <c r="M23" s="11"/>
      <c r="N23" s="12">
        <v>0.22289999999999999</v>
      </c>
      <c r="O23" s="11"/>
      <c r="P23" s="11">
        <v>1</v>
      </c>
      <c r="Q23" s="12">
        <v>1.8E-3</v>
      </c>
    </row>
    <row r="24" spans="1:17">
      <c r="A24" s="11" t="s">
        <v>241</v>
      </c>
      <c r="B24" s="11" t="s">
        <v>799</v>
      </c>
      <c r="C24" s="11" t="s">
        <v>1200</v>
      </c>
      <c r="D24" s="11" t="s">
        <v>1201</v>
      </c>
      <c r="E24" s="11" t="s">
        <v>1202</v>
      </c>
      <c r="F24" s="12">
        <v>0.80169999999999997</v>
      </c>
      <c r="G24" s="11" t="s">
        <v>1203</v>
      </c>
      <c r="H24" s="12">
        <v>-3.8300000000000001E-2</v>
      </c>
      <c r="I24" s="12">
        <v>3.15E-2</v>
      </c>
      <c r="J24" s="12">
        <v>-9.2799999999999994E-2</v>
      </c>
      <c r="K24" s="12">
        <v>-4.8999999999999998E-3</v>
      </c>
      <c r="L24" s="11"/>
      <c r="M24" s="11"/>
      <c r="N24" s="12">
        <v>0.17949999999999999</v>
      </c>
      <c r="O24" s="11"/>
      <c r="P24" s="11">
        <v>2</v>
      </c>
      <c r="Q24" s="12">
        <v>3.5999999999999999E-3</v>
      </c>
    </row>
    <row r="25" spans="1:17">
      <c r="A25" s="11" t="s">
        <v>258</v>
      </c>
      <c r="B25" s="11" t="s">
        <v>816</v>
      </c>
      <c r="C25" s="11" t="s">
        <v>1702</v>
      </c>
      <c r="D25" s="11" t="s">
        <v>1703</v>
      </c>
      <c r="E25" s="11" t="s">
        <v>1704</v>
      </c>
      <c r="F25" s="12">
        <v>0.84409999999999996</v>
      </c>
      <c r="G25" s="11" t="s">
        <v>1705</v>
      </c>
      <c r="H25" s="12">
        <v>-5.0700000000000002E-2</v>
      </c>
      <c r="I25" s="12">
        <v>3.3599999999999998E-2</v>
      </c>
      <c r="J25" s="12">
        <v>-3.5499999999999997E-2</v>
      </c>
      <c r="K25" s="12">
        <v>-4.3E-3</v>
      </c>
      <c r="L25" s="11"/>
      <c r="M25" s="11"/>
      <c r="N25" s="12">
        <v>8.8700000000000001E-2</v>
      </c>
      <c r="O25" s="11"/>
      <c r="P25" s="11">
        <v>3</v>
      </c>
      <c r="Q25" s="12">
        <v>5.4000000000000003E-3</v>
      </c>
    </row>
    <row r="26" spans="1:17">
      <c r="A26" s="11" t="s">
        <v>523</v>
      </c>
      <c r="B26" s="11" t="s">
        <v>1080</v>
      </c>
      <c r="C26" s="11" t="s">
        <v>1874</v>
      </c>
      <c r="D26" s="11" t="s">
        <v>1875</v>
      </c>
      <c r="E26" s="11" t="s">
        <v>1876</v>
      </c>
      <c r="F26" s="12">
        <v>7.4999999999999997E-2</v>
      </c>
      <c r="G26" s="11" t="s">
        <v>1877</v>
      </c>
      <c r="H26" s="12">
        <v>1.4999999999999999E-2</v>
      </c>
      <c r="I26" s="12">
        <v>2.58E-2</v>
      </c>
      <c r="J26" s="12">
        <v>-2.8299999999999999E-2</v>
      </c>
      <c r="K26" s="12">
        <v>-8.9999999999999998E-4</v>
      </c>
      <c r="L26" s="11"/>
      <c r="M26" s="11"/>
      <c r="N26" s="12">
        <v>7.4700000000000003E-2</v>
      </c>
      <c r="O26" s="11"/>
      <c r="P26" s="11">
        <v>4</v>
      </c>
      <c r="Q26" s="12">
        <v>7.1999999999999998E-3</v>
      </c>
    </row>
    <row r="27" spans="1:17">
      <c r="A27" s="11" t="s">
        <v>264</v>
      </c>
      <c r="B27" s="11" t="s">
        <v>822</v>
      </c>
      <c r="C27" s="11" t="s">
        <v>1698</v>
      </c>
      <c r="D27" s="11" t="s">
        <v>1699</v>
      </c>
      <c r="E27" s="11" t="s">
        <v>1700</v>
      </c>
      <c r="F27" s="12">
        <v>0.84</v>
      </c>
      <c r="G27" s="11" t="s">
        <v>1701</v>
      </c>
      <c r="H27" s="12">
        <v>-1.9400000000000001E-2</v>
      </c>
      <c r="I27" s="12">
        <v>3.5000000000000003E-2</v>
      </c>
      <c r="J27" s="12">
        <v>-3.6499999999999998E-2</v>
      </c>
      <c r="K27" s="12">
        <v>1E-4</v>
      </c>
      <c r="L27" s="11"/>
      <c r="M27" s="11"/>
      <c r="N27" s="12">
        <v>0.19220000000000001</v>
      </c>
      <c r="O27" s="11"/>
      <c r="P27" s="11">
        <v>3</v>
      </c>
      <c r="Q27" s="12">
        <v>5.4000000000000003E-3</v>
      </c>
    </row>
    <row r="28" spans="1:17">
      <c r="A28" s="11" t="s">
        <v>514</v>
      </c>
      <c r="B28" s="11" t="s">
        <v>1071</v>
      </c>
      <c r="C28" s="11" t="s">
        <v>1423</v>
      </c>
      <c r="D28" s="11" t="s">
        <v>1424</v>
      </c>
      <c r="E28" s="11" t="s">
        <v>1425</v>
      </c>
      <c r="F28" s="12">
        <v>0.26600000000000001</v>
      </c>
      <c r="G28" s="11" t="s">
        <v>1426</v>
      </c>
      <c r="H28" s="12">
        <v>-6.9999999999999999E-4</v>
      </c>
      <c r="I28" s="12">
        <v>2.5399999999999999E-2</v>
      </c>
      <c r="J28" s="12">
        <v>-5.2900000000000003E-2</v>
      </c>
      <c r="K28" s="12">
        <v>4.0000000000000002E-4</v>
      </c>
      <c r="L28" s="11"/>
      <c r="M28" s="11"/>
      <c r="N28" s="12">
        <v>0.3</v>
      </c>
      <c r="O28" s="11"/>
      <c r="P28" s="11">
        <v>3</v>
      </c>
      <c r="Q28" s="12">
        <v>5.4000000000000003E-3</v>
      </c>
    </row>
    <row r="29" spans="1:17">
      <c r="A29" s="11" t="s">
        <v>199</v>
      </c>
      <c r="B29" s="11" t="s">
        <v>757</v>
      </c>
      <c r="C29" s="11" t="s">
        <v>2842</v>
      </c>
      <c r="D29" s="11" t="s">
        <v>2843</v>
      </c>
      <c r="E29" s="11" t="s">
        <v>2844</v>
      </c>
      <c r="F29" s="12">
        <v>0.25080000000000002</v>
      </c>
      <c r="G29" s="11" t="s">
        <v>2845</v>
      </c>
      <c r="H29" s="12">
        <v>1.4800000000000001E-2</v>
      </c>
      <c r="I29" s="12">
        <v>7.6600000000000001E-2</v>
      </c>
      <c r="J29" s="12">
        <v>1.4800000000000001E-2</v>
      </c>
      <c r="K29" s="12">
        <v>6.9999999999999999E-4</v>
      </c>
      <c r="L29" s="11"/>
      <c r="M29" s="11"/>
      <c r="N29" s="12">
        <v>0.1158</v>
      </c>
      <c r="O29" s="11"/>
      <c r="P29" s="11">
        <v>8</v>
      </c>
      <c r="Q29" s="12">
        <v>1.43E-2</v>
      </c>
    </row>
    <row r="30" spans="1:17">
      <c r="A30" s="11" t="s">
        <v>498</v>
      </c>
      <c r="B30" s="11" t="s">
        <v>1055</v>
      </c>
      <c r="C30" s="11" t="s">
        <v>2387</v>
      </c>
      <c r="D30" s="11" t="s">
        <v>2388</v>
      </c>
      <c r="E30" s="11" t="s">
        <v>2389</v>
      </c>
      <c r="F30" s="12">
        <v>0.245</v>
      </c>
      <c r="G30" s="11" t="s">
        <v>2390</v>
      </c>
      <c r="H30" s="12">
        <v>-3.1399999999999997E-2</v>
      </c>
      <c r="I30" s="12">
        <v>3.0099999999999998E-2</v>
      </c>
      <c r="J30" s="12">
        <v>-1.0200000000000001E-2</v>
      </c>
      <c r="K30" s="12">
        <v>8.9999999999999998E-4</v>
      </c>
      <c r="L30" s="11"/>
      <c r="M30" s="11"/>
      <c r="N30" s="12">
        <v>0.2157</v>
      </c>
      <c r="O30" s="11"/>
      <c r="P30" s="11">
        <v>3</v>
      </c>
      <c r="Q30" s="12">
        <v>5.4000000000000003E-3</v>
      </c>
    </row>
    <row r="31" spans="1:17">
      <c r="A31" s="11" t="s">
        <v>247</v>
      </c>
      <c r="B31" s="11" t="s">
        <v>805</v>
      </c>
      <c r="C31" s="11" t="s">
        <v>1618</v>
      </c>
      <c r="D31" s="11" t="s">
        <v>1619</v>
      </c>
      <c r="E31" s="11" t="s">
        <v>1620</v>
      </c>
      <c r="F31" s="12">
        <v>0.55430000000000001</v>
      </c>
      <c r="G31" s="11" t="s">
        <v>1621</v>
      </c>
      <c r="H31" s="12">
        <v>-3.7999999999999999E-2</v>
      </c>
      <c r="I31" s="12">
        <v>2.92E-2</v>
      </c>
      <c r="J31" s="12">
        <v>-4.0800000000000003E-2</v>
      </c>
      <c r="K31" s="12">
        <v>1.1000000000000001E-3</v>
      </c>
      <c r="L31" s="11"/>
      <c r="M31" s="11"/>
      <c r="N31" s="12">
        <v>-7.1199999999999999E-2</v>
      </c>
      <c r="O31" s="11"/>
      <c r="P31" s="11">
        <v>5</v>
      </c>
      <c r="Q31" s="12">
        <v>8.9999999999999993E-3</v>
      </c>
    </row>
    <row r="32" spans="1:17">
      <c r="A32" s="11" t="s">
        <v>479</v>
      </c>
      <c r="B32" s="11" t="s">
        <v>1036</v>
      </c>
      <c r="C32" s="11" t="s">
        <v>2473</v>
      </c>
      <c r="D32" s="11" t="s">
        <v>2474</v>
      </c>
      <c r="E32" s="11" t="s">
        <v>2475</v>
      </c>
      <c r="F32" s="12">
        <v>0.43969999999999998</v>
      </c>
      <c r="G32" s="11" t="s">
        <v>2476</v>
      </c>
      <c r="H32" s="12">
        <v>1E-4</v>
      </c>
      <c r="I32" s="12">
        <v>3.8399999999999997E-2</v>
      </c>
      <c r="J32" s="12">
        <v>-6.1999999999999998E-3</v>
      </c>
      <c r="K32" s="12">
        <v>1.6999999999999999E-3</v>
      </c>
      <c r="L32" s="11"/>
      <c r="M32" s="11"/>
      <c r="N32" s="12">
        <v>4.9599999999999998E-2</v>
      </c>
      <c r="O32" s="11"/>
      <c r="P32" s="11">
        <v>5</v>
      </c>
      <c r="Q32" s="12">
        <v>8.9999999999999993E-3</v>
      </c>
    </row>
    <row r="33" spans="1:17">
      <c r="A33" s="11" t="s">
        <v>238</v>
      </c>
      <c r="B33" s="11" t="s">
        <v>796</v>
      </c>
      <c r="C33" s="11" t="s">
        <v>1850</v>
      </c>
      <c r="D33" s="11" t="s">
        <v>1851</v>
      </c>
      <c r="E33" s="11" t="s">
        <v>1852</v>
      </c>
      <c r="F33" s="12">
        <v>0.35820000000000002</v>
      </c>
      <c r="G33" s="11" t="s">
        <v>1853</v>
      </c>
      <c r="H33" s="12">
        <v>1.0999999999999999E-2</v>
      </c>
      <c r="I33" s="12">
        <v>5.11E-2</v>
      </c>
      <c r="J33" s="12">
        <v>-2.8799999999999999E-2</v>
      </c>
      <c r="K33" s="12">
        <v>3.5999999999999999E-3</v>
      </c>
      <c r="L33" s="11"/>
      <c r="M33" s="11"/>
      <c r="N33" s="12">
        <v>0.1409</v>
      </c>
      <c r="O33" s="11"/>
      <c r="P33" s="11">
        <v>7</v>
      </c>
      <c r="Q33" s="12">
        <v>1.2500000000000001E-2</v>
      </c>
    </row>
    <row r="34" spans="1:17">
      <c r="A34" s="11" t="s">
        <v>347</v>
      </c>
      <c r="B34" s="11" t="s">
        <v>905</v>
      </c>
      <c r="C34" s="11" t="s">
        <v>2419</v>
      </c>
      <c r="D34" s="11" t="s">
        <v>2420</v>
      </c>
      <c r="E34" s="11" t="s">
        <v>2421</v>
      </c>
      <c r="F34" s="12">
        <v>0.24759999999999999</v>
      </c>
      <c r="G34" s="11" t="s">
        <v>2422</v>
      </c>
      <c r="H34" s="12">
        <v>-2.3E-2</v>
      </c>
      <c r="I34" s="12">
        <v>0.1822</v>
      </c>
      <c r="J34" s="12">
        <v>-9.1999999999999998E-3</v>
      </c>
      <c r="K34" s="12">
        <v>3.8999999999999998E-3</v>
      </c>
      <c r="L34" s="11"/>
      <c r="M34" s="11"/>
      <c r="N34" s="12">
        <v>8.3099999999999993E-2</v>
      </c>
      <c r="O34" s="11"/>
      <c r="P34" s="11">
        <v>14</v>
      </c>
      <c r="Q34" s="12">
        <v>2.5100000000000001E-2</v>
      </c>
    </row>
    <row r="35" spans="1:17">
      <c r="A35" s="11" t="s">
        <v>504</v>
      </c>
      <c r="B35" s="11" t="s">
        <v>1061</v>
      </c>
      <c r="C35" s="11" t="s">
        <v>2532</v>
      </c>
      <c r="D35" s="11" t="s">
        <v>2533</v>
      </c>
      <c r="E35" s="11" t="s">
        <v>2534</v>
      </c>
      <c r="F35" s="12">
        <v>0.61339999999999995</v>
      </c>
      <c r="G35" s="11" t="s">
        <v>2535</v>
      </c>
      <c r="H35" s="12">
        <v>-6.7000000000000002E-3</v>
      </c>
      <c r="I35" s="12">
        <v>1.24E-2</v>
      </c>
      <c r="J35" s="12">
        <v>-3.8999999999999998E-3</v>
      </c>
      <c r="K35" s="12">
        <v>4.0000000000000001E-3</v>
      </c>
      <c r="L35" s="11"/>
      <c r="M35" s="11"/>
      <c r="N35" s="12">
        <v>0.28889999999999999</v>
      </c>
      <c r="O35" s="11"/>
      <c r="P35" s="11">
        <v>14</v>
      </c>
      <c r="Q35" s="12">
        <v>2.5100000000000001E-2</v>
      </c>
    </row>
    <row r="36" spans="1:17">
      <c r="A36" s="11" t="s">
        <v>566</v>
      </c>
      <c r="B36" s="11" t="s">
        <v>1123</v>
      </c>
      <c r="C36" s="11" t="s">
        <v>2110</v>
      </c>
      <c r="D36" s="11" t="s">
        <v>2111</v>
      </c>
      <c r="E36" s="11" t="s">
        <v>2112</v>
      </c>
      <c r="F36" s="12">
        <v>0.29060000000000002</v>
      </c>
      <c r="G36" s="11" t="s">
        <v>2113</v>
      </c>
      <c r="H36" s="12">
        <v>-1.38E-2</v>
      </c>
      <c r="I36" s="12">
        <v>2.5499999999999998E-2</v>
      </c>
      <c r="J36" s="12">
        <v>-1.9900000000000001E-2</v>
      </c>
      <c r="K36" s="12">
        <v>4.5999999999999999E-3</v>
      </c>
      <c r="L36" s="11"/>
      <c r="M36" s="11"/>
      <c r="N36" s="12">
        <v>-2.4400000000000002E-2</v>
      </c>
      <c r="O36" s="11"/>
      <c r="P36" s="11">
        <v>11</v>
      </c>
      <c r="Q36" s="12">
        <v>1.9699999999999999E-2</v>
      </c>
    </row>
    <row r="37" spans="1:17">
      <c r="A37" s="11" t="s">
        <v>232</v>
      </c>
      <c r="B37" s="11" t="s">
        <v>790</v>
      </c>
      <c r="C37" s="11" t="s">
        <v>1320</v>
      </c>
      <c r="D37" s="11" t="s">
        <v>1321</v>
      </c>
      <c r="E37" s="11" t="s">
        <v>1322</v>
      </c>
      <c r="F37" s="12">
        <v>0.51959999999999995</v>
      </c>
      <c r="G37" s="11" t="s">
        <v>1323</v>
      </c>
      <c r="H37" s="12">
        <v>-1.6999999999999999E-3</v>
      </c>
      <c r="I37" s="12">
        <v>3.5099999999999999E-2</v>
      </c>
      <c r="J37" s="12">
        <v>-6.4399999999999999E-2</v>
      </c>
      <c r="K37" s="12">
        <v>6.4999999999999997E-3</v>
      </c>
      <c r="L37" s="11"/>
      <c r="M37" s="11"/>
      <c r="N37" s="12">
        <v>5.45E-2</v>
      </c>
      <c r="O37" s="11"/>
      <c r="P37" s="11">
        <v>13</v>
      </c>
      <c r="Q37" s="12">
        <v>2.3300000000000001E-2</v>
      </c>
    </row>
    <row r="38" spans="1:17">
      <c r="A38" s="11" t="s">
        <v>499</v>
      </c>
      <c r="B38" s="11" t="s">
        <v>1056</v>
      </c>
      <c r="C38" s="11" t="s">
        <v>2010</v>
      </c>
      <c r="D38" s="11" t="s">
        <v>2011</v>
      </c>
      <c r="E38" s="11" t="s">
        <v>2012</v>
      </c>
      <c r="F38" s="12">
        <v>0.28499999999999998</v>
      </c>
      <c r="G38" s="11" t="s">
        <v>2013</v>
      </c>
      <c r="H38" s="12">
        <v>-1.77E-2</v>
      </c>
      <c r="I38" s="12">
        <v>3.8100000000000002E-2</v>
      </c>
      <c r="J38" s="12">
        <v>-2.29E-2</v>
      </c>
      <c r="K38" s="12">
        <v>7.1999999999999998E-3</v>
      </c>
      <c r="L38" s="11"/>
      <c r="M38" s="11"/>
      <c r="N38" s="12">
        <v>0.05</v>
      </c>
      <c r="O38" s="11"/>
      <c r="P38" s="11">
        <v>21</v>
      </c>
      <c r="Q38" s="12">
        <v>3.7600000000000001E-2</v>
      </c>
    </row>
    <row r="39" spans="1:17">
      <c r="A39" s="11" t="s">
        <v>302</v>
      </c>
      <c r="B39" s="11" t="s">
        <v>860</v>
      </c>
      <c r="C39" s="11" t="s">
        <v>3104</v>
      </c>
      <c r="D39" s="11" t="s">
        <v>3105</v>
      </c>
      <c r="E39" s="11" t="s">
        <v>3106</v>
      </c>
      <c r="F39" s="12">
        <v>0.30780000000000002</v>
      </c>
      <c r="G39" s="11" t="s">
        <v>3107</v>
      </c>
      <c r="H39" s="12">
        <v>-2.81E-2</v>
      </c>
      <c r="I39" s="12">
        <v>2.3199999999999998E-2</v>
      </c>
      <c r="J39" s="12">
        <v>3.9300000000000002E-2</v>
      </c>
      <c r="K39" s="12">
        <v>1.49E-2</v>
      </c>
      <c r="L39" s="11"/>
      <c r="M39" s="11"/>
      <c r="N39" s="12">
        <v>0.46250000000000002</v>
      </c>
      <c r="O39" s="11"/>
      <c r="P39" s="11">
        <v>15</v>
      </c>
      <c r="Q39" s="12">
        <v>2.69E-2</v>
      </c>
    </row>
    <row r="40" spans="1:17">
      <c r="A40" s="11" t="s">
        <v>214</v>
      </c>
      <c r="B40" s="11" t="s">
        <v>772</v>
      </c>
      <c r="C40" s="11" t="s">
        <v>1355</v>
      </c>
      <c r="D40" s="11" t="s">
        <v>1356</v>
      </c>
      <c r="E40" s="11" t="s">
        <v>1357</v>
      </c>
      <c r="F40" s="12">
        <v>0.12379999999999999</v>
      </c>
      <c r="G40" s="11" t="s">
        <v>1358</v>
      </c>
      <c r="H40" s="12">
        <v>0.26829999999999998</v>
      </c>
      <c r="I40" s="12">
        <v>2.7099999999999999E-2</v>
      </c>
      <c r="J40" s="12">
        <v>-5.8799999999999998E-2</v>
      </c>
      <c r="K40" s="12">
        <v>1.52E-2</v>
      </c>
      <c r="L40" s="11"/>
      <c r="M40" s="11"/>
      <c r="N40" s="12">
        <v>0.1009</v>
      </c>
      <c r="O40" s="11"/>
      <c r="P40" s="11">
        <v>21</v>
      </c>
      <c r="Q40" s="12">
        <v>3.7600000000000001E-2</v>
      </c>
    </row>
    <row r="41" spans="1:17">
      <c r="A41" s="11" t="s">
        <v>507</v>
      </c>
      <c r="B41" s="11" t="s">
        <v>1064</v>
      </c>
      <c r="C41" s="11" t="s">
        <v>2710</v>
      </c>
      <c r="D41" s="11" t="s">
        <v>2711</v>
      </c>
      <c r="E41" s="11" t="s">
        <v>2712</v>
      </c>
      <c r="F41" s="12">
        <v>0.1807</v>
      </c>
      <c r="G41" s="11" t="s">
        <v>2713</v>
      </c>
      <c r="H41" s="12">
        <v>-1.3899999999999999E-2</v>
      </c>
      <c r="I41" s="12">
        <v>5.4100000000000002E-2</v>
      </c>
      <c r="J41" s="12">
        <v>6.4000000000000003E-3</v>
      </c>
      <c r="K41" s="12">
        <v>1.55E-2</v>
      </c>
      <c r="L41" s="11"/>
      <c r="M41" s="11"/>
      <c r="N41" s="12">
        <v>0.25219999999999998</v>
      </c>
      <c r="O41" s="11"/>
      <c r="P41" s="11">
        <v>24</v>
      </c>
      <c r="Q41" s="12">
        <v>4.2999999999999997E-2</v>
      </c>
    </row>
    <row r="42" spans="1:17">
      <c r="A42" s="11" t="s">
        <v>473</v>
      </c>
      <c r="B42" s="11" t="s">
        <v>1030</v>
      </c>
      <c r="C42" s="11" t="s">
        <v>2690</v>
      </c>
      <c r="D42" s="11" t="s">
        <v>2691</v>
      </c>
      <c r="E42" s="11" t="s">
        <v>2692</v>
      </c>
      <c r="F42" s="12">
        <v>0.54500000000000004</v>
      </c>
      <c r="G42" s="11" t="s">
        <v>2693</v>
      </c>
      <c r="H42" s="12">
        <v>-3.5099999999999999E-2</v>
      </c>
      <c r="I42" s="12">
        <v>3.3799999999999997E-2</v>
      </c>
      <c r="J42" s="12">
        <v>6.0000000000000001E-3</v>
      </c>
      <c r="K42" s="12">
        <v>1.67E-2</v>
      </c>
      <c r="L42" s="11"/>
      <c r="M42" s="11"/>
      <c r="N42" s="12">
        <v>8.0799999999999997E-2</v>
      </c>
      <c r="O42" s="11"/>
      <c r="P42" s="11">
        <v>20</v>
      </c>
      <c r="Q42" s="12">
        <v>3.5799999999999998E-2</v>
      </c>
    </row>
    <row r="43" spans="1:17">
      <c r="A43" s="11" t="s">
        <v>486</v>
      </c>
      <c r="B43" s="11" t="s">
        <v>1043</v>
      </c>
      <c r="C43" s="11" t="s">
        <v>2607</v>
      </c>
      <c r="D43" s="11" t="s">
        <v>2608</v>
      </c>
      <c r="E43" s="11" t="s">
        <v>2609</v>
      </c>
      <c r="F43" s="12">
        <v>0.36170000000000002</v>
      </c>
      <c r="G43" s="11" t="s">
        <v>2610</v>
      </c>
      <c r="H43" s="12">
        <v>8.9999999999999998E-4</v>
      </c>
      <c r="I43" s="12">
        <v>2.81E-2</v>
      </c>
      <c r="J43" s="12">
        <v>-5.0000000000000001E-4</v>
      </c>
      <c r="K43" s="12">
        <v>1.7100000000000001E-2</v>
      </c>
      <c r="L43" s="11"/>
      <c r="M43" s="11"/>
      <c r="N43" s="12">
        <v>3.0599999999999999E-2</v>
      </c>
      <c r="O43" s="11"/>
      <c r="P43" s="11">
        <v>29</v>
      </c>
      <c r="Q43" s="12">
        <v>5.1999999999999998E-2</v>
      </c>
    </row>
    <row r="44" spans="1:17">
      <c r="A44" s="11" t="s">
        <v>249</v>
      </c>
      <c r="B44" s="11" t="s">
        <v>807</v>
      </c>
      <c r="C44" s="11" t="s">
        <v>1430</v>
      </c>
      <c r="D44" s="11" t="s">
        <v>1734</v>
      </c>
      <c r="E44" s="11" t="s">
        <v>1735</v>
      </c>
      <c r="F44" s="12">
        <v>0.72460000000000002</v>
      </c>
      <c r="G44" s="11" t="s">
        <v>1736</v>
      </c>
      <c r="H44" s="12">
        <v>-2.2000000000000001E-3</v>
      </c>
      <c r="I44" s="12">
        <v>9.4500000000000001E-2</v>
      </c>
      <c r="J44" s="12">
        <v>-3.39E-2</v>
      </c>
      <c r="K44" s="12">
        <v>1.7899999999999999E-2</v>
      </c>
      <c r="L44" s="11"/>
      <c r="M44" s="11"/>
      <c r="N44" s="12">
        <v>0.22869999999999999</v>
      </c>
      <c r="O44" s="11"/>
      <c r="P44" s="11">
        <v>32</v>
      </c>
      <c r="Q44" s="12">
        <v>5.7299999999999997E-2</v>
      </c>
    </row>
    <row r="45" spans="1:17">
      <c r="A45" s="11" t="s">
        <v>205</v>
      </c>
      <c r="B45" s="11" t="s">
        <v>763</v>
      </c>
      <c r="C45" s="11" t="s">
        <v>2451</v>
      </c>
      <c r="D45" s="11" t="s">
        <v>2452</v>
      </c>
      <c r="E45" s="11" t="s">
        <v>2453</v>
      </c>
      <c r="F45" s="12">
        <v>0.57499999999999996</v>
      </c>
      <c r="G45" s="11" t="s">
        <v>2454</v>
      </c>
      <c r="H45" s="12">
        <v>-8.3000000000000001E-3</v>
      </c>
      <c r="I45" s="12">
        <v>3.5200000000000002E-2</v>
      </c>
      <c r="J45" s="12">
        <v>-8.0999999999999996E-3</v>
      </c>
      <c r="K45" s="12">
        <v>1.8100000000000002E-2</v>
      </c>
      <c r="L45" s="11"/>
      <c r="M45" s="11"/>
      <c r="N45" s="12">
        <v>0.1711</v>
      </c>
      <c r="O45" s="11"/>
      <c r="P45" s="11">
        <v>26</v>
      </c>
      <c r="Q45" s="12">
        <v>4.6600000000000003E-2</v>
      </c>
    </row>
    <row r="46" spans="1:17">
      <c r="A46" s="11" t="s">
        <v>268</v>
      </c>
      <c r="B46" s="11" t="s">
        <v>826</v>
      </c>
      <c r="C46" s="11" t="s">
        <v>2371</v>
      </c>
      <c r="D46" s="11" t="s">
        <v>2372</v>
      </c>
      <c r="E46" s="11" t="s">
        <v>2373</v>
      </c>
      <c r="F46" s="12">
        <v>0.77249999999999996</v>
      </c>
      <c r="G46" s="11" t="s">
        <v>2374</v>
      </c>
      <c r="H46" s="12">
        <v>-1.0200000000000001E-2</v>
      </c>
      <c r="I46" s="12">
        <v>3.5400000000000001E-2</v>
      </c>
      <c r="J46" s="12">
        <v>-1.09E-2</v>
      </c>
      <c r="K46" s="12">
        <v>1.8200000000000001E-2</v>
      </c>
      <c r="L46" s="11"/>
      <c r="M46" s="11"/>
      <c r="N46" s="12">
        <v>0.22950000000000001</v>
      </c>
      <c r="O46" s="11"/>
      <c r="P46" s="11">
        <v>26</v>
      </c>
      <c r="Q46" s="12">
        <v>4.6600000000000003E-2</v>
      </c>
    </row>
    <row r="47" spans="1:17">
      <c r="A47" s="11" t="s">
        <v>511</v>
      </c>
      <c r="B47" s="11" t="s">
        <v>1068</v>
      </c>
      <c r="C47" s="11" t="s">
        <v>2524</v>
      </c>
      <c r="D47" s="11" t="s">
        <v>2525</v>
      </c>
      <c r="E47" s="11" t="s">
        <v>2526</v>
      </c>
      <c r="F47" s="12">
        <v>0.35470000000000002</v>
      </c>
      <c r="G47" s="11" t="s">
        <v>2527</v>
      </c>
      <c r="H47" s="12">
        <v>4.87E-2</v>
      </c>
      <c r="I47" s="12">
        <v>3.2500000000000001E-2</v>
      </c>
      <c r="J47" s="12">
        <v>-3.8999999999999998E-3</v>
      </c>
      <c r="K47" s="12">
        <v>1.8200000000000001E-2</v>
      </c>
      <c r="L47" s="11"/>
      <c r="M47" s="11"/>
      <c r="N47" s="12">
        <v>0.34350000000000003</v>
      </c>
      <c r="O47" s="11"/>
      <c r="P47" s="11">
        <v>19</v>
      </c>
      <c r="Q47" s="12">
        <v>3.4099999999999998E-2</v>
      </c>
    </row>
    <row r="48" spans="1:17">
      <c r="A48" s="11" t="s">
        <v>228</v>
      </c>
      <c r="B48" s="11" t="s">
        <v>786</v>
      </c>
      <c r="C48" s="11" t="s">
        <v>1594</v>
      </c>
      <c r="D48" s="11" t="s">
        <v>1595</v>
      </c>
      <c r="E48" s="11" t="s">
        <v>1596</v>
      </c>
      <c r="F48" s="12">
        <v>0.12939999999999999</v>
      </c>
      <c r="G48" s="11" t="s">
        <v>1597</v>
      </c>
      <c r="H48" s="12">
        <v>-2.2000000000000001E-3</v>
      </c>
      <c r="I48" s="12">
        <v>4.0300000000000002E-2</v>
      </c>
      <c r="J48" s="12">
        <v>-4.1700000000000001E-2</v>
      </c>
      <c r="K48" s="12">
        <v>2.1399999999999999E-2</v>
      </c>
      <c r="L48" s="11"/>
      <c r="M48" s="11"/>
      <c r="N48" s="12">
        <v>1.3106</v>
      </c>
      <c r="O48" s="11"/>
      <c r="P48" s="11">
        <v>22</v>
      </c>
      <c r="Q48" s="12">
        <v>3.9399999999999998E-2</v>
      </c>
    </row>
    <row r="49" spans="1:17">
      <c r="A49" s="11" t="s">
        <v>505</v>
      </c>
      <c r="B49" s="11" t="s">
        <v>1062</v>
      </c>
      <c r="C49" s="11" t="s">
        <v>3140</v>
      </c>
      <c r="D49" s="11" t="s">
        <v>3141</v>
      </c>
      <c r="E49" s="11" t="s">
        <v>3142</v>
      </c>
      <c r="F49" s="12">
        <v>4.4499999999999998E-2</v>
      </c>
      <c r="G49" s="11" t="s">
        <v>3143</v>
      </c>
      <c r="H49" s="12">
        <v>3.95E-2</v>
      </c>
      <c r="I49" s="12">
        <v>3.4500000000000003E-2</v>
      </c>
      <c r="J49" s="12">
        <v>4.7E-2</v>
      </c>
      <c r="K49" s="12">
        <v>2.1600000000000001E-2</v>
      </c>
      <c r="L49" s="11"/>
      <c r="M49" s="11"/>
      <c r="N49" s="12">
        <v>6.4999999999999997E-3</v>
      </c>
      <c r="O49" s="11"/>
      <c r="P49" s="11">
        <v>19</v>
      </c>
      <c r="Q49" s="12">
        <v>3.4099999999999998E-2</v>
      </c>
    </row>
    <row r="50" spans="1:17">
      <c r="A50" s="11" t="s">
        <v>518</v>
      </c>
      <c r="B50" s="11" t="s">
        <v>1075</v>
      </c>
      <c r="C50" s="11" t="s">
        <v>2481</v>
      </c>
      <c r="D50" s="11" t="s">
        <v>2482</v>
      </c>
      <c r="E50" s="11" t="s">
        <v>2483</v>
      </c>
      <c r="F50" s="12">
        <v>0.7923</v>
      </c>
      <c r="G50" s="11" t="s">
        <v>2484</v>
      </c>
      <c r="H50" s="12">
        <v>-1.41E-2</v>
      </c>
      <c r="I50" s="12">
        <v>2.3599999999999999E-2</v>
      </c>
      <c r="J50" s="12">
        <v>-5.7000000000000002E-3</v>
      </c>
      <c r="K50" s="12">
        <v>2.47E-2</v>
      </c>
      <c r="L50" s="11"/>
      <c r="M50" s="11"/>
      <c r="N50" s="12">
        <v>0.16200000000000001</v>
      </c>
      <c r="O50" s="11"/>
      <c r="P50" s="11">
        <v>9</v>
      </c>
      <c r="Q50" s="12">
        <v>1.61E-2</v>
      </c>
    </row>
    <row r="51" spans="1:17">
      <c r="A51" s="11" t="s">
        <v>387</v>
      </c>
      <c r="B51" s="11" t="s">
        <v>944</v>
      </c>
      <c r="C51" s="11" t="s">
        <v>1756</v>
      </c>
      <c r="D51" s="11" t="s">
        <v>1757</v>
      </c>
      <c r="E51" s="11" t="s">
        <v>1758</v>
      </c>
      <c r="F51" s="12">
        <v>0.4194</v>
      </c>
      <c r="G51" s="11" t="s">
        <v>1759</v>
      </c>
      <c r="H51" s="12">
        <v>2.1299999999999999E-2</v>
      </c>
      <c r="I51" s="12">
        <v>2.0400000000000001E-2</v>
      </c>
      <c r="J51" s="12">
        <v>-3.3000000000000002E-2</v>
      </c>
      <c r="K51" s="12">
        <v>2.63E-2</v>
      </c>
      <c r="L51" s="11"/>
      <c r="M51" s="11"/>
      <c r="N51" s="12">
        <v>9.1600000000000001E-2</v>
      </c>
      <c r="O51" s="11"/>
      <c r="P51" s="11">
        <v>18</v>
      </c>
      <c r="Q51" s="12">
        <v>3.2300000000000002E-2</v>
      </c>
    </row>
    <row r="52" spans="1:17">
      <c r="A52" s="11" t="s">
        <v>503</v>
      </c>
      <c r="B52" s="11" t="s">
        <v>1060</v>
      </c>
      <c r="C52" s="11" t="s">
        <v>2512</v>
      </c>
      <c r="D52" s="11" t="s">
        <v>2513</v>
      </c>
      <c r="E52" s="11" t="s">
        <v>2514</v>
      </c>
      <c r="F52" s="12">
        <v>0.33079999999999998</v>
      </c>
      <c r="G52" s="11" t="s">
        <v>2515</v>
      </c>
      <c r="H52" s="12">
        <v>-3.3E-3</v>
      </c>
      <c r="I52" s="12">
        <v>5.6599999999999998E-2</v>
      </c>
      <c r="J52" s="12">
        <v>-4.7000000000000002E-3</v>
      </c>
      <c r="K52" s="12">
        <v>2.76E-2</v>
      </c>
      <c r="L52" s="11"/>
      <c r="M52" s="11"/>
      <c r="N52" s="12">
        <v>0.1227</v>
      </c>
      <c r="O52" s="11"/>
      <c r="P52" s="11">
        <v>9</v>
      </c>
      <c r="Q52" s="12">
        <v>1.61E-2</v>
      </c>
    </row>
    <row r="53" spans="1:17">
      <c r="A53" s="11" t="s">
        <v>312</v>
      </c>
      <c r="B53" s="11" t="s">
        <v>870</v>
      </c>
      <c r="C53" s="11" t="s">
        <v>1296</v>
      </c>
      <c r="D53" s="11" t="s">
        <v>1297</v>
      </c>
      <c r="E53" s="11" t="s">
        <v>1298</v>
      </c>
      <c r="F53" s="12">
        <v>0.76529999999999998</v>
      </c>
      <c r="G53" s="11" t="s">
        <v>1299</v>
      </c>
      <c r="H53" s="12">
        <v>1.9699999999999999E-2</v>
      </c>
      <c r="I53" s="12">
        <v>5.3199999999999997E-2</v>
      </c>
      <c r="J53" s="12">
        <v>-6.93E-2</v>
      </c>
      <c r="K53" s="12">
        <v>3.0599999999999999E-2</v>
      </c>
      <c r="L53" s="11"/>
      <c r="M53" s="11"/>
      <c r="N53" s="12">
        <v>0.44019999999999998</v>
      </c>
      <c r="O53" s="11"/>
      <c r="P53" s="11">
        <v>17</v>
      </c>
      <c r="Q53" s="12">
        <v>3.0499999999999999E-2</v>
      </c>
    </row>
    <row r="54" spans="1:17">
      <c r="A54" s="11" t="s">
        <v>524</v>
      </c>
      <c r="B54" s="11" t="s">
        <v>1081</v>
      </c>
      <c r="C54" s="11" t="s">
        <v>2818</v>
      </c>
      <c r="D54" s="11" t="s">
        <v>2819</v>
      </c>
      <c r="E54" s="11" t="s">
        <v>2820</v>
      </c>
      <c r="F54" s="12">
        <v>0.70289999999999997</v>
      </c>
      <c r="G54" s="11" t="s">
        <v>2821</v>
      </c>
      <c r="H54" s="12">
        <v>0.11749999999999999</v>
      </c>
      <c r="I54" s="12">
        <v>3.4599999999999999E-2</v>
      </c>
      <c r="J54" s="12">
        <v>1.3599999999999999E-2</v>
      </c>
      <c r="K54" s="12">
        <v>3.0599999999999999E-2</v>
      </c>
      <c r="L54" s="11"/>
      <c r="M54" s="11"/>
      <c r="N54" s="12">
        <v>0.48409999999999997</v>
      </c>
      <c r="O54" s="11"/>
      <c r="P54" s="11">
        <v>15</v>
      </c>
      <c r="Q54" s="12">
        <v>2.69E-2</v>
      </c>
    </row>
    <row r="55" spans="1:17">
      <c r="A55" s="11" t="s">
        <v>485</v>
      </c>
      <c r="B55" s="11" t="s">
        <v>1042</v>
      </c>
      <c r="C55" s="11" t="s">
        <v>1926</v>
      </c>
      <c r="D55" s="11" t="s">
        <v>1927</v>
      </c>
      <c r="E55" s="11" t="s">
        <v>1928</v>
      </c>
      <c r="F55" s="12">
        <v>0.47099999999999997</v>
      </c>
      <c r="G55" s="11" t="s">
        <v>1929</v>
      </c>
      <c r="H55" s="12">
        <v>6.4000000000000001E-2</v>
      </c>
      <c r="I55" s="12">
        <v>5.79E-2</v>
      </c>
      <c r="J55" s="12">
        <v>-2.6599999999999999E-2</v>
      </c>
      <c r="K55" s="12">
        <v>3.2000000000000001E-2</v>
      </c>
      <c r="L55" s="11"/>
      <c r="M55" s="11"/>
      <c r="N55" s="12">
        <v>0.3054</v>
      </c>
      <c r="O55" s="11"/>
      <c r="P55" s="11">
        <v>15</v>
      </c>
      <c r="Q55" s="12">
        <v>2.69E-2</v>
      </c>
    </row>
    <row r="56" spans="1:17">
      <c r="A56" s="11" t="s">
        <v>206</v>
      </c>
      <c r="B56" s="11" t="s">
        <v>764</v>
      </c>
      <c r="C56" s="11" t="s">
        <v>2205</v>
      </c>
      <c r="D56" s="11" t="s">
        <v>2206</v>
      </c>
      <c r="E56" s="11" t="s">
        <v>2207</v>
      </c>
      <c r="F56" s="12">
        <v>0.30520000000000003</v>
      </c>
      <c r="G56" s="11" t="s">
        <v>2208</v>
      </c>
      <c r="H56" s="12">
        <v>6.7999999999999996E-3</v>
      </c>
      <c r="I56" s="12">
        <v>2.9499999999999998E-2</v>
      </c>
      <c r="J56" s="12">
        <v>-1.6899999999999998E-2</v>
      </c>
      <c r="K56" s="12">
        <v>3.2500000000000001E-2</v>
      </c>
      <c r="L56" s="11"/>
      <c r="M56" s="11"/>
      <c r="N56" s="12">
        <v>0.1201</v>
      </c>
      <c r="O56" s="11"/>
      <c r="P56" s="11">
        <v>11</v>
      </c>
      <c r="Q56" s="12">
        <v>1.9699999999999999E-2</v>
      </c>
    </row>
    <row r="57" spans="1:17">
      <c r="A57" s="11" t="s">
        <v>212</v>
      </c>
      <c r="B57" s="11" t="s">
        <v>770</v>
      </c>
      <c r="C57" s="11" t="s">
        <v>2493</v>
      </c>
      <c r="D57" s="11" t="s">
        <v>2494</v>
      </c>
      <c r="E57" s="11" t="s">
        <v>2495</v>
      </c>
      <c r="F57" s="12">
        <v>0.7379</v>
      </c>
      <c r="G57" s="11" t="s">
        <v>2496</v>
      </c>
      <c r="H57" s="12">
        <v>-6.0000000000000001E-3</v>
      </c>
      <c r="I57" s="12">
        <v>2.53E-2</v>
      </c>
      <c r="J57" s="12">
        <v>-5.4999999999999997E-3</v>
      </c>
      <c r="K57" s="12">
        <v>3.2800000000000003E-2</v>
      </c>
      <c r="L57" s="11"/>
      <c r="M57" s="11"/>
      <c r="N57" s="12">
        <v>0.1343</v>
      </c>
      <c r="O57" s="11"/>
      <c r="P57" s="11">
        <v>7</v>
      </c>
      <c r="Q57" s="12">
        <v>1.2500000000000001E-2</v>
      </c>
    </row>
    <row r="58" spans="1:17">
      <c r="A58" s="11" t="s">
        <v>219</v>
      </c>
      <c r="B58" s="11" t="s">
        <v>777</v>
      </c>
      <c r="C58" s="11" t="s">
        <v>2986</v>
      </c>
      <c r="D58" s="11" t="s">
        <v>2987</v>
      </c>
      <c r="E58" s="11" t="s">
        <v>2988</v>
      </c>
      <c r="F58" s="12">
        <v>0.38929999999999998</v>
      </c>
      <c r="G58" s="11" t="s">
        <v>2989</v>
      </c>
      <c r="H58" s="12">
        <v>-2.24E-2</v>
      </c>
      <c r="I58" s="12">
        <v>3.0800000000000001E-2</v>
      </c>
      <c r="J58" s="12">
        <v>2.4899999999999999E-2</v>
      </c>
      <c r="K58" s="12">
        <v>3.3099999999999997E-2</v>
      </c>
      <c r="L58" s="11"/>
      <c r="M58" s="11"/>
      <c r="N58" s="12">
        <v>1.52E-2</v>
      </c>
      <c r="O58" s="11"/>
      <c r="P58" s="11">
        <v>10</v>
      </c>
      <c r="Q58" s="12">
        <v>1.7899999999999999E-2</v>
      </c>
    </row>
    <row r="59" spans="1:17">
      <c r="A59" s="11" t="s">
        <v>237</v>
      </c>
      <c r="B59" s="11" t="s">
        <v>795</v>
      </c>
      <c r="C59" s="11" t="s">
        <v>3262</v>
      </c>
      <c r="D59" s="11" t="s">
        <v>3263</v>
      </c>
      <c r="E59" s="11" t="s">
        <v>3264</v>
      </c>
      <c r="F59" s="12">
        <v>0.84789999999999999</v>
      </c>
      <c r="G59" s="11" t="s">
        <v>3265</v>
      </c>
      <c r="H59" s="12">
        <v>0.10580000000000001</v>
      </c>
      <c r="I59" s="12">
        <v>1.15E-2</v>
      </c>
      <c r="J59" s="12">
        <v>7.9399999999999998E-2</v>
      </c>
      <c r="K59" s="12">
        <v>3.5000000000000003E-2</v>
      </c>
      <c r="L59" s="11"/>
      <c r="M59" s="11"/>
      <c r="N59" s="12">
        <v>0.46129999999999999</v>
      </c>
      <c r="O59" s="11"/>
      <c r="P59" s="11">
        <v>3</v>
      </c>
      <c r="Q59" s="12">
        <v>5.4000000000000003E-3</v>
      </c>
    </row>
    <row r="60" spans="1:17">
      <c r="A60" s="11" t="s">
        <v>563</v>
      </c>
      <c r="B60" s="11" t="s">
        <v>1120</v>
      </c>
      <c r="C60" s="11" t="s">
        <v>2596</v>
      </c>
      <c r="D60" s="11" t="s">
        <v>2597</v>
      </c>
      <c r="E60" s="11" t="s">
        <v>2598</v>
      </c>
      <c r="F60" s="12">
        <v>0.1905</v>
      </c>
      <c r="G60" s="11" t="s">
        <v>2599</v>
      </c>
      <c r="H60" s="12">
        <v>-2.1299999999999999E-2</v>
      </c>
      <c r="I60" s="12">
        <v>4.4600000000000001E-2</v>
      </c>
      <c r="J60" s="12">
        <v>-1.1000000000000001E-3</v>
      </c>
      <c r="K60" s="12">
        <v>3.5099999999999999E-2</v>
      </c>
      <c r="L60" s="11"/>
      <c r="M60" s="11"/>
      <c r="N60" s="12">
        <v>9.98E-2</v>
      </c>
      <c r="O60" s="11"/>
      <c r="P60" s="11">
        <v>7</v>
      </c>
      <c r="Q60" s="12">
        <v>1.2500000000000001E-2</v>
      </c>
    </row>
    <row r="61" spans="1:17">
      <c r="A61" s="11" t="s">
        <v>233</v>
      </c>
      <c r="B61" s="11" t="s">
        <v>791</v>
      </c>
      <c r="C61" s="11" t="s">
        <v>1798</v>
      </c>
      <c r="D61" s="11" t="s">
        <v>1799</v>
      </c>
      <c r="E61" s="11" t="s">
        <v>1800</v>
      </c>
      <c r="F61" s="12">
        <v>0.57250000000000001</v>
      </c>
      <c r="G61" s="11" t="s">
        <v>1801</v>
      </c>
      <c r="H61" s="12">
        <v>8.0000000000000004E-4</v>
      </c>
      <c r="I61" s="12">
        <v>5.7200000000000001E-2</v>
      </c>
      <c r="J61" s="12">
        <v>-3.1300000000000001E-2</v>
      </c>
      <c r="K61" s="12">
        <v>3.8399999999999997E-2</v>
      </c>
      <c r="L61" s="11"/>
      <c r="M61" s="11"/>
      <c r="N61" s="12">
        <v>9.4500000000000001E-2</v>
      </c>
      <c r="O61" s="11"/>
      <c r="P61" s="11">
        <v>2</v>
      </c>
      <c r="Q61" s="12">
        <v>3.5999999999999999E-3</v>
      </c>
    </row>
    <row r="62" spans="1:17">
      <c r="A62" s="11" t="s">
        <v>481</v>
      </c>
      <c r="B62" s="11" t="s">
        <v>1038</v>
      </c>
      <c r="C62" s="11" t="s">
        <v>1918</v>
      </c>
      <c r="D62" s="11" t="s">
        <v>1919</v>
      </c>
      <c r="E62" s="11" t="s">
        <v>1920</v>
      </c>
      <c r="F62" s="12">
        <v>0.5272</v>
      </c>
      <c r="G62" s="11" t="s">
        <v>1921</v>
      </c>
      <c r="H62" s="12">
        <v>-2.5999999999999999E-3</v>
      </c>
      <c r="I62" s="12">
        <v>3.9100000000000003E-2</v>
      </c>
      <c r="J62" s="12">
        <v>-2.6700000000000002E-2</v>
      </c>
      <c r="K62" s="12">
        <v>3.9300000000000002E-2</v>
      </c>
      <c r="L62" s="11"/>
      <c r="M62" s="11"/>
      <c r="N62" s="12">
        <v>0.1883</v>
      </c>
      <c r="O62" s="11"/>
      <c r="P62" s="11">
        <v>8</v>
      </c>
      <c r="Q62" s="12">
        <v>1.43E-2</v>
      </c>
    </row>
    <row r="63" spans="1:17">
      <c r="A63" s="11" t="s">
        <v>215</v>
      </c>
      <c r="B63" s="11" t="s">
        <v>773</v>
      </c>
      <c r="C63" s="11" t="s">
        <v>3136</v>
      </c>
      <c r="D63" s="11" t="s">
        <v>3137</v>
      </c>
      <c r="E63" s="11" t="s">
        <v>3138</v>
      </c>
      <c r="F63" s="12">
        <v>0.29799999999999999</v>
      </c>
      <c r="G63" s="11" t="s">
        <v>3139</v>
      </c>
      <c r="H63" s="12">
        <v>5.4999999999999997E-3</v>
      </c>
      <c r="I63" s="12">
        <v>1.01E-2</v>
      </c>
      <c r="J63" s="12">
        <v>4.6899999999999997E-2</v>
      </c>
      <c r="K63" s="12">
        <v>4.0399999999999998E-2</v>
      </c>
      <c r="L63" s="11"/>
      <c r="M63" s="11"/>
      <c r="N63" s="12">
        <v>-4.9200000000000001E-2</v>
      </c>
      <c r="O63" s="11"/>
      <c r="P63" s="11">
        <v>5</v>
      </c>
      <c r="Q63" s="12">
        <v>8.9999999999999993E-3</v>
      </c>
    </row>
    <row r="64" spans="1:17">
      <c r="A64" s="11" t="s">
        <v>487</v>
      </c>
      <c r="B64" s="11" t="s">
        <v>1044</v>
      </c>
      <c r="C64" s="11" t="s">
        <v>1890</v>
      </c>
      <c r="D64" s="11" t="s">
        <v>1891</v>
      </c>
      <c r="E64" s="11" t="s">
        <v>1892</v>
      </c>
      <c r="F64" s="12">
        <v>0.42080000000000001</v>
      </c>
      <c r="G64" s="11" t="s">
        <v>1893</v>
      </c>
      <c r="H64" s="12">
        <v>-2.2800000000000001E-2</v>
      </c>
      <c r="I64" s="12">
        <v>0.08</v>
      </c>
      <c r="J64" s="12">
        <v>-2.7699999999999999E-2</v>
      </c>
      <c r="K64" s="12">
        <v>4.0500000000000001E-2</v>
      </c>
      <c r="L64" s="11"/>
      <c r="M64" s="11"/>
      <c r="N64" s="12">
        <v>4.6899999999999997E-2</v>
      </c>
      <c r="O64" s="11"/>
      <c r="P64" s="11">
        <v>8</v>
      </c>
      <c r="Q64" s="12">
        <v>1.43E-2</v>
      </c>
    </row>
    <row r="65" spans="1:17">
      <c r="A65" s="11" t="s">
        <v>240</v>
      </c>
      <c r="B65" s="11" t="s">
        <v>798</v>
      </c>
      <c r="C65" s="11" t="s">
        <v>1606</v>
      </c>
      <c r="D65" s="11" t="s">
        <v>1607</v>
      </c>
      <c r="E65" s="11" t="s">
        <v>1608</v>
      </c>
      <c r="F65" s="12">
        <v>0.55420000000000003</v>
      </c>
      <c r="G65" s="11" t="s">
        <v>1609</v>
      </c>
      <c r="H65" s="12">
        <v>6.3299999999999995E-2</v>
      </c>
      <c r="I65" s="12">
        <v>2.8500000000000001E-2</v>
      </c>
      <c r="J65" s="12">
        <v>-4.1500000000000002E-2</v>
      </c>
      <c r="K65" s="12">
        <v>4.0599999999999997E-2</v>
      </c>
      <c r="L65" s="11"/>
      <c r="M65" s="11"/>
      <c r="N65" s="12">
        <v>0.2717</v>
      </c>
      <c r="O65" s="11"/>
      <c r="P65" s="11">
        <v>2</v>
      </c>
      <c r="Q65" s="12">
        <v>3.5999999999999999E-3</v>
      </c>
    </row>
    <row r="66" spans="1:17">
      <c r="A66" s="11" t="s">
        <v>480</v>
      </c>
      <c r="B66" s="11" t="s">
        <v>1037</v>
      </c>
      <c r="C66" s="11" t="s">
        <v>1950</v>
      </c>
      <c r="D66" s="11" t="s">
        <v>1951</v>
      </c>
      <c r="E66" s="11" t="s">
        <v>1952</v>
      </c>
      <c r="F66" s="12">
        <v>0.4279</v>
      </c>
      <c r="G66" s="11" t="s">
        <v>1953</v>
      </c>
      <c r="H66" s="12">
        <v>1.0500000000000001E-2</v>
      </c>
      <c r="I66" s="12">
        <v>2.4799999999999999E-2</v>
      </c>
      <c r="J66" s="12">
        <v>-2.5000000000000001E-2</v>
      </c>
      <c r="K66" s="12">
        <v>4.2599999999999999E-2</v>
      </c>
      <c r="L66" s="11"/>
      <c r="M66" s="11"/>
      <c r="N66" s="12">
        <v>4.58E-2</v>
      </c>
      <c r="O66" s="11"/>
      <c r="P66" s="11">
        <v>1</v>
      </c>
      <c r="Q66" s="12">
        <v>1.8E-3</v>
      </c>
    </row>
    <row r="67" spans="1:17">
      <c r="A67" s="11" t="s">
        <v>564</v>
      </c>
      <c r="B67" s="11" t="s">
        <v>1121</v>
      </c>
      <c r="C67" s="11" t="s">
        <v>2066</v>
      </c>
      <c r="D67" s="11" t="s">
        <v>2067</v>
      </c>
      <c r="E67" s="11" t="s">
        <v>2068</v>
      </c>
      <c r="F67" s="12">
        <v>0.14080000000000001</v>
      </c>
      <c r="G67" s="11" t="s">
        <v>2069</v>
      </c>
      <c r="H67" s="12">
        <v>-1.9699999999999999E-2</v>
      </c>
      <c r="I67" s="12">
        <v>2.2499999999999999E-2</v>
      </c>
      <c r="J67" s="12">
        <v>-2.1100000000000001E-2</v>
      </c>
      <c r="K67" s="12">
        <v>4.4999999999999998E-2</v>
      </c>
      <c r="L67" s="11"/>
      <c r="M67" s="11"/>
      <c r="N67" s="12">
        <v>0.20669999999999999</v>
      </c>
      <c r="O67" s="11"/>
      <c r="P67" s="11">
        <v>2</v>
      </c>
      <c r="Q67" s="12">
        <v>3.5999999999999999E-3</v>
      </c>
    </row>
    <row r="68" spans="1:17">
      <c r="A68" s="11" t="s">
        <v>512</v>
      </c>
      <c r="B68" s="11" t="s">
        <v>1069</v>
      </c>
      <c r="C68" s="11" t="s">
        <v>2974</v>
      </c>
      <c r="D68" s="11" t="s">
        <v>2975</v>
      </c>
      <c r="E68" s="11" t="s">
        <v>2976</v>
      </c>
      <c r="F68" s="12">
        <v>0.75549999999999995</v>
      </c>
      <c r="G68" s="11" t="s">
        <v>2977</v>
      </c>
      <c r="H68" s="12">
        <v>-5.8599999999999999E-2</v>
      </c>
      <c r="I68" s="12">
        <v>5.0599999999999999E-2</v>
      </c>
      <c r="J68" s="12">
        <v>2.4E-2</v>
      </c>
      <c r="K68" s="12">
        <v>4.5499999999999999E-2</v>
      </c>
      <c r="L68" s="11"/>
      <c r="M68" s="11"/>
      <c r="N68" s="12">
        <v>0.20100000000000001</v>
      </c>
      <c r="O68" s="11"/>
      <c r="P68" s="11">
        <v>1</v>
      </c>
      <c r="Q68" s="12">
        <v>1.8E-3</v>
      </c>
    </row>
    <row r="69" spans="1:17">
      <c r="A69" s="11" t="s">
        <v>236</v>
      </c>
      <c r="B69" s="11" t="s">
        <v>794</v>
      </c>
      <c r="C69" s="11" t="s">
        <v>1387</v>
      </c>
      <c r="D69" s="11" t="s">
        <v>1388</v>
      </c>
      <c r="E69" s="11" t="s">
        <v>1389</v>
      </c>
      <c r="F69" s="12">
        <v>0.85809999999999997</v>
      </c>
      <c r="G69" s="11" t="s">
        <v>1390</v>
      </c>
      <c r="H69" s="12">
        <v>-3.15E-2</v>
      </c>
      <c r="I69" s="12">
        <v>2.92E-2</v>
      </c>
      <c r="J69" s="12">
        <v>-5.5800000000000002E-2</v>
      </c>
      <c r="K69" s="12">
        <v>4.58E-2</v>
      </c>
      <c r="L69" s="11"/>
      <c r="M69" s="11"/>
      <c r="N69" s="12">
        <v>0.2447</v>
      </c>
      <c r="O69" s="11"/>
      <c r="P69" s="11">
        <v>3</v>
      </c>
      <c r="Q69" s="12">
        <v>5.4000000000000003E-3</v>
      </c>
    </row>
    <row r="70" spans="1:17">
      <c r="A70" s="11" t="s">
        <v>477</v>
      </c>
      <c r="B70" s="11" t="s">
        <v>1034</v>
      </c>
      <c r="C70" s="11" t="s">
        <v>2046</v>
      </c>
      <c r="D70" s="11" t="s">
        <v>2047</v>
      </c>
      <c r="E70" s="11" t="s">
        <v>2048</v>
      </c>
      <c r="F70" s="12">
        <v>0.36840000000000001</v>
      </c>
      <c r="G70" s="11" t="s">
        <v>2049</v>
      </c>
      <c r="H70" s="12">
        <v>-3.1600000000000003E-2</v>
      </c>
      <c r="I70" s="12">
        <v>8.2699999999999996E-2</v>
      </c>
      <c r="J70" s="12">
        <v>-2.1999999999999999E-2</v>
      </c>
      <c r="K70" s="12">
        <v>4.5999999999999999E-2</v>
      </c>
      <c r="L70" s="11"/>
      <c r="M70" s="11"/>
      <c r="N70" s="12">
        <v>0.1288</v>
      </c>
      <c r="O70" s="11"/>
      <c r="P70" s="11">
        <v>3</v>
      </c>
      <c r="Q70" s="12">
        <v>5.4000000000000003E-3</v>
      </c>
    </row>
    <row r="71" spans="1:17">
      <c r="A71" s="11" t="s">
        <v>272</v>
      </c>
      <c r="B71" s="11" t="s">
        <v>830</v>
      </c>
      <c r="C71" s="11" t="s">
        <v>1379</v>
      </c>
      <c r="D71" s="11" t="s">
        <v>1380</v>
      </c>
      <c r="E71" s="11" t="s">
        <v>1381</v>
      </c>
      <c r="F71" s="12">
        <v>0.3574</v>
      </c>
      <c r="G71" s="11" t="s">
        <v>1382</v>
      </c>
      <c r="H71" s="12">
        <v>1.7399999999999999E-2</v>
      </c>
      <c r="I71" s="12">
        <v>2.4799999999999999E-2</v>
      </c>
      <c r="J71" s="12">
        <v>-5.6300000000000003E-2</v>
      </c>
      <c r="K71" s="12">
        <v>4.6899999999999997E-2</v>
      </c>
      <c r="L71" s="11"/>
      <c r="M71" s="11"/>
      <c r="N71" s="12">
        <v>0.42430000000000001</v>
      </c>
      <c r="O71" s="11"/>
      <c r="P71" s="11">
        <v>1</v>
      </c>
      <c r="Q71" s="12">
        <v>1.8E-3</v>
      </c>
    </row>
    <row r="72" spans="1:17">
      <c r="A72" s="11" t="s">
        <v>532</v>
      </c>
      <c r="B72" s="11" t="s">
        <v>1089</v>
      </c>
      <c r="C72" s="11" t="s">
        <v>1471</v>
      </c>
      <c r="D72" s="11" t="s">
        <v>1472</v>
      </c>
      <c r="E72" s="11" t="s">
        <v>1473</v>
      </c>
      <c r="F72" s="12">
        <v>0.23069999999999999</v>
      </c>
      <c r="G72" s="11" t="s">
        <v>1474</v>
      </c>
      <c r="H72" s="12">
        <v>-0.1145</v>
      </c>
      <c r="I72" s="12">
        <v>2.86E-2</v>
      </c>
      <c r="J72" s="12">
        <v>-5.0200000000000002E-2</v>
      </c>
      <c r="K72" s="12">
        <v>4.7300000000000002E-2</v>
      </c>
      <c r="L72" s="11"/>
      <c r="M72" s="11"/>
      <c r="N72" s="12">
        <v>0.2026</v>
      </c>
      <c r="O72" s="11"/>
      <c r="P72" s="11">
        <v>1</v>
      </c>
      <c r="Q72" s="12">
        <v>1.8E-3</v>
      </c>
    </row>
    <row r="73" spans="1:17">
      <c r="A73" s="11" t="s">
        <v>267</v>
      </c>
      <c r="B73" s="11" t="s">
        <v>825</v>
      </c>
      <c r="C73" s="11" t="s">
        <v>2611</v>
      </c>
      <c r="D73" s="11" t="s">
        <v>1200</v>
      </c>
      <c r="E73" s="11" t="s">
        <v>2612</v>
      </c>
      <c r="F73" s="12">
        <v>0.69189999999999996</v>
      </c>
      <c r="G73" s="11" t="s">
        <v>2613</v>
      </c>
      <c r="H73" s="12">
        <v>1.8700000000000001E-2</v>
      </c>
      <c r="I73" s="12">
        <v>2.4E-2</v>
      </c>
      <c r="J73" s="12">
        <v>-4.0000000000000002E-4</v>
      </c>
      <c r="K73" s="12">
        <v>4.7600000000000003E-2</v>
      </c>
      <c r="L73" s="11"/>
      <c r="M73" s="11"/>
      <c r="N73" s="12">
        <v>0.20799999999999999</v>
      </c>
      <c r="O73" s="11"/>
      <c r="P73" s="11">
        <v>1</v>
      </c>
      <c r="Q73" s="12">
        <v>1.8E-3</v>
      </c>
    </row>
    <row r="74" spans="1:17">
      <c r="A74" s="11" t="s">
        <v>197</v>
      </c>
      <c r="B74" s="11" t="s">
        <v>755</v>
      </c>
      <c r="C74" s="11" t="s">
        <v>2229</v>
      </c>
      <c r="D74" s="11" t="s">
        <v>2230</v>
      </c>
      <c r="E74" s="11" t="s">
        <v>2231</v>
      </c>
      <c r="F74" s="12">
        <v>0.3735</v>
      </c>
      <c r="G74" s="11" t="s">
        <v>2232</v>
      </c>
      <c r="H74" s="12">
        <v>1.38E-2</v>
      </c>
      <c r="I74" s="12">
        <v>5.2299999999999999E-2</v>
      </c>
      <c r="J74" s="12">
        <v>-1.6299999999999999E-2</v>
      </c>
      <c r="K74" s="12">
        <v>4.87E-2</v>
      </c>
      <c r="L74" s="11"/>
      <c r="M74" s="11"/>
      <c r="N74" s="12">
        <v>0.19769999999999999</v>
      </c>
      <c r="O74" s="11"/>
      <c r="P74" s="11">
        <v>2</v>
      </c>
      <c r="Q74" s="12">
        <v>3.5999999999999999E-3</v>
      </c>
    </row>
    <row r="75" spans="1:17">
      <c r="A75" s="11" t="s">
        <v>220</v>
      </c>
      <c r="B75" s="11" t="s">
        <v>778</v>
      </c>
      <c r="C75" s="11" t="s">
        <v>1252</v>
      </c>
      <c r="D75" s="11" t="s">
        <v>1253</v>
      </c>
      <c r="E75" s="11" t="s">
        <v>1254</v>
      </c>
      <c r="F75" s="12">
        <v>0.63859999999999995</v>
      </c>
      <c r="G75" s="11" t="s">
        <v>1255</v>
      </c>
      <c r="H75" s="12">
        <v>-3.1399999999999997E-2</v>
      </c>
      <c r="I75" s="12">
        <v>3.1099999999999999E-2</v>
      </c>
      <c r="J75" s="12">
        <v>-7.5999999999999998E-2</v>
      </c>
      <c r="K75" s="12">
        <v>4.9599999999999998E-2</v>
      </c>
      <c r="L75" s="11"/>
      <c r="M75" s="11"/>
      <c r="N75" s="12">
        <v>4.0000000000000002E-4</v>
      </c>
      <c r="O75" s="11"/>
      <c r="P75" s="11">
        <v>1</v>
      </c>
      <c r="Q75" s="12">
        <v>1.8E-3</v>
      </c>
    </row>
    <row r="76" spans="1:17">
      <c r="A76" s="11" t="s">
        <v>193</v>
      </c>
      <c r="B76" s="11" t="s">
        <v>751</v>
      </c>
      <c r="C76" s="11" t="s">
        <v>2082</v>
      </c>
      <c r="D76" s="11" t="s">
        <v>2083</v>
      </c>
      <c r="E76" s="11" t="s">
        <v>2084</v>
      </c>
      <c r="F76" s="12">
        <v>0.313</v>
      </c>
      <c r="G76" s="11" t="s">
        <v>2085</v>
      </c>
      <c r="H76" s="12">
        <v>-1.4E-2</v>
      </c>
      <c r="I76" s="12">
        <v>4.1700000000000001E-2</v>
      </c>
      <c r="J76" s="12">
        <v>-2.06E-2</v>
      </c>
      <c r="K76" s="12">
        <v>4.9599999999999998E-2</v>
      </c>
      <c r="L76" s="11"/>
      <c r="M76" s="11"/>
      <c r="N76" s="12">
        <v>6.7400000000000002E-2</v>
      </c>
      <c r="O76" s="11"/>
      <c r="P76" s="11">
        <v>2</v>
      </c>
      <c r="Q76" s="12">
        <v>3.5999999999999999E-3</v>
      </c>
    </row>
    <row r="77" spans="1:17">
      <c r="A77" s="11" t="s">
        <v>105</v>
      </c>
      <c r="B77" s="11" t="s">
        <v>663</v>
      </c>
      <c r="C77" s="11" t="s">
        <v>1276</v>
      </c>
      <c r="D77" s="11" t="s">
        <v>1277</v>
      </c>
      <c r="E77" s="11" t="s">
        <v>1278</v>
      </c>
      <c r="F77" s="12">
        <v>0.73560000000000003</v>
      </c>
      <c r="G77" s="11" t="s">
        <v>1279</v>
      </c>
      <c r="H77" s="12">
        <v>8.7400000000000005E-2</v>
      </c>
      <c r="I77" s="12">
        <v>0.21690000000000001</v>
      </c>
      <c r="J77" s="12">
        <v>-7.2800000000000004E-2</v>
      </c>
      <c r="K77" s="12">
        <v>0.05</v>
      </c>
      <c r="L77" s="11"/>
      <c r="M77" s="11"/>
      <c r="N77" s="12">
        <v>0.13300000000000001</v>
      </c>
      <c r="O77" s="11"/>
      <c r="P77" s="11">
        <v>1</v>
      </c>
      <c r="Q77" s="12">
        <v>1.8E-3</v>
      </c>
    </row>
    <row r="78" spans="1:17">
      <c r="A78" s="11" t="s">
        <v>469</v>
      </c>
      <c r="B78" s="11" t="s">
        <v>1026</v>
      </c>
      <c r="C78" s="11" t="s">
        <v>2002</v>
      </c>
      <c r="D78" s="11" t="s">
        <v>2003</v>
      </c>
      <c r="E78" s="11" t="s">
        <v>2004</v>
      </c>
      <c r="F78" s="12">
        <v>0.62480000000000002</v>
      </c>
      <c r="G78" s="11" t="s">
        <v>2005</v>
      </c>
      <c r="H78" s="12">
        <v>-4.8500000000000001E-2</v>
      </c>
      <c r="I78" s="12">
        <v>6.6699999999999995E-2</v>
      </c>
      <c r="J78" s="12">
        <v>-2.3E-2</v>
      </c>
      <c r="K78" s="12">
        <v>5.0599999999999999E-2</v>
      </c>
      <c r="L78" s="11"/>
      <c r="M78" s="11"/>
      <c r="N78" s="12">
        <v>0.31040000000000001</v>
      </c>
      <c r="O78" s="11"/>
      <c r="P78" s="11">
        <v>1</v>
      </c>
      <c r="Q78" s="12">
        <v>1.8E-3</v>
      </c>
    </row>
    <row r="79" spans="1:17">
      <c r="A79" s="11" t="s">
        <v>393</v>
      </c>
      <c r="B79" s="11" t="s">
        <v>950</v>
      </c>
      <c r="C79" s="11" t="s">
        <v>1602</v>
      </c>
      <c r="D79" s="11" t="s">
        <v>1603</v>
      </c>
      <c r="E79" s="11" t="s">
        <v>1604</v>
      </c>
      <c r="F79" s="12">
        <v>0.11749999999999999</v>
      </c>
      <c r="G79" s="11" t="s">
        <v>1605</v>
      </c>
      <c r="H79" s="12">
        <v>-0.13220000000000001</v>
      </c>
      <c r="I79" s="12">
        <v>3.6700000000000003E-2</v>
      </c>
      <c r="J79" s="12">
        <v>-4.1599999999999998E-2</v>
      </c>
      <c r="K79" s="12">
        <v>5.0900000000000001E-2</v>
      </c>
      <c r="L79" s="11"/>
      <c r="M79" s="11"/>
      <c r="N79" s="12">
        <v>7.17E-2</v>
      </c>
      <c r="O79" s="11"/>
      <c r="P79" s="11">
        <v>1</v>
      </c>
      <c r="Q79" s="12">
        <v>1.8E-3</v>
      </c>
    </row>
    <row r="80" spans="1:17">
      <c r="A80" s="11" t="s">
        <v>273</v>
      </c>
      <c r="B80" s="11" t="s">
        <v>831</v>
      </c>
      <c r="C80" s="11" t="s">
        <v>2102</v>
      </c>
      <c r="D80" s="11" t="s">
        <v>2103</v>
      </c>
      <c r="E80" s="11" t="s">
        <v>2104</v>
      </c>
      <c r="F80" s="12">
        <v>0.52280000000000004</v>
      </c>
      <c r="G80" s="11" t="s">
        <v>2105</v>
      </c>
      <c r="H80" s="12">
        <v>-1.52E-2</v>
      </c>
      <c r="I80" s="12">
        <v>3.3799999999999997E-2</v>
      </c>
      <c r="J80" s="12">
        <v>-0.02</v>
      </c>
      <c r="K80" s="12">
        <v>5.1900000000000002E-2</v>
      </c>
      <c r="L80" s="11"/>
      <c r="M80" s="11"/>
      <c r="N80" s="12">
        <v>0.18740000000000001</v>
      </c>
      <c r="O80" s="11"/>
      <c r="P80" s="11">
        <v>0</v>
      </c>
      <c r="Q80" s="12">
        <v>0</v>
      </c>
    </row>
    <row r="81" spans="1:17">
      <c r="A81" s="11" t="s">
        <v>202</v>
      </c>
      <c r="B81" s="11" t="s">
        <v>760</v>
      </c>
      <c r="C81" s="11" t="s">
        <v>1710</v>
      </c>
      <c r="D81" s="11" t="s">
        <v>1711</v>
      </c>
      <c r="E81" s="11" t="s">
        <v>1712</v>
      </c>
      <c r="F81" s="12">
        <v>0.34670000000000001</v>
      </c>
      <c r="G81" s="11" t="s">
        <v>1713</v>
      </c>
      <c r="H81" s="12">
        <v>1.1000000000000001E-3</v>
      </c>
      <c r="I81" s="12">
        <v>5.8400000000000001E-2</v>
      </c>
      <c r="J81" s="12">
        <v>-3.5099999999999999E-2</v>
      </c>
      <c r="K81" s="12">
        <v>5.2499999999999998E-2</v>
      </c>
      <c r="L81" s="11"/>
      <c r="M81" s="11"/>
      <c r="N81" s="12">
        <v>0.29630000000000001</v>
      </c>
      <c r="O81" s="11"/>
      <c r="P81" s="11">
        <v>0</v>
      </c>
      <c r="Q81" s="12">
        <v>0</v>
      </c>
    </row>
    <row r="82" spans="1:17">
      <c r="A82" s="11" t="s">
        <v>316</v>
      </c>
      <c r="B82" s="11" t="s">
        <v>874</v>
      </c>
      <c r="C82" s="11" t="s">
        <v>1272</v>
      </c>
      <c r="D82" s="11" t="s">
        <v>1273</v>
      </c>
      <c r="E82" s="11" t="s">
        <v>1274</v>
      </c>
      <c r="F82" s="12">
        <v>0.77780000000000005</v>
      </c>
      <c r="G82" s="11" t="s">
        <v>1275</v>
      </c>
      <c r="H82" s="12">
        <v>2.2700000000000001E-2</v>
      </c>
      <c r="I82" s="12">
        <v>9.69E-2</v>
      </c>
      <c r="J82" s="12">
        <v>-7.3300000000000004E-2</v>
      </c>
      <c r="K82" s="12">
        <v>5.45E-2</v>
      </c>
      <c r="L82" s="11"/>
      <c r="M82" s="11"/>
      <c r="N82" s="12">
        <v>0.1951</v>
      </c>
      <c r="O82" s="11"/>
      <c r="P82" s="11">
        <v>1</v>
      </c>
      <c r="Q82" s="12">
        <v>1.8E-3</v>
      </c>
    </row>
    <row r="83" spans="1:17">
      <c r="A83" s="11" t="s">
        <v>96</v>
      </c>
      <c r="B83" s="11" t="s">
        <v>654</v>
      </c>
      <c r="C83" s="11" t="s">
        <v>1160</v>
      </c>
      <c r="D83" s="11" t="s">
        <v>1161</v>
      </c>
      <c r="E83" s="11" t="s">
        <v>1162</v>
      </c>
      <c r="F83" s="12">
        <v>0.61329999999999996</v>
      </c>
      <c r="G83" s="11" t="s">
        <v>1163</v>
      </c>
      <c r="H83" s="12">
        <v>-1.7399999999999999E-2</v>
      </c>
      <c r="I83" s="12">
        <v>4.5600000000000002E-2</v>
      </c>
      <c r="J83" s="12">
        <v>-0.11559999999999999</v>
      </c>
      <c r="K83" s="12">
        <v>5.5599999999999997E-2</v>
      </c>
      <c r="L83" s="11"/>
      <c r="M83" s="11"/>
      <c r="N83" s="12">
        <v>8.6099999999999996E-2</v>
      </c>
      <c r="O83" s="11"/>
      <c r="P83" s="11">
        <v>0</v>
      </c>
      <c r="Q83" s="12">
        <v>0</v>
      </c>
    </row>
    <row r="84" spans="1:17">
      <c r="A84" s="11" t="s">
        <v>560</v>
      </c>
      <c r="B84" s="11" t="s">
        <v>1117</v>
      </c>
      <c r="C84" s="11" t="s">
        <v>2431</v>
      </c>
      <c r="D84" s="11" t="s">
        <v>2432</v>
      </c>
      <c r="E84" s="11" t="s">
        <v>2433</v>
      </c>
      <c r="F84" s="12">
        <v>0.77349999999999997</v>
      </c>
      <c r="G84" s="11" t="s">
        <v>2434</v>
      </c>
      <c r="H84" s="12">
        <v>-9.7999999999999997E-3</v>
      </c>
      <c r="I84" s="12">
        <v>4.48E-2</v>
      </c>
      <c r="J84" s="12">
        <v>-8.6999999999999994E-3</v>
      </c>
      <c r="K84" s="12">
        <v>5.57E-2</v>
      </c>
      <c r="L84" s="11"/>
      <c r="M84" s="11"/>
      <c r="N84" s="12">
        <v>0.13950000000000001</v>
      </c>
      <c r="O84" s="11"/>
      <c r="P84" s="11">
        <v>0</v>
      </c>
      <c r="Q84" s="12">
        <v>0</v>
      </c>
    </row>
    <row r="85" spans="1:17">
      <c r="A85" s="11" t="s">
        <v>522</v>
      </c>
      <c r="B85" s="11" t="s">
        <v>1079</v>
      </c>
      <c r="C85" s="11" t="s">
        <v>2810</v>
      </c>
      <c r="D85" s="11" t="s">
        <v>2811</v>
      </c>
      <c r="E85" s="11" t="s">
        <v>2812</v>
      </c>
      <c r="F85" s="12">
        <v>0.32790000000000002</v>
      </c>
      <c r="G85" s="11" t="s">
        <v>2813</v>
      </c>
      <c r="H85" s="12">
        <v>-3.2899999999999999E-2</v>
      </c>
      <c r="I85" s="12">
        <v>4.5199999999999997E-2</v>
      </c>
      <c r="J85" s="12">
        <v>1.3599999999999999E-2</v>
      </c>
      <c r="K85" s="12">
        <v>5.5800000000000002E-2</v>
      </c>
      <c r="L85" s="11"/>
      <c r="M85" s="11"/>
      <c r="N85" s="12">
        <v>0.18429999999999999</v>
      </c>
      <c r="O85" s="11"/>
      <c r="P85" s="11">
        <v>1</v>
      </c>
      <c r="Q85" s="12">
        <v>1.8E-3</v>
      </c>
    </row>
    <row r="86" spans="1:17">
      <c r="A86" s="11" t="s">
        <v>356</v>
      </c>
      <c r="B86" s="11" t="s">
        <v>914</v>
      </c>
      <c r="C86" s="11" t="s">
        <v>1132</v>
      </c>
      <c r="D86" s="11" t="s">
        <v>1133</v>
      </c>
      <c r="E86" s="11" t="s">
        <v>1134</v>
      </c>
      <c r="F86" s="12">
        <v>0.52559999999999996</v>
      </c>
      <c r="G86" s="11" t="s">
        <v>1135</v>
      </c>
      <c r="H86" s="12">
        <v>6.5000000000000002E-2</v>
      </c>
      <c r="I86" s="12">
        <v>3.04E-2</v>
      </c>
      <c r="J86" s="12">
        <v>-0.17199999999999999</v>
      </c>
      <c r="K86" s="12">
        <v>5.7099999999999998E-2</v>
      </c>
      <c r="L86" s="11"/>
      <c r="M86" s="11"/>
      <c r="N86" s="12">
        <v>0.1142</v>
      </c>
      <c r="O86" s="11"/>
      <c r="P86" s="11">
        <v>0</v>
      </c>
      <c r="Q86" s="12">
        <v>0</v>
      </c>
    </row>
    <row r="87" spans="1:17">
      <c r="A87" s="11" t="s">
        <v>483</v>
      </c>
      <c r="B87" s="11" t="s">
        <v>1040</v>
      </c>
      <c r="C87" s="11" t="s">
        <v>2734</v>
      </c>
      <c r="D87" s="11" t="s">
        <v>2735</v>
      </c>
      <c r="E87" s="11" t="s">
        <v>2736</v>
      </c>
      <c r="F87" s="12">
        <v>0.37890000000000001</v>
      </c>
      <c r="G87" s="11" t="s">
        <v>2737</v>
      </c>
      <c r="H87" s="12">
        <v>-1.67E-2</v>
      </c>
      <c r="I87" s="12">
        <v>2.4299999999999999E-2</v>
      </c>
      <c r="J87" s="12">
        <v>7.7000000000000002E-3</v>
      </c>
      <c r="K87" s="12">
        <v>5.7599999999999998E-2</v>
      </c>
      <c r="L87" s="11"/>
      <c r="M87" s="11"/>
      <c r="N87" s="12">
        <v>4.7300000000000002E-2</v>
      </c>
      <c r="O87" s="11"/>
      <c r="P87" s="11">
        <v>0</v>
      </c>
      <c r="Q87" s="12">
        <v>0</v>
      </c>
    </row>
    <row r="88" spans="1:17">
      <c r="A88" s="11" t="s">
        <v>492</v>
      </c>
      <c r="B88" s="11" t="s">
        <v>1049</v>
      </c>
      <c r="C88" s="11" t="s">
        <v>2768</v>
      </c>
      <c r="D88" s="11" t="s">
        <v>2769</v>
      </c>
      <c r="E88" s="11" t="s">
        <v>2770</v>
      </c>
      <c r="F88" s="12">
        <v>9.2200000000000004E-2</v>
      </c>
      <c r="G88" s="11" t="s">
        <v>2771</v>
      </c>
      <c r="H88" s="12">
        <v>-1.66E-2</v>
      </c>
      <c r="I88" s="12">
        <v>3.8199999999999998E-2</v>
      </c>
      <c r="J88" s="12">
        <v>1.11E-2</v>
      </c>
      <c r="K88" s="12">
        <v>6.08E-2</v>
      </c>
      <c r="L88" s="11"/>
      <c r="M88" s="11"/>
      <c r="N88" s="12">
        <v>0.30180000000000001</v>
      </c>
      <c r="O88" s="11"/>
      <c r="P88" s="11">
        <v>0</v>
      </c>
      <c r="Q88" s="12">
        <v>0</v>
      </c>
    </row>
    <row r="89" spans="1:17">
      <c r="A89" s="11" t="s">
        <v>528</v>
      </c>
      <c r="B89" s="11" t="s">
        <v>1085</v>
      </c>
      <c r="C89" s="11" t="s">
        <v>3301</v>
      </c>
      <c r="D89" s="11" t="s">
        <v>3302</v>
      </c>
      <c r="E89" s="11" t="s">
        <v>3303</v>
      </c>
      <c r="F89" s="12">
        <v>0.62490000000000001</v>
      </c>
      <c r="G89" s="11" t="s">
        <v>1335</v>
      </c>
      <c r="H89" s="12">
        <v>-4.7000000000000002E-3</v>
      </c>
      <c r="I89" s="12">
        <v>3.9300000000000002E-2</v>
      </c>
      <c r="J89" s="12">
        <v>0.107</v>
      </c>
      <c r="K89" s="12">
        <v>6.1400000000000003E-2</v>
      </c>
      <c r="L89" s="11"/>
      <c r="M89" s="11"/>
      <c r="N89" s="12">
        <v>0.21410000000000001</v>
      </c>
      <c r="O89" s="11"/>
      <c r="P89" s="11">
        <v>1</v>
      </c>
      <c r="Q89" s="12">
        <v>1.8E-3</v>
      </c>
    </row>
    <row r="90" spans="1:17">
      <c r="A90" s="11" t="s">
        <v>194</v>
      </c>
      <c r="B90" s="11" t="s">
        <v>752</v>
      </c>
      <c r="C90" s="11" t="s">
        <v>2463</v>
      </c>
      <c r="D90" s="11" t="s">
        <v>2464</v>
      </c>
      <c r="E90" s="11" t="s">
        <v>2465</v>
      </c>
      <c r="F90" s="12">
        <v>0.35980000000000001</v>
      </c>
      <c r="G90" s="11" t="s">
        <v>2466</v>
      </c>
      <c r="H90" s="12">
        <v>-0.01</v>
      </c>
      <c r="I90" s="12">
        <v>3.7199999999999997E-2</v>
      </c>
      <c r="J90" s="12">
        <v>-7.1999999999999998E-3</v>
      </c>
      <c r="K90" s="12">
        <v>6.1800000000000001E-2</v>
      </c>
      <c r="L90" s="11"/>
      <c r="M90" s="11"/>
      <c r="N90" s="12">
        <v>0.10630000000000001</v>
      </c>
      <c r="O90" s="11"/>
      <c r="P90" s="11">
        <v>0</v>
      </c>
      <c r="Q90" s="12">
        <v>0</v>
      </c>
    </row>
    <row r="91" spans="1:17">
      <c r="A91" s="11" t="s">
        <v>315</v>
      </c>
      <c r="B91" s="11" t="s">
        <v>873</v>
      </c>
      <c r="C91" s="11" t="s">
        <v>2588</v>
      </c>
      <c r="D91" s="11" t="s">
        <v>2589</v>
      </c>
      <c r="E91" s="11" t="s">
        <v>2590</v>
      </c>
      <c r="F91" s="12">
        <v>0.3705</v>
      </c>
      <c r="G91" s="11" t="s">
        <v>2591</v>
      </c>
      <c r="H91" s="12">
        <v>-2.6100000000000002E-2</v>
      </c>
      <c r="I91" s="12">
        <v>3.0700000000000002E-2</v>
      </c>
      <c r="J91" s="12">
        <v>-1.4E-3</v>
      </c>
      <c r="K91" s="12">
        <v>6.25E-2</v>
      </c>
      <c r="L91" s="11"/>
      <c r="M91" s="11"/>
      <c r="N91" s="12">
        <v>0.4279</v>
      </c>
      <c r="O91" s="11"/>
      <c r="P91" s="11">
        <v>0</v>
      </c>
      <c r="Q91" s="12">
        <v>0</v>
      </c>
    </row>
    <row r="92" spans="1:17">
      <c r="A92" s="11" t="s">
        <v>559</v>
      </c>
      <c r="B92" s="11" t="s">
        <v>1116</v>
      </c>
      <c r="C92" s="11" t="s">
        <v>2086</v>
      </c>
      <c r="D92" s="11" t="s">
        <v>2087</v>
      </c>
      <c r="E92" s="11" t="s">
        <v>2088</v>
      </c>
      <c r="F92" s="12">
        <v>4.9099999999999998E-2</v>
      </c>
      <c r="G92" s="11" t="s">
        <v>2089</v>
      </c>
      <c r="H92" s="12">
        <v>-8.3000000000000001E-3</v>
      </c>
      <c r="I92" s="12">
        <v>8.2900000000000001E-2</v>
      </c>
      <c r="J92" s="12">
        <v>-2.06E-2</v>
      </c>
      <c r="K92" s="12">
        <v>6.3E-2</v>
      </c>
      <c r="L92" s="11"/>
      <c r="M92" s="11"/>
      <c r="N92" s="12">
        <v>0.32040000000000002</v>
      </c>
      <c r="O92" s="11"/>
      <c r="P92" s="11">
        <v>1</v>
      </c>
      <c r="Q92" s="12">
        <v>1.8E-3</v>
      </c>
    </row>
    <row r="93" spans="1:17">
      <c r="A93" s="11" t="s">
        <v>222</v>
      </c>
      <c r="B93" s="11" t="s">
        <v>780</v>
      </c>
      <c r="C93" s="11" t="s">
        <v>2121</v>
      </c>
      <c r="D93" s="11" t="s">
        <v>2073</v>
      </c>
      <c r="E93" s="11" t="s">
        <v>2936</v>
      </c>
      <c r="F93" s="12">
        <v>0.18609999999999999</v>
      </c>
      <c r="G93" s="11" t="s">
        <v>2937</v>
      </c>
      <c r="H93" s="12">
        <v>-2.6599999999999999E-2</v>
      </c>
      <c r="I93" s="12">
        <v>7.7700000000000005E-2</v>
      </c>
      <c r="J93" s="12">
        <v>2.1899999999999999E-2</v>
      </c>
      <c r="K93" s="12">
        <v>6.3200000000000006E-2</v>
      </c>
      <c r="L93" s="11"/>
      <c r="M93" s="11"/>
      <c r="N93" s="12">
        <v>0.3</v>
      </c>
      <c r="O93" s="11"/>
      <c r="P93" s="11">
        <v>1</v>
      </c>
      <c r="Q93" s="12">
        <v>1.8E-3</v>
      </c>
    </row>
    <row r="94" spans="1:17">
      <c r="A94" s="11" t="s">
        <v>227</v>
      </c>
      <c r="B94" s="11" t="s">
        <v>785</v>
      </c>
      <c r="C94" s="11" t="s">
        <v>2261</v>
      </c>
      <c r="D94" s="11" t="s">
        <v>1537</v>
      </c>
      <c r="E94" s="11" t="s">
        <v>2262</v>
      </c>
      <c r="F94" s="12">
        <v>0.33119999999999999</v>
      </c>
      <c r="G94" s="11" t="s">
        <v>2263</v>
      </c>
      <c r="H94" s="12">
        <v>-5.8400000000000001E-2</v>
      </c>
      <c r="I94" s="12">
        <v>5.67E-2</v>
      </c>
      <c r="J94" s="12">
        <v>-1.5100000000000001E-2</v>
      </c>
      <c r="K94" s="12">
        <v>6.4699999999999994E-2</v>
      </c>
      <c r="L94" s="11"/>
      <c r="M94" s="11"/>
      <c r="N94" s="12">
        <v>0.79569999999999996</v>
      </c>
      <c r="O94" s="11"/>
      <c r="P94" s="11">
        <v>0</v>
      </c>
      <c r="Q94" s="12">
        <v>0</v>
      </c>
    </row>
    <row r="95" spans="1:17">
      <c r="A95" s="11" t="s">
        <v>350</v>
      </c>
      <c r="B95" s="11" t="s">
        <v>908</v>
      </c>
      <c r="C95" s="11" t="s">
        <v>2650</v>
      </c>
      <c r="D95" s="11" t="s">
        <v>2651</v>
      </c>
      <c r="E95" s="11" t="s">
        <v>2652</v>
      </c>
      <c r="F95" s="12">
        <v>0.82410000000000005</v>
      </c>
      <c r="G95" s="11" t="s">
        <v>2653</v>
      </c>
      <c r="H95" s="12">
        <v>-1.6299999999999999E-2</v>
      </c>
      <c r="I95" s="12">
        <v>1.55E-2</v>
      </c>
      <c r="J95" s="12">
        <v>2E-3</v>
      </c>
      <c r="K95" s="12">
        <v>6.6699999999999995E-2</v>
      </c>
      <c r="L95" s="11"/>
      <c r="M95" s="11"/>
      <c r="N95" s="12">
        <v>0.27850000000000003</v>
      </c>
      <c r="O95" s="11"/>
      <c r="P95" s="11">
        <v>0</v>
      </c>
      <c r="Q95" s="12">
        <v>0</v>
      </c>
    </row>
    <row r="96" spans="1:17">
      <c r="A96" s="11" t="s">
        <v>549</v>
      </c>
      <c r="B96" s="11" t="s">
        <v>1106</v>
      </c>
      <c r="C96" s="11" t="s">
        <v>2505</v>
      </c>
      <c r="D96" s="11" t="s">
        <v>2506</v>
      </c>
      <c r="E96" s="11" t="s">
        <v>2507</v>
      </c>
      <c r="F96" s="12">
        <v>0.30990000000000001</v>
      </c>
      <c r="G96" s="11" t="s">
        <v>2508</v>
      </c>
      <c r="H96" s="12">
        <v>0.19950000000000001</v>
      </c>
      <c r="I96" s="12">
        <v>2.5700000000000001E-2</v>
      </c>
      <c r="J96" s="12">
        <v>-5.1999999999999998E-3</v>
      </c>
      <c r="K96" s="12">
        <v>6.6799999999999998E-2</v>
      </c>
      <c r="L96" s="11"/>
      <c r="M96" s="11"/>
      <c r="N96" s="12">
        <v>0.44940000000000002</v>
      </c>
      <c r="O96" s="11"/>
      <c r="P96" s="11">
        <v>0</v>
      </c>
      <c r="Q96" s="12">
        <v>0</v>
      </c>
    </row>
    <row r="97" spans="1:17">
      <c r="A97" s="11" t="s">
        <v>407</v>
      </c>
      <c r="B97" s="11" t="s">
        <v>964</v>
      </c>
      <c r="C97" s="11" t="s">
        <v>1427</v>
      </c>
      <c r="D97" s="11" t="s">
        <v>1428</v>
      </c>
      <c r="E97" s="11" t="s">
        <v>1429</v>
      </c>
      <c r="F97" s="12">
        <v>0.44119999999999998</v>
      </c>
      <c r="G97" s="11" t="s">
        <v>1430</v>
      </c>
      <c r="H97" s="12">
        <v>2.7000000000000001E-3</v>
      </c>
      <c r="I97" s="12">
        <v>4.6899999999999997E-2</v>
      </c>
      <c r="J97" s="12">
        <v>-5.28E-2</v>
      </c>
      <c r="K97" s="12">
        <v>6.7400000000000002E-2</v>
      </c>
      <c r="L97" s="11"/>
      <c r="M97" s="11"/>
      <c r="N97" s="12">
        <v>0.1767</v>
      </c>
      <c r="O97" s="11"/>
      <c r="P97" s="11">
        <v>0</v>
      </c>
      <c r="Q97" s="12">
        <v>0</v>
      </c>
    </row>
    <row r="98" spans="1:17">
      <c r="A98" s="11" t="s">
        <v>536</v>
      </c>
      <c r="B98" s="11" t="s">
        <v>1093</v>
      </c>
      <c r="C98" s="11" t="s">
        <v>2296</v>
      </c>
      <c r="D98" s="11" t="s">
        <v>2297</v>
      </c>
      <c r="E98" s="11" t="s">
        <v>2298</v>
      </c>
      <c r="F98" s="12">
        <v>0.3291</v>
      </c>
      <c r="G98" s="11" t="s">
        <v>2299</v>
      </c>
      <c r="H98" s="12">
        <v>-9.7999999999999997E-3</v>
      </c>
      <c r="I98" s="12">
        <v>4.1700000000000001E-2</v>
      </c>
      <c r="J98" s="12">
        <v>-1.35E-2</v>
      </c>
      <c r="K98" s="12">
        <v>6.7500000000000004E-2</v>
      </c>
      <c r="L98" s="11"/>
      <c r="M98" s="11"/>
      <c r="N98" s="12">
        <v>0.1328</v>
      </c>
      <c r="O98" s="11"/>
      <c r="P98" s="11">
        <v>0</v>
      </c>
      <c r="Q98" s="12">
        <v>0</v>
      </c>
    </row>
    <row r="99" spans="1:17">
      <c r="A99" s="11" t="s">
        <v>380</v>
      </c>
      <c r="B99" s="11" t="s">
        <v>937</v>
      </c>
      <c r="C99" s="11" t="s">
        <v>2880</v>
      </c>
      <c r="D99" s="11" t="s">
        <v>2881</v>
      </c>
      <c r="E99" s="11" t="s">
        <v>2882</v>
      </c>
      <c r="F99" s="12">
        <v>0.83389999999999997</v>
      </c>
      <c r="G99" s="11" t="s">
        <v>2883</v>
      </c>
      <c r="H99" s="12">
        <v>6.2199999999999998E-2</v>
      </c>
      <c r="I99" s="12">
        <v>8.7800000000000003E-2</v>
      </c>
      <c r="J99" s="12">
        <v>1.8599999999999998E-2</v>
      </c>
      <c r="K99" s="12">
        <v>6.7900000000000002E-2</v>
      </c>
      <c r="L99" s="11"/>
      <c r="M99" s="11"/>
      <c r="N99" s="12">
        <v>0.2646</v>
      </c>
      <c r="O99" s="11"/>
      <c r="P99" s="11">
        <v>0</v>
      </c>
      <c r="Q99" s="12">
        <v>0</v>
      </c>
    </row>
    <row r="100" spans="1:17">
      <c r="A100" s="11" t="s">
        <v>198</v>
      </c>
      <c r="B100" s="11" t="s">
        <v>756</v>
      </c>
      <c r="C100" s="11" t="s">
        <v>1722</v>
      </c>
      <c r="D100" s="11" t="s">
        <v>1723</v>
      </c>
      <c r="E100" s="11" t="s">
        <v>1724</v>
      </c>
      <c r="F100" s="12">
        <v>0.2351</v>
      </c>
      <c r="G100" s="11" t="s">
        <v>1725</v>
      </c>
      <c r="H100" s="12">
        <v>-3.56E-2</v>
      </c>
      <c r="I100" s="12">
        <v>6.0299999999999999E-2</v>
      </c>
      <c r="J100" s="12">
        <v>-3.4799999999999998E-2</v>
      </c>
      <c r="K100" s="12">
        <v>6.8000000000000005E-2</v>
      </c>
      <c r="L100" s="11"/>
      <c r="M100" s="11"/>
      <c r="N100" s="12">
        <v>0.15840000000000001</v>
      </c>
      <c r="O100" s="11"/>
      <c r="P100" s="11">
        <v>0</v>
      </c>
      <c r="Q100" s="12">
        <v>0</v>
      </c>
    </row>
    <row r="101" spans="1:17">
      <c r="A101" s="11" t="s">
        <v>432</v>
      </c>
      <c r="B101" s="11" t="s">
        <v>989</v>
      </c>
      <c r="C101" s="11" t="s">
        <v>2185</v>
      </c>
      <c r="D101" s="11" t="s">
        <v>2186</v>
      </c>
      <c r="E101" s="11" t="s">
        <v>2187</v>
      </c>
      <c r="F101" s="12">
        <v>0.33460000000000001</v>
      </c>
      <c r="G101" s="11" t="s">
        <v>2188</v>
      </c>
      <c r="H101" s="12">
        <v>3.0099999999999998E-2</v>
      </c>
      <c r="I101" s="12">
        <v>3.85E-2</v>
      </c>
      <c r="J101" s="12">
        <v>-1.7500000000000002E-2</v>
      </c>
      <c r="K101" s="12">
        <v>6.8199999999999997E-2</v>
      </c>
      <c r="L101" s="11"/>
      <c r="M101" s="11"/>
      <c r="N101" s="12">
        <v>0.188</v>
      </c>
      <c r="O101" s="11"/>
      <c r="P101" s="11">
        <v>1</v>
      </c>
      <c r="Q101" s="12">
        <v>1.8E-3</v>
      </c>
    </row>
    <row r="102" spans="1:17">
      <c r="A102" s="11" t="s">
        <v>381</v>
      </c>
      <c r="B102" s="11" t="s">
        <v>938</v>
      </c>
      <c r="C102" s="11" t="s">
        <v>2489</v>
      </c>
      <c r="D102" s="11" t="s">
        <v>2490</v>
      </c>
      <c r="E102" s="11" t="s">
        <v>2491</v>
      </c>
      <c r="F102" s="12">
        <v>0.68320000000000003</v>
      </c>
      <c r="G102" s="11" t="s">
        <v>2492</v>
      </c>
      <c r="H102" s="12">
        <v>1.0200000000000001E-2</v>
      </c>
      <c r="I102" s="12">
        <v>2.18E-2</v>
      </c>
      <c r="J102" s="12">
        <v>-5.5999999999999999E-3</v>
      </c>
      <c r="K102" s="12">
        <v>7.0900000000000005E-2</v>
      </c>
      <c r="L102" s="11"/>
      <c r="M102" s="11"/>
      <c r="N102" s="12">
        <v>0.1666</v>
      </c>
      <c r="O102" s="11"/>
      <c r="P102" s="11"/>
      <c r="Q102" s="11"/>
    </row>
    <row r="103" spans="1:17">
      <c r="A103" s="11" t="s">
        <v>526</v>
      </c>
      <c r="B103" s="11" t="s">
        <v>1083</v>
      </c>
      <c r="C103" s="11" t="s">
        <v>2367</v>
      </c>
      <c r="D103" s="11" t="s">
        <v>2368</v>
      </c>
      <c r="E103" s="11" t="s">
        <v>2369</v>
      </c>
      <c r="F103" s="12">
        <v>0.40200000000000002</v>
      </c>
      <c r="G103" s="11" t="s">
        <v>2370</v>
      </c>
      <c r="H103" s="12">
        <v>2.5999999999999999E-2</v>
      </c>
      <c r="I103" s="12">
        <v>1.49E-2</v>
      </c>
      <c r="J103" s="12">
        <v>-1.0999999999999999E-2</v>
      </c>
      <c r="K103" s="12">
        <v>7.1400000000000005E-2</v>
      </c>
      <c r="L103" s="11"/>
      <c r="M103" s="11"/>
      <c r="N103" s="12">
        <v>0.31309999999999999</v>
      </c>
      <c r="O103" s="11"/>
      <c r="P103" s="11"/>
      <c r="Q103" s="11"/>
    </row>
    <row r="104" spans="1:17">
      <c r="A104" s="11" t="s">
        <v>97</v>
      </c>
      <c r="B104" s="11" t="s">
        <v>655</v>
      </c>
      <c r="C104" s="11" t="s">
        <v>1439</v>
      </c>
      <c r="D104" s="11" t="s">
        <v>1440</v>
      </c>
      <c r="E104" s="11" t="s">
        <v>1441</v>
      </c>
      <c r="F104" s="12">
        <v>0.91759999999999997</v>
      </c>
      <c r="G104" s="11" t="s">
        <v>1442</v>
      </c>
      <c r="H104" s="12">
        <v>-2.5100000000000001E-2</v>
      </c>
      <c r="I104" s="12">
        <v>4.82E-2</v>
      </c>
      <c r="J104" s="12">
        <v>-5.1999999999999998E-2</v>
      </c>
      <c r="K104" s="12">
        <v>7.17E-2</v>
      </c>
      <c r="L104" s="11"/>
      <c r="M104" s="11"/>
      <c r="N104" s="12">
        <v>0.1996</v>
      </c>
      <c r="O104" s="11"/>
      <c r="P104" s="11">
        <v>558</v>
      </c>
      <c r="Q104" s="12">
        <v>558</v>
      </c>
    </row>
    <row r="105" spans="1:17">
      <c r="A105" s="11" t="s">
        <v>527</v>
      </c>
      <c r="B105" s="11" t="s">
        <v>1084</v>
      </c>
      <c r="C105" s="11" t="s">
        <v>3327</v>
      </c>
      <c r="D105" s="11" t="s">
        <v>3328</v>
      </c>
      <c r="E105" s="11" t="s">
        <v>3329</v>
      </c>
      <c r="F105" s="12">
        <v>0.29780000000000001</v>
      </c>
      <c r="G105" s="11" t="s">
        <v>3330</v>
      </c>
      <c r="H105" s="12">
        <v>7.0099999999999996E-2</v>
      </c>
      <c r="I105" s="12">
        <v>3.32E-2</v>
      </c>
      <c r="J105" s="12">
        <v>0.19819999999999999</v>
      </c>
      <c r="K105" s="12">
        <v>7.2099999999999997E-2</v>
      </c>
      <c r="L105" s="11"/>
      <c r="M105" s="11"/>
      <c r="N105" s="12">
        <v>0.3</v>
      </c>
      <c r="O105" s="11"/>
      <c r="P105" s="11"/>
      <c r="Q105" s="11"/>
    </row>
    <row r="106" spans="1:17">
      <c r="A106" s="11" t="s">
        <v>271</v>
      </c>
      <c r="B106" s="11" t="s">
        <v>829</v>
      </c>
      <c r="C106" s="11" t="s">
        <v>1562</v>
      </c>
      <c r="D106" s="11" t="s">
        <v>1563</v>
      </c>
      <c r="E106" s="11" t="s">
        <v>1564</v>
      </c>
      <c r="F106" s="12">
        <v>0.81140000000000001</v>
      </c>
      <c r="G106" s="11" t="s">
        <v>1565</v>
      </c>
      <c r="H106" s="12">
        <v>2.1700000000000001E-2</v>
      </c>
      <c r="I106" s="12">
        <v>7.8899999999999998E-2</v>
      </c>
      <c r="J106" s="12">
        <v>-4.2799999999999998E-2</v>
      </c>
      <c r="K106" s="12">
        <v>7.2599999999999998E-2</v>
      </c>
      <c r="L106" s="11"/>
      <c r="M106" s="11"/>
      <c r="N106" s="12">
        <v>0.48420000000000002</v>
      </c>
      <c r="O106" s="11"/>
      <c r="P106" s="11"/>
      <c r="Q106" s="11"/>
    </row>
    <row r="107" spans="1:17">
      <c r="A107" s="11" t="s">
        <v>478</v>
      </c>
      <c r="B107" s="11" t="s">
        <v>1035</v>
      </c>
      <c r="C107" s="11" t="s">
        <v>2114</v>
      </c>
      <c r="D107" s="11" t="s">
        <v>2115</v>
      </c>
      <c r="E107" s="11" t="s">
        <v>2116</v>
      </c>
      <c r="F107" s="12">
        <v>0.60850000000000004</v>
      </c>
      <c r="G107" s="11" t="s">
        <v>2117</v>
      </c>
      <c r="H107" s="12">
        <v>-1.61E-2</v>
      </c>
      <c r="I107" s="12">
        <v>2.64E-2</v>
      </c>
      <c r="J107" s="12">
        <v>-1.9900000000000001E-2</v>
      </c>
      <c r="K107" s="12">
        <v>7.3899999999999993E-2</v>
      </c>
      <c r="L107" s="11"/>
      <c r="M107" s="11"/>
      <c r="N107" s="12">
        <v>0.19700000000000001</v>
      </c>
      <c r="O107" s="11"/>
      <c r="P107" s="11"/>
      <c r="Q107" s="11"/>
    </row>
    <row r="108" spans="1:17">
      <c r="A108" s="11" t="s">
        <v>95</v>
      </c>
      <c r="B108" s="11" t="s">
        <v>653</v>
      </c>
      <c r="C108" s="11" t="s">
        <v>2062</v>
      </c>
      <c r="D108" s="11" t="s">
        <v>2063</v>
      </c>
      <c r="E108" s="11" t="s">
        <v>2064</v>
      </c>
      <c r="F108" s="12">
        <v>7.3400000000000007E-2</v>
      </c>
      <c r="G108" s="11" t="s">
        <v>2065</v>
      </c>
      <c r="H108" s="12">
        <v>-6.1000000000000004E-3</v>
      </c>
      <c r="I108" s="12">
        <v>3.61E-2</v>
      </c>
      <c r="J108" s="12">
        <v>-2.1600000000000001E-2</v>
      </c>
      <c r="K108" s="12">
        <v>7.4499999999999997E-2</v>
      </c>
      <c r="L108" s="11"/>
      <c r="M108" s="11"/>
      <c r="N108" s="12">
        <v>0.4471</v>
      </c>
      <c r="O108" s="11"/>
      <c r="P108" s="11"/>
      <c r="Q108" s="11"/>
    </row>
    <row r="109" spans="1:17">
      <c r="A109" s="11" t="s">
        <v>474</v>
      </c>
      <c r="B109" s="11" t="s">
        <v>1031</v>
      </c>
      <c r="C109" s="11" t="s">
        <v>2391</v>
      </c>
      <c r="D109" s="11" t="s">
        <v>2392</v>
      </c>
      <c r="E109" s="11" t="s">
        <v>2393</v>
      </c>
      <c r="F109" s="12">
        <v>0.33639999999999998</v>
      </c>
      <c r="G109" s="11" t="s">
        <v>2394</v>
      </c>
      <c r="H109" s="12">
        <v>5.4000000000000003E-3</v>
      </c>
      <c r="I109" s="12">
        <v>5.33E-2</v>
      </c>
      <c r="J109" s="12">
        <v>-1.01E-2</v>
      </c>
      <c r="K109" s="12">
        <v>7.4499999999999997E-2</v>
      </c>
      <c r="L109" s="11"/>
      <c r="M109" s="11"/>
      <c r="N109" s="12">
        <v>9.9500000000000005E-2</v>
      </c>
      <c r="O109" s="11"/>
      <c r="P109" s="11"/>
      <c r="Q109" s="11"/>
    </row>
    <row r="110" spans="1:17">
      <c r="A110" s="11" t="s">
        <v>466</v>
      </c>
      <c r="B110" s="11" t="s">
        <v>1023</v>
      </c>
      <c r="C110" s="11" t="s">
        <v>2694</v>
      </c>
      <c r="D110" s="11" t="s">
        <v>2695</v>
      </c>
      <c r="E110" s="11" t="s">
        <v>2696</v>
      </c>
      <c r="F110" s="12">
        <v>0.64449999999999996</v>
      </c>
      <c r="G110" s="11" t="s">
        <v>2697</v>
      </c>
      <c r="H110" s="12">
        <v>3.8999999999999998E-3</v>
      </c>
      <c r="I110" s="12">
        <v>4.8000000000000001E-2</v>
      </c>
      <c r="J110" s="12">
        <v>6.1000000000000004E-3</v>
      </c>
      <c r="K110" s="12">
        <v>7.4499999999999997E-2</v>
      </c>
      <c r="L110" s="11"/>
      <c r="M110" s="11"/>
      <c r="N110" s="12">
        <v>7.2599999999999998E-2</v>
      </c>
      <c r="O110" s="11"/>
      <c r="P110" s="11"/>
      <c r="Q110" s="11"/>
    </row>
    <row r="111" spans="1:17">
      <c r="A111" s="11" t="s">
        <v>226</v>
      </c>
      <c r="B111" s="11" t="s">
        <v>784</v>
      </c>
      <c r="C111" s="11" t="s">
        <v>1228</v>
      </c>
      <c r="D111" s="11" t="s">
        <v>1229</v>
      </c>
      <c r="E111" s="11" t="s">
        <v>1230</v>
      </c>
      <c r="F111" s="12">
        <v>0.60389999999999999</v>
      </c>
      <c r="G111" s="11" t="s">
        <v>1231</v>
      </c>
      <c r="H111" s="12">
        <v>-2.18E-2</v>
      </c>
      <c r="I111" s="12">
        <v>1.8499999999999999E-2</v>
      </c>
      <c r="J111" s="12">
        <v>-8.3500000000000005E-2</v>
      </c>
      <c r="K111" s="12">
        <v>7.4700000000000003E-2</v>
      </c>
      <c r="L111" s="11"/>
      <c r="M111" s="11"/>
      <c r="N111" s="12">
        <v>0.25969999999999999</v>
      </c>
      <c r="O111" s="11"/>
      <c r="P111" s="11"/>
      <c r="Q111" s="11"/>
    </row>
    <row r="112" spans="1:17">
      <c r="A112" s="11" t="s">
        <v>265</v>
      </c>
      <c r="B112" s="11" t="s">
        <v>823</v>
      </c>
      <c r="C112" s="11" t="s">
        <v>2138</v>
      </c>
      <c r="D112" s="11" t="s">
        <v>2139</v>
      </c>
      <c r="E112" s="11" t="s">
        <v>2140</v>
      </c>
      <c r="F112" s="12">
        <v>0.84409999999999996</v>
      </c>
      <c r="G112" s="11" t="s">
        <v>2141</v>
      </c>
      <c r="H112" s="12">
        <v>-2.8799999999999999E-2</v>
      </c>
      <c r="I112" s="12">
        <v>1.23E-2</v>
      </c>
      <c r="J112" s="12">
        <v>-1.9099999999999999E-2</v>
      </c>
      <c r="K112" s="12">
        <v>7.6899999999999996E-2</v>
      </c>
      <c r="L112" s="11"/>
      <c r="M112" s="11"/>
      <c r="N112" s="12">
        <v>0.14230000000000001</v>
      </c>
      <c r="O112" s="11"/>
      <c r="P112" s="11"/>
      <c r="Q112" s="11"/>
    </row>
    <row r="113" spans="1:17">
      <c r="A113" s="11" t="s">
        <v>555</v>
      </c>
      <c r="B113" s="11" t="s">
        <v>1112</v>
      </c>
      <c r="C113" s="11" t="s">
        <v>3191</v>
      </c>
      <c r="D113" s="11" t="s">
        <v>3192</v>
      </c>
      <c r="E113" s="11" t="s">
        <v>3193</v>
      </c>
      <c r="F113" s="12">
        <v>0.73880000000000001</v>
      </c>
      <c r="G113" s="11" t="s">
        <v>3194</v>
      </c>
      <c r="H113" s="12">
        <v>4.5400000000000003E-2</v>
      </c>
      <c r="I113" s="12">
        <v>5.3499999999999999E-2</v>
      </c>
      <c r="J113" s="12">
        <v>5.4100000000000002E-2</v>
      </c>
      <c r="K113" s="12">
        <v>7.8200000000000006E-2</v>
      </c>
      <c r="L113" s="11"/>
      <c r="M113" s="11"/>
      <c r="N113" s="12">
        <v>0.18770000000000001</v>
      </c>
      <c r="O113" s="11"/>
      <c r="P113" s="11"/>
      <c r="Q113" s="11"/>
    </row>
    <row r="114" spans="1:17">
      <c r="A114" s="11" t="s">
        <v>410</v>
      </c>
      <c r="B114" s="11" t="s">
        <v>967</v>
      </c>
      <c r="C114" s="11" t="s">
        <v>1136</v>
      </c>
      <c r="D114" s="11" t="s">
        <v>1137</v>
      </c>
      <c r="E114" s="11" t="s">
        <v>1138</v>
      </c>
      <c r="F114" s="12">
        <v>9.3299999999999994E-2</v>
      </c>
      <c r="G114" s="11" t="s">
        <v>1139</v>
      </c>
      <c r="H114" s="12">
        <v>0.14080000000000001</v>
      </c>
      <c r="I114" s="12">
        <v>1.55E-2</v>
      </c>
      <c r="J114" s="12">
        <v>-0.15160000000000001</v>
      </c>
      <c r="K114" s="12">
        <v>7.9000000000000001E-2</v>
      </c>
      <c r="L114" s="11"/>
      <c r="M114" s="11"/>
      <c r="N114" s="12">
        <v>0.17299999999999999</v>
      </c>
      <c r="O114" s="11"/>
      <c r="P114" s="11"/>
      <c r="Q114" s="11"/>
    </row>
    <row r="115" spans="1:17">
      <c r="A115" s="11" t="s">
        <v>500</v>
      </c>
      <c r="B115" s="11" t="s">
        <v>1057</v>
      </c>
      <c r="C115" s="11" t="s">
        <v>2857</v>
      </c>
      <c r="D115" s="11" t="s">
        <v>2858</v>
      </c>
      <c r="E115" s="11" t="s">
        <v>2859</v>
      </c>
      <c r="F115" s="12">
        <v>0.41499999999999998</v>
      </c>
      <c r="G115" s="11" t="s">
        <v>2860</v>
      </c>
      <c r="H115" s="12">
        <v>-3.5900000000000001E-2</v>
      </c>
      <c r="I115" s="12">
        <v>2.75E-2</v>
      </c>
      <c r="J115" s="12">
        <v>1.6500000000000001E-2</v>
      </c>
      <c r="K115" s="12">
        <v>7.9000000000000001E-2</v>
      </c>
      <c r="L115" s="11"/>
      <c r="M115" s="11"/>
      <c r="N115" s="12">
        <v>0.33689999999999998</v>
      </c>
      <c r="O115" s="11"/>
      <c r="P115" s="11"/>
      <c r="Q115" s="11"/>
    </row>
    <row r="116" spans="1:17">
      <c r="A116" s="11" t="s">
        <v>388</v>
      </c>
      <c r="B116" s="11" t="s">
        <v>945</v>
      </c>
      <c r="C116" s="11" t="s">
        <v>1922</v>
      </c>
      <c r="D116" s="11" t="s">
        <v>1923</v>
      </c>
      <c r="E116" s="11" t="s">
        <v>1924</v>
      </c>
      <c r="F116" s="12">
        <v>0.53539999999999999</v>
      </c>
      <c r="G116" s="11" t="s">
        <v>1925</v>
      </c>
      <c r="H116" s="12">
        <v>-7.4000000000000003E-3</v>
      </c>
      <c r="I116" s="12">
        <v>8.3900000000000002E-2</v>
      </c>
      <c r="J116" s="12">
        <v>-2.6700000000000002E-2</v>
      </c>
      <c r="K116" s="12">
        <v>7.9299999999999995E-2</v>
      </c>
      <c r="L116" s="11"/>
      <c r="M116" s="11"/>
      <c r="N116" s="12">
        <v>0.21609999999999999</v>
      </c>
      <c r="O116" s="11"/>
      <c r="P116" s="11"/>
      <c r="Q116" s="11"/>
    </row>
    <row r="117" spans="1:17">
      <c r="A117" s="11" t="s">
        <v>497</v>
      </c>
      <c r="B117" s="11" t="s">
        <v>1054</v>
      </c>
      <c r="C117" s="11" t="s">
        <v>1954</v>
      </c>
      <c r="D117" s="11" t="s">
        <v>1955</v>
      </c>
      <c r="E117" s="11" t="s">
        <v>1956</v>
      </c>
      <c r="F117" s="12">
        <v>0.55430000000000001</v>
      </c>
      <c r="G117" s="11" t="s">
        <v>1957</v>
      </c>
      <c r="H117" s="12">
        <v>-1.1999999999999999E-3</v>
      </c>
      <c r="I117" s="12">
        <v>3.6400000000000002E-2</v>
      </c>
      <c r="J117" s="12">
        <v>-2.5000000000000001E-2</v>
      </c>
      <c r="K117" s="12">
        <v>7.9799999999999996E-2</v>
      </c>
      <c r="L117" s="11"/>
      <c r="M117" s="11"/>
      <c r="N117" s="12">
        <v>0.1406</v>
      </c>
      <c r="O117" s="11"/>
      <c r="P117" s="11"/>
      <c r="Q117" s="11"/>
    </row>
    <row r="118" spans="1:17">
      <c r="A118" s="11" t="s">
        <v>311</v>
      </c>
      <c r="B118" s="11" t="s">
        <v>869</v>
      </c>
      <c r="C118" s="11" t="s">
        <v>1914</v>
      </c>
      <c r="D118" s="11" t="s">
        <v>1915</v>
      </c>
      <c r="E118" s="11" t="s">
        <v>1916</v>
      </c>
      <c r="F118" s="12">
        <v>0.63729999999999998</v>
      </c>
      <c r="G118" s="11" t="s">
        <v>1917</v>
      </c>
      <c r="H118" s="12">
        <v>-2.64E-2</v>
      </c>
      <c r="I118" s="12">
        <v>4.7500000000000001E-2</v>
      </c>
      <c r="J118" s="12">
        <v>-2.6800000000000001E-2</v>
      </c>
      <c r="K118" s="12">
        <v>8.0299999999999996E-2</v>
      </c>
      <c r="L118" s="11"/>
      <c r="M118" s="11"/>
      <c r="N118" s="12">
        <v>2.1399999999999999E-2</v>
      </c>
      <c r="O118" s="11"/>
      <c r="P118" s="11"/>
      <c r="Q118" s="11"/>
    </row>
    <row r="119" spans="1:17">
      <c r="A119" s="11" t="s">
        <v>534</v>
      </c>
      <c r="B119" s="11" t="s">
        <v>1091</v>
      </c>
      <c r="C119" s="11" t="s">
        <v>2760</v>
      </c>
      <c r="D119" s="11" t="s">
        <v>2761</v>
      </c>
      <c r="E119" s="11" t="s">
        <v>2762</v>
      </c>
      <c r="F119" s="12">
        <v>0.29759999999999998</v>
      </c>
      <c r="G119" s="11" t="s">
        <v>2763</v>
      </c>
      <c r="H119" s="12">
        <v>-2.6100000000000002E-2</v>
      </c>
      <c r="I119" s="12">
        <v>6.5199999999999994E-2</v>
      </c>
      <c r="J119" s="12">
        <v>9.4000000000000004E-3</v>
      </c>
      <c r="K119" s="12">
        <v>8.0299999999999996E-2</v>
      </c>
      <c r="L119" s="11"/>
      <c r="M119" s="11"/>
      <c r="N119" s="12">
        <v>0.43259999999999998</v>
      </c>
      <c r="O119" s="11"/>
      <c r="P119" s="11"/>
      <c r="Q119" s="11"/>
    </row>
    <row r="120" spans="1:17">
      <c r="A120" s="11" t="s">
        <v>404</v>
      </c>
      <c r="B120" s="11" t="s">
        <v>961</v>
      </c>
      <c r="C120" s="11" t="s">
        <v>1292</v>
      </c>
      <c r="D120" s="11" t="s">
        <v>1293</v>
      </c>
      <c r="E120" s="11" t="s">
        <v>1294</v>
      </c>
      <c r="F120" s="12">
        <v>0.6179</v>
      </c>
      <c r="G120" s="11" t="s">
        <v>1295</v>
      </c>
      <c r="H120" s="12">
        <v>-5.9200000000000003E-2</v>
      </c>
      <c r="I120" s="12">
        <v>5.6300000000000003E-2</v>
      </c>
      <c r="J120" s="12">
        <v>-6.9400000000000003E-2</v>
      </c>
      <c r="K120" s="12">
        <v>8.0799999999999997E-2</v>
      </c>
      <c r="L120" s="11"/>
      <c r="M120" s="11"/>
      <c r="N120" s="12">
        <v>5.0900000000000001E-2</v>
      </c>
      <c r="O120" s="11"/>
      <c r="P120" s="11"/>
      <c r="Q120" s="11"/>
    </row>
    <row r="121" spans="1:17">
      <c r="A121" s="11" t="s">
        <v>441</v>
      </c>
      <c r="B121" s="11" t="s">
        <v>998</v>
      </c>
      <c r="C121" s="11" t="s">
        <v>2501</v>
      </c>
      <c r="D121" s="11" t="s">
        <v>2502</v>
      </c>
      <c r="E121" s="11" t="s">
        <v>2503</v>
      </c>
      <c r="F121" s="12">
        <v>0.19689999999999999</v>
      </c>
      <c r="G121" s="11" t="s">
        <v>2504</v>
      </c>
      <c r="H121" s="12">
        <v>6.2600000000000003E-2</v>
      </c>
      <c r="I121" s="12">
        <v>4.9599999999999998E-2</v>
      </c>
      <c r="J121" s="12">
        <v>-5.3E-3</v>
      </c>
      <c r="K121" s="12">
        <v>8.2199999999999995E-2</v>
      </c>
      <c r="L121" s="11"/>
      <c r="M121" s="11"/>
      <c r="N121" s="12">
        <v>4.0599999999999997E-2</v>
      </c>
      <c r="O121" s="11"/>
      <c r="P121" s="11"/>
      <c r="Q121" s="11"/>
    </row>
    <row r="122" spans="1:17">
      <c r="A122" s="11" t="s">
        <v>551</v>
      </c>
      <c r="B122" s="11" t="s">
        <v>1108</v>
      </c>
      <c r="C122" s="11" t="s">
        <v>2576</v>
      </c>
      <c r="D122" s="11" t="s">
        <v>2577</v>
      </c>
      <c r="E122" s="11" t="s">
        <v>2578</v>
      </c>
      <c r="F122" s="12">
        <v>0.13239999999999999</v>
      </c>
      <c r="G122" s="11" t="s">
        <v>2579</v>
      </c>
      <c r="H122" s="12">
        <v>3.4000000000000002E-2</v>
      </c>
      <c r="I122" s="12">
        <v>4.2599999999999999E-2</v>
      </c>
      <c r="J122" s="12">
        <v>-1.9E-3</v>
      </c>
      <c r="K122" s="12">
        <v>8.2199999999999995E-2</v>
      </c>
      <c r="L122" s="11"/>
      <c r="M122" s="11"/>
      <c r="N122" s="12">
        <v>0.10630000000000001</v>
      </c>
      <c r="O122" s="11"/>
      <c r="P122" s="11"/>
      <c r="Q122" s="11"/>
    </row>
    <row r="123" spans="1:17">
      <c r="A123" s="11" t="s">
        <v>419</v>
      </c>
      <c r="B123" s="11" t="s">
        <v>976</v>
      </c>
      <c r="C123" s="11" t="s">
        <v>1260</v>
      </c>
      <c r="D123" s="11" t="s">
        <v>1261</v>
      </c>
      <c r="E123" s="11" t="s">
        <v>1262</v>
      </c>
      <c r="F123" s="12">
        <v>0.33539999999999998</v>
      </c>
      <c r="G123" s="11" t="s">
        <v>1263</v>
      </c>
      <c r="H123" s="12">
        <v>-1.37E-2</v>
      </c>
      <c r="I123" s="12">
        <v>6.1199999999999997E-2</v>
      </c>
      <c r="J123" s="12">
        <v>-7.3700000000000002E-2</v>
      </c>
      <c r="K123" s="12">
        <v>8.3099999999999993E-2</v>
      </c>
      <c r="L123" s="11"/>
      <c r="M123" s="11"/>
      <c r="N123" s="12">
        <v>0.2208</v>
      </c>
      <c r="O123" s="11"/>
      <c r="P123" s="11"/>
      <c r="Q123" s="11"/>
    </row>
    <row r="124" spans="1:17">
      <c r="A124" s="11" t="s">
        <v>438</v>
      </c>
      <c r="B124" s="11" t="s">
        <v>995</v>
      </c>
      <c r="C124" s="11" t="s">
        <v>2756</v>
      </c>
      <c r="D124" s="11" t="s">
        <v>2757</v>
      </c>
      <c r="E124" s="11" t="s">
        <v>2758</v>
      </c>
      <c r="F124" s="12">
        <v>0.438</v>
      </c>
      <c r="G124" s="11" t="s">
        <v>2759</v>
      </c>
      <c r="H124" s="12">
        <v>-3.27E-2</v>
      </c>
      <c r="I124" s="12">
        <v>5.1499999999999997E-2</v>
      </c>
      <c r="J124" s="12">
        <v>8.8999999999999999E-3</v>
      </c>
      <c r="K124" s="12">
        <v>8.43E-2</v>
      </c>
      <c r="L124" s="11"/>
      <c r="M124" s="11"/>
      <c r="N124" s="12">
        <v>1.1000000000000001E-3</v>
      </c>
      <c r="O124" s="11"/>
      <c r="P124" s="11"/>
      <c r="Q124" s="11"/>
    </row>
    <row r="125" spans="1:17">
      <c r="A125" s="11" t="s">
        <v>317</v>
      </c>
      <c r="B125" s="11" t="s">
        <v>875</v>
      </c>
      <c r="C125" s="11" t="s">
        <v>1455</v>
      </c>
      <c r="D125" s="11" t="s">
        <v>1456</v>
      </c>
      <c r="E125" s="11" t="s">
        <v>1457</v>
      </c>
      <c r="F125" s="12">
        <v>0.75980000000000003</v>
      </c>
      <c r="G125" s="11" t="s">
        <v>1458</v>
      </c>
      <c r="H125" s="12">
        <v>-2.5000000000000001E-3</v>
      </c>
      <c r="I125" s="12">
        <v>4.4699999999999997E-2</v>
      </c>
      <c r="J125" s="12">
        <v>-5.0599999999999999E-2</v>
      </c>
      <c r="K125" s="12">
        <v>8.6099999999999996E-2</v>
      </c>
      <c r="L125" s="11"/>
      <c r="M125" s="11"/>
      <c r="N125" s="12">
        <v>0.12790000000000001</v>
      </c>
      <c r="O125" s="11"/>
      <c r="P125" s="11"/>
      <c r="Q125" s="11"/>
    </row>
    <row r="126" spans="1:17">
      <c r="A126" s="11" t="s">
        <v>510</v>
      </c>
      <c r="B126" s="11" t="s">
        <v>1067</v>
      </c>
      <c r="C126" s="11" t="s">
        <v>2213</v>
      </c>
      <c r="D126" s="11" t="s">
        <v>2214</v>
      </c>
      <c r="E126" s="11" t="s">
        <v>2215</v>
      </c>
      <c r="F126" s="12">
        <v>0.377</v>
      </c>
      <c r="G126" s="11" t="s">
        <v>2216</v>
      </c>
      <c r="H126" s="12">
        <v>-2.0500000000000001E-2</v>
      </c>
      <c r="I126" s="12">
        <v>2.12E-2</v>
      </c>
      <c r="J126" s="12">
        <v>-1.67E-2</v>
      </c>
      <c r="K126" s="12">
        <v>8.6999999999999994E-2</v>
      </c>
      <c r="L126" s="11"/>
      <c r="M126" s="11"/>
      <c r="N126" s="12">
        <v>9.0200000000000002E-2</v>
      </c>
      <c r="O126" s="11"/>
      <c r="P126" s="11"/>
      <c r="Q126" s="11"/>
    </row>
    <row r="127" spans="1:17">
      <c r="A127" s="11" t="s">
        <v>533</v>
      </c>
      <c r="B127" s="11" t="s">
        <v>1090</v>
      </c>
      <c r="C127" s="11" t="s">
        <v>2257</v>
      </c>
      <c r="D127" s="11" t="s">
        <v>2258</v>
      </c>
      <c r="E127" s="11" t="s">
        <v>2259</v>
      </c>
      <c r="F127" s="12">
        <v>0.55940000000000001</v>
      </c>
      <c r="G127" s="11" t="s">
        <v>2260</v>
      </c>
      <c r="H127" s="12">
        <v>-4.2299999999999997E-2</v>
      </c>
      <c r="I127" s="12">
        <v>2.9700000000000001E-2</v>
      </c>
      <c r="J127" s="12">
        <v>-1.5100000000000001E-2</v>
      </c>
      <c r="K127" s="12">
        <v>8.8400000000000006E-2</v>
      </c>
      <c r="L127" s="11"/>
      <c r="M127" s="11"/>
      <c r="N127" s="12">
        <v>0.12820000000000001</v>
      </c>
      <c r="O127" s="11"/>
      <c r="P127" s="11"/>
      <c r="Q127" s="11"/>
    </row>
    <row r="128" spans="1:17">
      <c r="A128" s="11" t="s">
        <v>399</v>
      </c>
      <c r="B128" s="11" t="s">
        <v>956</v>
      </c>
      <c r="C128" s="11" t="s">
        <v>1224</v>
      </c>
      <c r="D128" s="11" t="s">
        <v>1225</v>
      </c>
      <c r="E128" s="11" t="s">
        <v>1226</v>
      </c>
      <c r="F128" s="12">
        <v>0.50370000000000004</v>
      </c>
      <c r="G128" s="11" t="s">
        <v>1227</v>
      </c>
      <c r="H128" s="12">
        <v>4.6800000000000001E-2</v>
      </c>
      <c r="I128" s="12">
        <v>8.9700000000000002E-2</v>
      </c>
      <c r="J128" s="12">
        <v>-8.5099999999999995E-2</v>
      </c>
      <c r="K128" s="12">
        <v>8.8700000000000001E-2</v>
      </c>
      <c r="L128" s="11"/>
      <c r="M128" s="11"/>
      <c r="N128" s="12">
        <v>2.6899000000000002</v>
      </c>
      <c r="O128" s="11"/>
      <c r="P128" s="11"/>
      <c r="Q128" s="11"/>
    </row>
    <row r="129" spans="1:17">
      <c r="A129" s="11" t="s">
        <v>508</v>
      </c>
      <c r="B129" s="11" t="s">
        <v>1065</v>
      </c>
      <c r="C129" s="11" t="s">
        <v>2752</v>
      </c>
      <c r="D129" s="11" t="s">
        <v>2753</v>
      </c>
      <c r="E129" s="11" t="s">
        <v>2754</v>
      </c>
      <c r="F129" s="12">
        <v>0.71899999999999997</v>
      </c>
      <c r="G129" s="11" t="s">
        <v>2755</v>
      </c>
      <c r="H129" s="12">
        <v>-2.0199999999999999E-2</v>
      </c>
      <c r="I129" s="12">
        <v>1.67E-2</v>
      </c>
      <c r="J129" s="12">
        <v>8.8000000000000005E-3</v>
      </c>
      <c r="K129" s="12">
        <v>8.9099999999999999E-2</v>
      </c>
      <c r="L129" s="11"/>
      <c r="M129" s="11"/>
      <c r="N129" s="12">
        <v>0.18379999999999999</v>
      </c>
      <c r="O129" s="11"/>
      <c r="P129" s="11"/>
      <c r="Q129" s="11"/>
    </row>
    <row r="130" spans="1:17">
      <c r="A130" s="11" t="s">
        <v>542</v>
      </c>
      <c r="B130" s="11" t="s">
        <v>1099</v>
      </c>
      <c r="C130" s="11" t="s">
        <v>1626</v>
      </c>
      <c r="D130" s="11" t="s">
        <v>1627</v>
      </c>
      <c r="E130" s="11" t="s">
        <v>1628</v>
      </c>
      <c r="F130" s="12">
        <v>0.2697</v>
      </c>
      <c r="G130" s="11" t="s">
        <v>1629</v>
      </c>
      <c r="H130" s="12">
        <v>-4.9700000000000001E-2</v>
      </c>
      <c r="I130" s="12">
        <v>7.0499999999999993E-2</v>
      </c>
      <c r="J130" s="12">
        <v>-4.0099999999999997E-2</v>
      </c>
      <c r="K130" s="12">
        <v>9.0200000000000002E-2</v>
      </c>
      <c r="L130" s="11"/>
      <c r="M130" s="11"/>
      <c r="N130" s="12">
        <v>0.13200000000000001</v>
      </c>
      <c r="O130" s="11"/>
      <c r="P130" s="11"/>
      <c r="Q130" s="11"/>
    </row>
    <row r="131" spans="1:17">
      <c r="A131" s="11" t="s">
        <v>467</v>
      </c>
      <c r="B131" s="11" t="s">
        <v>1024</v>
      </c>
      <c r="C131" s="11" t="s">
        <v>2646</v>
      </c>
      <c r="D131" s="11" t="s">
        <v>2647</v>
      </c>
      <c r="E131" s="11" t="s">
        <v>2648</v>
      </c>
      <c r="F131" s="12">
        <v>0.4929</v>
      </c>
      <c r="G131" s="11" t="s">
        <v>2649</v>
      </c>
      <c r="H131" s="12">
        <v>3.3000000000000002E-2</v>
      </c>
      <c r="I131" s="12">
        <v>0.1067</v>
      </c>
      <c r="J131" s="12">
        <v>1.9E-3</v>
      </c>
      <c r="K131" s="12">
        <v>9.0399999999999994E-2</v>
      </c>
      <c r="L131" s="11"/>
      <c r="M131" s="11"/>
      <c r="N131" s="12">
        <v>0.27829999999999999</v>
      </c>
      <c r="O131" s="11"/>
      <c r="P131" s="11"/>
      <c r="Q131" s="11"/>
    </row>
    <row r="132" spans="1:17">
      <c r="A132" s="11" t="s">
        <v>337</v>
      </c>
      <c r="B132" s="11" t="s">
        <v>895</v>
      </c>
      <c r="C132" s="11" t="s">
        <v>1140</v>
      </c>
      <c r="D132" s="11" t="s">
        <v>1141</v>
      </c>
      <c r="E132" s="11" t="s">
        <v>1142</v>
      </c>
      <c r="F132" s="12">
        <v>0.69810000000000005</v>
      </c>
      <c r="G132" s="11" t="s">
        <v>1143</v>
      </c>
      <c r="H132" s="12">
        <v>0.1032</v>
      </c>
      <c r="I132" s="12">
        <v>3.85E-2</v>
      </c>
      <c r="J132" s="12">
        <v>-0.12720000000000001</v>
      </c>
      <c r="K132" s="12">
        <v>9.0899999999999995E-2</v>
      </c>
      <c r="L132" s="11"/>
      <c r="M132" s="11"/>
      <c r="N132" s="12">
        <v>0.30099999999999999</v>
      </c>
      <c r="O132" s="11"/>
      <c r="P132" s="11"/>
      <c r="Q132" s="11"/>
    </row>
    <row r="133" spans="1:17">
      <c r="A133" s="11" t="s">
        <v>354</v>
      </c>
      <c r="B133" s="11" t="s">
        <v>912</v>
      </c>
      <c r="C133" s="11" t="s">
        <v>2638</v>
      </c>
      <c r="D133" s="11" t="s">
        <v>2639</v>
      </c>
      <c r="E133" s="11" t="s">
        <v>2640</v>
      </c>
      <c r="F133" s="12">
        <v>0.69650000000000001</v>
      </c>
      <c r="G133" s="11" t="s">
        <v>2641</v>
      </c>
      <c r="H133" s="12">
        <v>-4.3E-3</v>
      </c>
      <c r="I133" s="12">
        <v>2.92E-2</v>
      </c>
      <c r="J133" s="12">
        <v>1.8E-3</v>
      </c>
      <c r="K133" s="12">
        <v>9.1200000000000003E-2</v>
      </c>
      <c r="L133" s="11"/>
      <c r="M133" s="11"/>
      <c r="N133" s="12">
        <v>0.25790000000000002</v>
      </c>
      <c r="O133" s="11"/>
      <c r="P133" s="11"/>
      <c r="Q133" s="11"/>
    </row>
    <row r="134" spans="1:17">
      <c r="A134" s="11" t="s">
        <v>303</v>
      </c>
      <c r="B134" s="11" t="s">
        <v>861</v>
      </c>
      <c r="C134" s="11" t="s">
        <v>1328</v>
      </c>
      <c r="D134" s="11" t="s">
        <v>1329</v>
      </c>
      <c r="E134" s="11" t="s">
        <v>1330</v>
      </c>
      <c r="F134" s="12">
        <v>0.1996</v>
      </c>
      <c r="G134" s="11" t="s">
        <v>1331</v>
      </c>
      <c r="H134" s="12">
        <v>6.1999999999999998E-3</v>
      </c>
      <c r="I134" s="12">
        <v>2.12E-2</v>
      </c>
      <c r="J134" s="12">
        <v>-6.2399999999999997E-2</v>
      </c>
      <c r="K134" s="12">
        <v>9.1600000000000001E-2</v>
      </c>
      <c r="L134" s="11"/>
      <c r="M134" s="11"/>
      <c r="N134" s="12">
        <v>0.13420000000000001</v>
      </c>
      <c r="O134" s="11"/>
      <c r="P134" s="11"/>
      <c r="Q134" s="11"/>
    </row>
    <row r="135" spans="1:17">
      <c r="A135" s="11" t="s">
        <v>535</v>
      </c>
      <c r="B135" s="11" t="s">
        <v>1092</v>
      </c>
      <c r="C135" s="11" t="s">
        <v>2954</v>
      </c>
      <c r="D135" s="11" t="s">
        <v>2955</v>
      </c>
      <c r="E135" s="11" t="s">
        <v>2956</v>
      </c>
      <c r="F135" s="12">
        <v>0.52110000000000001</v>
      </c>
      <c r="G135" s="11" t="s">
        <v>2957</v>
      </c>
      <c r="H135" s="12">
        <v>-5.5599999999999997E-2</v>
      </c>
      <c r="I135" s="12">
        <v>1.2500000000000001E-2</v>
      </c>
      <c r="J135" s="12">
        <v>2.2499999999999999E-2</v>
      </c>
      <c r="K135" s="12">
        <v>9.4E-2</v>
      </c>
      <c r="L135" s="11"/>
      <c r="M135" s="11"/>
      <c r="N135" s="12">
        <v>-1.9300000000000001E-2</v>
      </c>
      <c r="O135" s="11"/>
      <c r="P135" s="11"/>
      <c r="Q135" s="11"/>
    </row>
    <row r="136" spans="1:17">
      <c r="A136" s="11" t="s">
        <v>405</v>
      </c>
      <c r="B136" s="11" t="s">
        <v>962</v>
      </c>
      <c r="C136" s="11" t="s">
        <v>1367</v>
      </c>
      <c r="D136" s="11" t="s">
        <v>1368</v>
      </c>
      <c r="E136" s="11" t="s">
        <v>1369</v>
      </c>
      <c r="F136" s="12">
        <v>0.25380000000000003</v>
      </c>
      <c r="G136" s="11" t="s">
        <v>1370</v>
      </c>
      <c r="H136" s="12">
        <v>4.2299999999999997E-2</v>
      </c>
      <c r="I136" s="12">
        <v>7.4999999999999997E-3</v>
      </c>
      <c r="J136" s="12">
        <v>-5.7000000000000002E-2</v>
      </c>
      <c r="K136" s="12">
        <v>9.4500000000000001E-2</v>
      </c>
      <c r="L136" s="11"/>
      <c r="M136" s="11"/>
      <c r="N136" s="12">
        <v>0.1205</v>
      </c>
      <c r="O136" s="11"/>
      <c r="P136" s="11"/>
      <c r="Q136" s="11"/>
    </row>
    <row r="137" spans="1:17">
      <c r="A137" s="11" t="s">
        <v>310</v>
      </c>
      <c r="B137" s="11" t="s">
        <v>868</v>
      </c>
      <c r="C137" s="11" t="s">
        <v>2834</v>
      </c>
      <c r="D137" s="11" t="s">
        <v>2835</v>
      </c>
      <c r="E137" s="11" t="s">
        <v>2836</v>
      </c>
      <c r="F137" s="12">
        <v>0.53139999999999998</v>
      </c>
      <c r="G137" s="11" t="s">
        <v>2837</v>
      </c>
      <c r="H137" s="12">
        <v>-1.7100000000000001E-2</v>
      </c>
      <c r="I137" s="12">
        <v>0.1011</v>
      </c>
      <c r="J137" s="12">
        <v>1.46E-2</v>
      </c>
      <c r="K137" s="12">
        <v>9.5799999999999996E-2</v>
      </c>
      <c r="L137" s="11"/>
      <c r="M137" s="11"/>
      <c r="N137" s="12">
        <v>0.2969</v>
      </c>
      <c r="O137" s="11"/>
      <c r="P137" s="11"/>
      <c r="Q137" s="11"/>
    </row>
    <row r="138" spans="1:17">
      <c r="A138" s="11" t="s">
        <v>530</v>
      </c>
      <c r="B138" s="11" t="s">
        <v>1087</v>
      </c>
      <c r="C138" s="11" t="s">
        <v>2861</v>
      </c>
      <c r="D138" s="11" t="s">
        <v>2862</v>
      </c>
      <c r="E138" s="11" t="s">
        <v>2863</v>
      </c>
      <c r="F138" s="12">
        <v>0.18279999999999999</v>
      </c>
      <c r="G138" s="11" t="s">
        <v>2864</v>
      </c>
      <c r="H138" s="12">
        <v>-3.0099999999999998E-2</v>
      </c>
      <c r="I138" s="12">
        <v>5.7000000000000002E-3</v>
      </c>
      <c r="J138" s="12">
        <v>1.6799999999999999E-2</v>
      </c>
      <c r="K138" s="12">
        <v>9.7600000000000006E-2</v>
      </c>
      <c r="L138" s="11"/>
      <c r="M138" s="11"/>
      <c r="N138" s="12">
        <v>0.122</v>
      </c>
      <c r="O138" s="11"/>
      <c r="P138" s="11"/>
      <c r="Q138" s="11"/>
    </row>
    <row r="139" spans="1:17">
      <c r="A139" s="11" t="s">
        <v>471</v>
      </c>
      <c r="B139" s="11" t="s">
        <v>1028</v>
      </c>
      <c r="C139" s="11" t="s">
        <v>1894</v>
      </c>
      <c r="D139" s="11" t="s">
        <v>1895</v>
      </c>
      <c r="E139" s="11" t="s">
        <v>1896</v>
      </c>
      <c r="F139" s="12">
        <v>0.53269999999999995</v>
      </c>
      <c r="G139" s="11" t="s">
        <v>1897</v>
      </c>
      <c r="H139" s="12">
        <v>4.7600000000000003E-2</v>
      </c>
      <c r="I139" s="12">
        <v>1.37E-2</v>
      </c>
      <c r="J139" s="12">
        <v>-2.76E-2</v>
      </c>
      <c r="K139" s="12">
        <v>9.8400000000000001E-2</v>
      </c>
      <c r="L139" s="11"/>
      <c r="M139" s="11"/>
      <c r="N139" s="12">
        <v>0.1792</v>
      </c>
      <c r="O139" s="11"/>
      <c r="P139" s="11"/>
      <c r="Q139" s="11"/>
    </row>
    <row r="140" spans="1:17">
      <c r="A140" s="11" t="s">
        <v>395</v>
      </c>
      <c r="B140" s="11" t="s">
        <v>952</v>
      </c>
      <c r="C140" s="11" t="s">
        <v>1558</v>
      </c>
      <c r="D140" s="11" t="s">
        <v>1559</v>
      </c>
      <c r="E140" s="11" t="s">
        <v>1560</v>
      </c>
      <c r="F140" s="12">
        <v>0.51729999999999998</v>
      </c>
      <c r="G140" s="11" t="s">
        <v>1561</v>
      </c>
      <c r="H140" s="12">
        <v>1.89E-2</v>
      </c>
      <c r="I140" s="12">
        <v>9.8000000000000004E-2</v>
      </c>
      <c r="J140" s="12">
        <v>-4.2999999999999997E-2</v>
      </c>
      <c r="K140" s="12">
        <v>9.9500000000000005E-2</v>
      </c>
      <c r="L140" s="11"/>
      <c r="M140" s="11"/>
      <c r="N140" s="12">
        <v>0.10349999999999999</v>
      </c>
      <c r="O140" s="11"/>
      <c r="P140" s="11"/>
      <c r="Q140" s="11"/>
    </row>
    <row r="141" spans="1:17">
      <c r="A141" s="11" t="s">
        <v>314</v>
      </c>
      <c r="B141" s="11" t="s">
        <v>872</v>
      </c>
      <c r="C141" s="11" t="s">
        <v>1363</v>
      </c>
      <c r="D141" s="11" t="s">
        <v>1364</v>
      </c>
      <c r="E141" s="11" t="s">
        <v>1365</v>
      </c>
      <c r="F141" s="12">
        <v>0.76459999999999995</v>
      </c>
      <c r="G141" s="11" t="s">
        <v>1366</v>
      </c>
      <c r="H141" s="12">
        <v>4.9599999999999998E-2</v>
      </c>
      <c r="I141" s="12">
        <v>6.1100000000000002E-2</v>
      </c>
      <c r="J141" s="12">
        <v>-5.8200000000000002E-2</v>
      </c>
      <c r="K141" s="12">
        <v>9.98E-2</v>
      </c>
      <c r="L141" s="11"/>
      <c r="M141" s="11"/>
      <c r="N141" s="12">
        <v>0.31359999999999999</v>
      </c>
      <c r="O141" s="11"/>
      <c r="P141" s="11"/>
      <c r="Q141" s="11"/>
    </row>
    <row r="142" spans="1:17">
      <c r="A142" s="11" t="s">
        <v>229</v>
      </c>
      <c r="B142" s="11" t="s">
        <v>787</v>
      </c>
      <c r="C142" s="11" t="s">
        <v>3171</v>
      </c>
      <c r="D142" s="11" t="s">
        <v>3172</v>
      </c>
      <c r="E142" s="11" t="s">
        <v>3173</v>
      </c>
      <c r="F142" s="12">
        <v>0.70920000000000005</v>
      </c>
      <c r="G142" s="11" t="s">
        <v>3174</v>
      </c>
      <c r="H142" s="12">
        <v>3.4200000000000001E-2</v>
      </c>
      <c r="I142" s="12">
        <v>2.0899999999999998E-2</v>
      </c>
      <c r="J142" s="12">
        <v>5.0999999999999997E-2</v>
      </c>
      <c r="K142" s="12">
        <v>9.9900000000000003E-2</v>
      </c>
      <c r="L142" s="11"/>
      <c r="M142" s="11"/>
      <c r="N142" s="12">
        <v>0.11940000000000001</v>
      </c>
      <c r="O142" s="11"/>
      <c r="P142" s="11"/>
      <c r="Q142" s="11"/>
    </row>
    <row r="143" spans="1:17">
      <c r="A143" s="11" t="s">
        <v>217</v>
      </c>
      <c r="B143" s="11" t="s">
        <v>775</v>
      </c>
      <c r="C143" s="11" t="s">
        <v>2559</v>
      </c>
      <c r="D143" s="11" t="s">
        <v>2560</v>
      </c>
      <c r="E143" s="11" t="s">
        <v>1677</v>
      </c>
      <c r="F143" s="12">
        <v>0.79779999999999995</v>
      </c>
      <c r="G143" s="11" t="s">
        <v>2561</v>
      </c>
      <c r="H143" s="12">
        <v>3.8199999999999998E-2</v>
      </c>
      <c r="I143" s="12">
        <v>3.39E-2</v>
      </c>
      <c r="J143" s="12">
        <v>-2.8999999999999998E-3</v>
      </c>
      <c r="K143" s="12">
        <v>0.1002</v>
      </c>
      <c r="L143" s="11"/>
      <c r="M143" s="11"/>
      <c r="N143" s="12">
        <v>0.1069</v>
      </c>
      <c r="O143" s="11"/>
      <c r="P143" s="11"/>
      <c r="Q143" s="11"/>
    </row>
    <row r="144" spans="1:17">
      <c r="A144" s="11" t="s">
        <v>161</v>
      </c>
      <c r="B144" s="11" t="s">
        <v>719</v>
      </c>
      <c r="C144" s="11" t="s">
        <v>1284</v>
      </c>
      <c r="D144" s="11" t="s">
        <v>1285</v>
      </c>
      <c r="E144" s="11" t="s">
        <v>1286</v>
      </c>
      <c r="F144" s="12">
        <v>0.63670000000000004</v>
      </c>
      <c r="G144" s="11" t="s">
        <v>1287</v>
      </c>
      <c r="H144" s="12">
        <v>6.6699999999999995E-2</v>
      </c>
      <c r="I144" s="12">
        <v>2.3900000000000001E-2</v>
      </c>
      <c r="J144" s="12">
        <v>-7.2499999999999995E-2</v>
      </c>
      <c r="K144" s="12">
        <v>0.1009</v>
      </c>
      <c r="L144" s="11"/>
      <c r="M144" s="11"/>
      <c r="N144" s="12">
        <v>1E-4</v>
      </c>
      <c r="O144" s="11"/>
      <c r="P144" s="11"/>
      <c r="Q144" s="11"/>
    </row>
    <row r="145" spans="1:17">
      <c r="A145" s="11" t="s">
        <v>493</v>
      </c>
      <c r="B145" s="11" t="s">
        <v>1050</v>
      </c>
      <c r="C145" s="11" t="s">
        <v>2962</v>
      </c>
      <c r="D145" s="11" t="s">
        <v>2963</v>
      </c>
      <c r="E145" s="11" t="s">
        <v>2964</v>
      </c>
      <c r="F145" s="12">
        <v>0.44059999999999999</v>
      </c>
      <c r="G145" s="11" t="s">
        <v>2965</v>
      </c>
      <c r="H145" s="12">
        <v>-1.2200000000000001E-2</v>
      </c>
      <c r="I145" s="12">
        <v>4.8500000000000001E-2</v>
      </c>
      <c r="J145" s="12">
        <v>2.3400000000000001E-2</v>
      </c>
      <c r="K145" s="12">
        <v>0.1014</v>
      </c>
      <c r="L145" s="11"/>
      <c r="M145" s="11"/>
      <c r="N145" s="12">
        <v>-4.3E-3</v>
      </c>
      <c r="O145" s="11"/>
      <c r="P145" s="11"/>
      <c r="Q145" s="11"/>
    </row>
    <row r="146" spans="1:17">
      <c r="A146" s="11" t="s">
        <v>196</v>
      </c>
      <c r="B146" s="11" t="s">
        <v>754</v>
      </c>
      <c r="C146" s="11" t="s">
        <v>2555</v>
      </c>
      <c r="D146" s="11" t="s">
        <v>2556</v>
      </c>
      <c r="E146" s="11" t="s">
        <v>2557</v>
      </c>
      <c r="F146" s="12">
        <v>0.21609999999999999</v>
      </c>
      <c r="G146" s="11" t="s">
        <v>2558</v>
      </c>
      <c r="H146" s="12">
        <v>1.46E-2</v>
      </c>
      <c r="I146" s="12">
        <v>1.6199999999999999E-2</v>
      </c>
      <c r="J146" s="12">
        <v>-2.8999999999999998E-3</v>
      </c>
      <c r="K146" s="12">
        <v>0.1032</v>
      </c>
      <c r="L146" s="11"/>
      <c r="M146" s="11"/>
      <c r="N146" s="12">
        <v>0.15939999999999999</v>
      </c>
      <c r="O146" s="11"/>
      <c r="P146" s="11"/>
      <c r="Q146" s="11"/>
    </row>
    <row r="147" spans="1:17">
      <c r="A147" s="11" t="s">
        <v>306</v>
      </c>
      <c r="B147" s="11" t="s">
        <v>864</v>
      </c>
      <c r="C147" s="11" t="s">
        <v>1682</v>
      </c>
      <c r="D147" s="11" t="s">
        <v>1683</v>
      </c>
      <c r="E147" s="11" t="s">
        <v>1684</v>
      </c>
      <c r="F147" s="12">
        <v>0.73670000000000002</v>
      </c>
      <c r="G147" s="11" t="s">
        <v>1685</v>
      </c>
      <c r="H147" s="12">
        <v>5.3E-3</v>
      </c>
      <c r="I147" s="12">
        <v>1.11E-2</v>
      </c>
      <c r="J147" s="12">
        <v>-3.6900000000000002E-2</v>
      </c>
      <c r="K147" s="12">
        <v>0.10349999999999999</v>
      </c>
      <c r="L147" s="11"/>
      <c r="M147" s="11"/>
      <c r="N147" s="12">
        <v>5.2499999999999998E-2</v>
      </c>
      <c r="O147" s="11"/>
      <c r="P147" s="11"/>
      <c r="Q147" s="11"/>
    </row>
    <row r="148" spans="1:17">
      <c r="A148" s="11" t="s">
        <v>225</v>
      </c>
      <c r="B148" s="11" t="s">
        <v>783</v>
      </c>
      <c r="C148" s="11" t="s">
        <v>3187</v>
      </c>
      <c r="D148" s="11" t="s">
        <v>3188</v>
      </c>
      <c r="E148" s="11" t="s">
        <v>3189</v>
      </c>
      <c r="F148" s="12">
        <v>0.59650000000000003</v>
      </c>
      <c r="G148" s="11" t="s">
        <v>3190</v>
      </c>
      <c r="H148" s="12">
        <v>-0.1099</v>
      </c>
      <c r="I148" s="12">
        <v>2.3599999999999999E-2</v>
      </c>
      <c r="J148" s="12">
        <v>5.3900000000000003E-2</v>
      </c>
      <c r="K148" s="12">
        <v>0.1038</v>
      </c>
      <c r="L148" s="11"/>
      <c r="M148" s="11"/>
      <c r="N148" s="12">
        <v>0.13420000000000001</v>
      </c>
      <c r="O148" s="11"/>
      <c r="P148" s="11"/>
      <c r="Q148" s="11"/>
    </row>
    <row r="149" spans="1:17">
      <c r="A149" s="11" t="s">
        <v>335</v>
      </c>
      <c r="B149" s="11" t="s">
        <v>893</v>
      </c>
      <c r="C149" s="11" t="s">
        <v>1886</v>
      </c>
      <c r="D149" s="11" t="s">
        <v>1887</v>
      </c>
      <c r="E149" s="11" t="s">
        <v>1888</v>
      </c>
      <c r="F149" s="12">
        <v>0.38679999999999998</v>
      </c>
      <c r="G149" s="11" t="s">
        <v>1889</v>
      </c>
      <c r="H149" s="12">
        <v>-1.9099999999999999E-2</v>
      </c>
      <c r="I149" s="12">
        <v>7.7799999999999994E-2</v>
      </c>
      <c r="J149" s="12">
        <v>-2.7900000000000001E-2</v>
      </c>
      <c r="K149" s="12">
        <v>0.1057</v>
      </c>
      <c r="L149" s="11"/>
      <c r="M149" s="11"/>
      <c r="N149" s="12">
        <v>0.28589999999999999</v>
      </c>
      <c r="O149" s="11"/>
      <c r="P149" s="11"/>
      <c r="Q149" s="11"/>
    </row>
    <row r="150" spans="1:17">
      <c r="A150" s="11" t="s">
        <v>158</v>
      </c>
      <c r="B150" s="11" t="s">
        <v>716</v>
      </c>
      <c r="C150" s="11" t="s">
        <v>1483</v>
      </c>
      <c r="D150" s="11" t="s">
        <v>1484</v>
      </c>
      <c r="E150" s="11" t="s">
        <v>1485</v>
      </c>
      <c r="F150" s="12">
        <v>0.22109999999999999</v>
      </c>
      <c r="G150" s="11" t="s">
        <v>1486</v>
      </c>
      <c r="H150" s="12">
        <v>-1.95E-2</v>
      </c>
      <c r="I150" s="12">
        <v>7.6100000000000001E-2</v>
      </c>
      <c r="J150" s="12">
        <v>-4.9799999999999997E-2</v>
      </c>
      <c r="K150" s="12">
        <v>0.10630000000000001</v>
      </c>
      <c r="L150" s="11"/>
      <c r="M150" s="11"/>
      <c r="N150" s="12">
        <v>6.8000000000000005E-2</v>
      </c>
      <c r="O150" s="11"/>
      <c r="P150" s="11"/>
      <c r="Q150" s="11"/>
    </row>
    <row r="151" spans="1:17">
      <c r="A151" s="11" t="s">
        <v>255</v>
      </c>
      <c r="B151" s="11" t="s">
        <v>813</v>
      </c>
      <c r="C151" s="11" t="s">
        <v>1610</v>
      </c>
      <c r="D151" s="11" t="s">
        <v>1611</v>
      </c>
      <c r="E151" s="11" t="s">
        <v>1612</v>
      </c>
      <c r="F151" s="12">
        <v>0.82240000000000002</v>
      </c>
      <c r="G151" s="11" t="s">
        <v>1613</v>
      </c>
      <c r="H151" s="12">
        <v>2.6800000000000001E-2</v>
      </c>
      <c r="I151" s="12">
        <v>4.4200000000000003E-2</v>
      </c>
      <c r="J151" s="12">
        <v>-4.1399999999999999E-2</v>
      </c>
      <c r="K151" s="12">
        <v>0.10630000000000001</v>
      </c>
      <c r="L151" s="11"/>
      <c r="M151" s="11"/>
      <c r="N151" s="12">
        <v>0.27589999999999998</v>
      </c>
      <c r="O151" s="11"/>
      <c r="P151" s="11"/>
      <c r="Q151" s="11"/>
    </row>
    <row r="152" spans="1:17">
      <c r="A152" s="11" t="s">
        <v>372</v>
      </c>
      <c r="B152" s="11" t="s">
        <v>930</v>
      </c>
      <c r="C152" s="11" t="s">
        <v>2030</v>
      </c>
      <c r="D152" s="11" t="s">
        <v>2031</v>
      </c>
      <c r="E152" s="11" t="s">
        <v>2032</v>
      </c>
      <c r="F152" s="12">
        <v>0.76800000000000002</v>
      </c>
      <c r="G152" s="11" t="s">
        <v>2033</v>
      </c>
      <c r="H152" s="12">
        <v>3.6900000000000002E-2</v>
      </c>
      <c r="I152" s="12">
        <v>3.4099999999999998E-2</v>
      </c>
      <c r="J152" s="12">
        <v>-2.2599999999999999E-2</v>
      </c>
      <c r="K152" s="12">
        <v>0.10680000000000001</v>
      </c>
      <c r="L152" s="11"/>
      <c r="M152" s="11"/>
      <c r="N152" s="12">
        <v>0.35780000000000001</v>
      </c>
      <c r="O152" s="11"/>
      <c r="P152" s="11"/>
      <c r="Q152" s="11"/>
    </row>
    <row r="153" spans="1:17">
      <c r="A153" s="11" t="s">
        <v>383</v>
      </c>
      <c r="B153" s="11" t="s">
        <v>940</v>
      </c>
      <c r="C153" s="11" t="s">
        <v>1694</v>
      </c>
      <c r="D153" s="11" t="s">
        <v>1695</v>
      </c>
      <c r="E153" s="11" t="s">
        <v>1696</v>
      </c>
      <c r="F153" s="12">
        <v>0.76129999999999998</v>
      </c>
      <c r="G153" s="11" t="s">
        <v>1697</v>
      </c>
      <c r="H153" s="12">
        <v>2.4199999999999999E-2</v>
      </c>
      <c r="I153" s="12">
        <v>4.07E-2</v>
      </c>
      <c r="J153" s="12">
        <v>-3.6499999999999998E-2</v>
      </c>
      <c r="K153" s="12">
        <v>0.1069</v>
      </c>
      <c r="L153" s="11"/>
      <c r="M153" s="11"/>
      <c r="N153" s="12">
        <v>1.7899999999999999E-2</v>
      </c>
      <c r="O153" s="11"/>
      <c r="P153" s="11"/>
      <c r="Q153" s="11"/>
    </row>
    <row r="154" spans="1:17">
      <c r="A154" s="11" t="s">
        <v>447</v>
      </c>
      <c r="B154" s="11" t="s">
        <v>1004</v>
      </c>
      <c r="C154" s="11" t="s">
        <v>2423</v>
      </c>
      <c r="D154" s="11" t="s">
        <v>2424</v>
      </c>
      <c r="E154" s="11" t="s">
        <v>2425</v>
      </c>
      <c r="F154" s="12">
        <v>0.47199999999999998</v>
      </c>
      <c r="G154" s="11" t="s">
        <v>2426</v>
      </c>
      <c r="H154" s="12">
        <v>2.98E-2</v>
      </c>
      <c r="I154" s="12">
        <v>3.56E-2</v>
      </c>
      <c r="J154" s="12">
        <v>-8.8000000000000005E-3</v>
      </c>
      <c r="K154" s="12">
        <v>0.10730000000000001</v>
      </c>
      <c r="L154" s="11"/>
      <c r="M154" s="11"/>
      <c r="N154" s="12">
        <v>0.2999</v>
      </c>
      <c r="O154" s="11"/>
      <c r="P154" s="11"/>
      <c r="Q154" s="11"/>
    </row>
    <row r="155" spans="1:17">
      <c r="A155" s="11" t="s">
        <v>509</v>
      </c>
      <c r="B155" s="11" t="s">
        <v>1066</v>
      </c>
      <c r="C155" s="11" t="s">
        <v>1974</v>
      </c>
      <c r="D155" s="11" t="s">
        <v>1975</v>
      </c>
      <c r="E155" s="11" t="s">
        <v>1976</v>
      </c>
      <c r="F155" s="12">
        <v>0.4592</v>
      </c>
      <c r="G155" s="11" t="s">
        <v>1977</v>
      </c>
      <c r="H155" s="12">
        <v>-1.4200000000000001E-2</v>
      </c>
      <c r="I155" s="12">
        <v>4.19E-2</v>
      </c>
      <c r="J155" s="12">
        <v>-2.3900000000000001E-2</v>
      </c>
      <c r="K155" s="12">
        <v>0.10929999999999999</v>
      </c>
      <c r="L155" s="11"/>
      <c r="M155" s="11"/>
      <c r="N155" s="12">
        <v>0.34260000000000002</v>
      </c>
      <c r="O155" s="11"/>
      <c r="P155" s="11"/>
      <c r="Q155" s="11"/>
    </row>
    <row r="156" spans="1:17">
      <c r="A156" s="11" t="s">
        <v>433</v>
      </c>
      <c r="B156" s="11" t="s">
        <v>990</v>
      </c>
      <c r="C156" s="11" t="s">
        <v>2912</v>
      </c>
      <c r="D156" s="11" t="s">
        <v>2913</v>
      </c>
      <c r="E156" s="11" t="s">
        <v>2914</v>
      </c>
      <c r="F156" s="12">
        <v>0.73319999999999996</v>
      </c>
      <c r="G156" s="11" t="s">
        <v>2915</v>
      </c>
      <c r="H156" s="12">
        <v>3.3599999999999998E-2</v>
      </c>
      <c r="I156" s="12">
        <v>1.4500000000000001E-2</v>
      </c>
      <c r="J156" s="12">
        <v>2.0299999999999999E-2</v>
      </c>
      <c r="K156" s="12">
        <v>0.1094</v>
      </c>
      <c r="L156" s="11"/>
      <c r="M156" s="11"/>
      <c r="N156" s="12">
        <v>0.20230000000000001</v>
      </c>
      <c r="O156" s="11"/>
      <c r="P156" s="11"/>
      <c r="Q156" s="11"/>
    </row>
    <row r="157" spans="1:17">
      <c r="A157" s="11" t="s">
        <v>27</v>
      </c>
      <c r="B157" s="11" t="s">
        <v>585</v>
      </c>
      <c r="C157" s="11" t="s">
        <v>2169</v>
      </c>
      <c r="D157" s="11" t="s">
        <v>2170</v>
      </c>
      <c r="E157" s="11" t="s">
        <v>2171</v>
      </c>
      <c r="F157" s="12">
        <v>0.72970000000000002</v>
      </c>
      <c r="G157" s="11" t="s">
        <v>2172</v>
      </c>
      <c r="H157" s="12">
        <v>-4.2700000000000002E-2</v>
      </c>
      <c r="I157" s="12">
        <v>2.0199999999999999E-2</v>
      </c>
      <c r="J157" s="12">
        <v>-1.78E-2</v>
      </c>
      <c r="K157" s="12">
        <v>0.10979999999999999</v>
      </c>
      <c r="L157" s="11"/>
      <c r="M157" s="11"/>
      <c r="N157" s="12">
        <v>0.2026</v>
      </c>
      <c r="O157" s="11"/>
      <c r="P157" s="11"/>
      <c r="Q157" s="11"/>
    </row>
    <row r="158" spans="1:17">
      <c r="A158" s="11" t="s">
        <v>245</v>
      </c>
      <c r="B158" s="11" t="s">
        <v>803</v>
      </c>
      <c r="C158" s="11" t="s">
        <v>2237</v>
      </c>
      <c r="D158" s="11" t="s">
        <v>2238</v>
      </c>
      <c r="E158" s="11" t="s">
        <v>2239</v>
      </c>
      <c r="F158" s="12">
        <v>0.6976</v>
      </c>
      <c r="G158" s="11" t="s">
        <v>2240</v>
      </c>
      <c r="H158" s="12">
        <v>-3.3799999999999997E-2</v>
      </c>
      <c r="I158" s="12">
        <v>6.5100000000000005E-2</v>
      </c>
      <c r="J158" s="12">
        <v>-1.61E-2</v>
      </c>
      <c r="K158" s="12">
        <v>0.11070000000000001</v>
      </c>
      <c r="L158" s="11"/>
      <c r="M158" s="11"/>
      <c r="N158" s="12">
        <v>0.32979999999999998</v>
      </c>
      <c r="O158" s="11"/>
      <c r="P158" s="11"/>
      <c r="Q158" s="11"/>
    </row>
    <row r="159" spans="1:17">
      <c r="A159" s="11" t="s">
        <v>369</v>
      </c>
      <c r="B159" s="11" t="s">
        <v>927</v>
      </c>
      <c r="C159" s="11" t="s">
        <v>2006</v>
      </c>
      <c r="D159" s="11" t="s">
        <v>2007</v>
      </c>
      <c r="E159" s="11" t="s">
        <v>2008</v>
      </c>
      <c r="F159" s="12">
        <v>0.75370000000000004</v>
      </c>
      <c r="G159" s="11" t="s">
        <v>2009</v>
      </c>
      <c r="H159" s="12">
        <v>3.6999999999999998E-2</v>
      </c>
      <c r="I159" s="12">
        <v>4.3799999999999999E-2</v>
      </c>
      <c r="J159" s="12">
        <v>-2.29E-2</v>
      </c>
      <c r="K159" s="12">
        <v>0.1123</v>
      </c>
      <c r="L159" s="11"/>
      <c r="M159" s="11"/>
      <c r="N159" s="12">
        <v>2.63E-2</v>
      </c>
      <c r="O159" s="11"/>
      <c r="P159" s="11"/>
      <c r="Q159" s="11"/>
    </row>
    <row r="160" spans="1:17">
      <c r="A160" s="11" t="s">
        <v>135</v>
      </c>
      <c r="B160" s="11" t="s">
        <v>693</v>
      </c>
      <c r="C160" s="11" t="s">
        <v>2134</v>
      </c>
      <c r="D160" s="11" t="s">
        <v>2135</v>
      </c>
      <c r="E160" s="11" t="s">
        <v>2136</v>
      </c>
      <c r="F160" s="12">
        <v>0.45429999999999998</v>
      </c>
      <c r="G160" s="11" t="s">
        <v>2137</v>
      </c>
      <c r="H160" s="12">
        <v>-9.7999999999999997E-3</v>
      </c>
      <c r="I160" s="12">
        <v>3.7400000000000003E-2</v>
      </c>
      <c r="J160" s="12">
        <v>-1.9300000000000001E-2</v>
      </c>
      <c r="K160" s="12">
        <v>0.1124</v>
      </c>
      <c r="L160" s="11"/>
      <c r="M160" s="11"/>
      <c r="N160" s="12">
        <v>0.19159999999999999</v>
      </c>
      <c r="O160" s="11"/>
      <c r="P160" s="11"/>
      <c r="Q160" s="11"/>
    </row>
    <row r="161" spans="1:17">
      <c r="A161" s="11" t="s">
        <v>475</v>
      </c>
      <c r="B161" s="11" t="s">
        <v>1032</v>
      </c>
      <c r="C161" s="11" t="s">
        <v>3215</v>
      </c>
      <c r="D161" s="11" t="s">
        <v>3216</v>
      </c>
      <c r="E161" s="11" t="s">
        <v>3217</v>
      </c>
      <c r="F161" s="12">
        <v>0.48880000000000001</v>
      </c>
      <c r="G161" s="11" t="s">
        <v>3218</v>
      </c>
      <c r="H161" s="12">
        <v>-1.8800000000000001E-2</v>
      </c>
      <c r="I161" s="12">
        <v>8.6999999999999994E-3</v>
      </c>
      <c r="J161" s="12">
        <v>5.6500000000000002E-2</v>
      </c>
      <c r="K161" s="12">
        <v>0.1125</v>
      </c>
      <c r="L161" s="11"/>
      <c r="M161" s="11"/>
      <c r="N161" s="12">
        <v>0.17829999999999999</v>
      </c>
      <c r="O161" s="11"/>
      <c r="P161" s="11"/>
      <c r="Q161" s="11"/>
    </row>
    <row r="162" spans="1:17">
      <c r="A162" s="11" t="s">
        <v>488</v>
      </c>
      <c r="B162" s="11" t="s">
        <v>1045</v>
      </c>
      <c r="C162" s="11" t="s">
        <v>1467</v>
      </c>
      <c r="D162" s="11" t="s">
        <v>1468</v>
      </c>
      <c r="E162" s="11" t="s">
        <v>1469</v>
      </c>
      <c r="F162" s="12">
        <v>0.379</v>
      </c>
      <c r="G162" s="11" t="s">
        <v>1470</v>
      </c>
      <c r="H162" s="12">
        <v>4.3400000000000001E-2</v>
      </c>
      <c r="I162" s="12">
        <v>2.29E-2</v>
      </c>
      <c r="J162" s="12">
        <v>-5.0200000000000002E-2</v>
      </c>
      <c r="K162" s="12">
        <v>0.1142</v>
      </c>
      <c r="L162" s="11"/>
      <c r="M162" s="11"/>
      <c r="N162" s="12">
        <v>0.1938</v>
      </c>
      <c r="O162" s="11"/>
      <c r="P162" s="11"/>
      <c r="Q162" s="11"/>
    </row>
    <row r="163" spans="1:17">
      <c r="A163" s="11" t="s">
        <v>494</v>
      </c>
      <c r="B163" s="11" t="s">
        <v>1051</v>
      </c>
      <c r="C163" s="11" t="s">
        <v>2520</v>
      </c>
      <c r="D163" s="11" t="s">
        <v>2521</v>
      </c>
      <c r="E163" s="11" t="s">
        <v>2522</v>
      </c>
      <c r="F163" s="12">
        <v>0.27879999999999999</v>
      </c>
      <c r="G163" s="11" t="s">
        <v>2523</v>
      </c>
      <c r="H163" s="12">
        <v>2.0400000000000001E-2</v>
      </c>
      <c r="I163" s="12">
        <v>3.6400000000000002E-2</v>
      </c>
      <c r="J163" s="12">
        <v>-4.4999999999999997E-3</v>
      </c>
      <c r="K163" s="12">
        <v>0.1154</v>
      </c>
      <c r="L163" s="11"/>
      <c r="M163" s="11"/>
      <c r="N163" s="12">
        <v>0.3</v>
      </c>
      <c r="O163" s="11"/>
      <c r="P163" s="11"/>
      <c r="Q163" s="11"/>
    </row>
    <row r="164" spans="1:17">
      <c r="A164" s="11" t="s">
        <v>261</v>
      </c>
      <c r="B164" s="11" t="s">
        <v>819</v>
      </c>
      <c r="C164" s="11" t="s">
        <v>1240</v>
      </c>
      <c r="D164" s="11" t="s">
        <v>1241</v>
      </c>
      <c r="E164" s="11" t="s">
        <v>1242</v>
      </c>
      <c r="F164" s="12">
        <v>0.71709999999999996</v>
      </c>
      <c r="G164" s="11" t="s">
        <v>1243</v>
      </c>
      <c r="H164" s="12">
        <v>-2.4199999999999999E-2</v>
      </c>
      <c r="I164" s="12">
        <v>2.3E-2</v>
      </c>
      <c r="J164" s="12">
        <v>-8.0100000000000005E-2</v>
      </c>
      <c r="K164" s="12">
        <v>0.1158</v>
      </c>
      <c r="L164" s="11"/>
      <c r="M164" s="11"/>
      <c r="N164" s="12">
        <v>0.14199999999999999</v>
      </c>
      <c r="O164" s="11"/>
      <c r="P164" s="11"/>
      <c r="Q164" s="11"/>
    </row>
    <row r="165" spans="1:17">
      <c r="A165" s="11" t="s">
        <v>529</v>
      </c>
      <c r="B165" s="11" t="s">
        <v>1086</v>
      </c>
      <c r="C165" s="11" t="s">
        <v>2764</v>
      </c>
      <c r="D165" s="11" t="s">
        <v>2765</v>
      </c>
      <c r="E165" s="11" t="s">
        <v>2766</v>
      </c>
      <c r="F165" s="12">
        <v>0.37190000000000001</v>
      </c>
      <c r="G165" s="11" t="s">
        <v>2767</v>
      </c>
      <c r="H165" s="12">
        <v>-4.1000000000000003E-3</v>
      </c>
      <c r="I165" s="12">
        <v>1.23E-2</v>
      </c>
      <c r="J165" s="12">
        <v>9.9000000000000008E-3</v>
      </c>
      <c r="K165" s="12">
        <v>0.1183</v>
      </c>
      <c r="L165" s="11"/>
      <c r="M165" s="11"/>
      <c r="N165" s="12">
        <v>0.22</v>
      </c>
      <c r="O165" s="11"/>
      <c r="P165" s="11"/>
      <c r="Q165" s="11"/>
    </row>
    <row r="166" spans="1:17">
      <c r="A166" s="11" t="s">
        <v>476</v>
      </c>
      <c r="B166" s="11" t="s">
        <v>1033</v>
      </c>
      <c r="C166" s="11" t="s">
        <v>3203</v>
      </c>
      <c r="D166" s="11" t="s">
        <v>3204</v>
      </c>
      <c r="E166" s="11" t="s">
        <v>3205</v>
      </c>
      <c r="F166" s="12">
        <v>0.437</v>
      </c>
      <c r="G166" s="11" t="s">
        <v>3206</v>
      </c>
      <c r="H166" s="12">
        <v>4.6199999999999998E-2</v>
      </c>
      <c r="I166" s="12">
        <v>2.2200000000000001E-2</v>
      </c>
      <c r="J166" s="12">
        <v>5.5500000000000001E-2</v>
      </c>
      <c r="K166" s="12">
        <v>0.1188</v>
      </c>
      <c r="L166" s="11"/>
      <c r="M166" s="11"/>
      <c r="N166" s="12">
        <v>0.15279999999999999</v>
      </c>
      <c r="O166" s="11"/>
      <c r="P166" s="11"/>
      <c r="Q166" s="11"/>
    </row>
    <row r="167" spans="1:17">
      <c r="A167" s="11" t="s">
        <v>104</v>
      </c>
      <c r="B167" s="11" t="s">
        <v>662</v>
      </c>
      <c r="C167" s="11" t="s">
        <v>1690</v>
      </c>
      <c r="D167" s="11" t="s">
        <v>1691</v>
      </c>
      <c r="E167" s="11" t="s">
        <v>1692</v>
      </c>
      <c r="F167" s="12">
        <v>0.62990000000000002</v>
      </c>
      <c r="G167" s="11" t="s">
        <v>1693</v>
      </c>
      <c r="H167" s="12">
        <v>-4.53E-2</v>
      </c>
      <c r="I167" s="12">
        <v>1.2500000000000001E-2</v>
      </c>
      <c r="J167" s="12">
        <v>-3.6799999999999999E-2</v>
      </c>
      <c r="K167" s="12">
        <v>0.11940000000000001</v>
      </c>
      <c r="L167" s="11"/>
      <c r="M167" s="11"/>
      <c r="N167" s="12">
        <v>0.3</v>
      </c>
      <c r="O167" s="11"/>
      <c r="P167" s="11"/>
      <c r="Q167" s="11"/>
    </row>
    <row r="168" spans="1:17">
      <c r="A168" s="11" t="s">
        <v>444</v>
      </c>
      <c r="B168" s="11" t="s">
        <v>1001</v>
      </c>
      <c r="C168" s="11" t="s">
        <v>2308</v>
      </c>
      <c r="D168" s="11" t="s">
        <v>2309</v>
      </c>
      <c r="E168" s="11" t="s">
        <v>2310</v>
      </c>
      <c r="F168" s="12">
        <v>0.46250000000000002</v>
      </c>
      <c r="G168" s="11" t="s">
        <v>2311</v>
      </c>
      <c r="H168" s="12">
        <v>3.3E-3</v>
      </c>
      <c r="I168" s="12">
        <v>2.7900000000000001E-2</v>
      </c>
      <c r="J168" s="12">
        <v>-1.3299999999999999E-2</v>
      </c>
      <c r="K168" s="12">
        <v>0.1195</v>
      </c>
      <c r="L168" s="11"/>
      <c r="M168" s="11"/>
      <c r="N168" s="12">
        <v>0.16059999999999999</v>
      </c>
      <c r="O168" s="11"/>
      <c r="P168" s="11"/>
      <c r="Q168" s="11"/>
    </row>
    <row r="169" spans="1:17">
      <c r="A169" s="11" t="s">
        <v>162</v>
      </c>
      <c r="B169" s="11" t="s">
        <v>720</v>
      </c>
      <c r="C169" s="11" t="s">
        <v>1347</v>
      </c>
      <c r="D169" s="11" t="s">
        <v>1348</v>
      </c>
      <c r="E169" s="11" t="s">
        <v>1349</v>
      </c>
      <c r="F169" s="12">
        <v>0.42420000000000002</v>
      </c>
      <c r="G169" s="11" t="s">
        <v>1350</v>
      </c>
      <c r="H169" s="12">
        <v>-4.1799999999999997E-2</v>
      </c>
      <c r="I169" s="12">
        <v>4.8899999999999999E-2</v>
      </c>
      <c r="J169" s="12">
        <v>-5.9200000000000003E-2</v>
      </c>
      <c r="K169" s="12">
        <v>0.1201</v>
      </c>
      <c r="L169" s="11"/>
      <c r="M169" s="11"/>
      <c r="N169" s="12">
        <v>-3.2300000000000002E-2</v>
      </c>
      <c r="O169" s="11"/>
      <c r="P169" s="11"/>
      <c r="Q169" s="11"/>
    </row>
    <row r="170" spans="1:17">
      <c r="A170" s="11" t="s">
        <v>85</v>
      </c>
      <c r="B170" s="11" t="s">
        <v>643</v>
      </c>
      <c r="C170" s="11" t="s">
        <v>2165</v>
      </c>
      <c r="D170" s="11" t="s">
        <v>2166</v>
      </c>
      <c r="E170" s="11" t="s">
        <v>2167</v>
      </c>
      <c r="F170" s="12">
        <v>0.20780000000000001</v>
      </c>
      <c r="G170" s="11" t="s">
        <v>2168</v>
      </c>
      <c r="H170" s="12">
        <v>4.5699999999999998E-2</v>
      </c>
      <c r="I170" s="12">
        <v>2.07E-2</v>
      </c>
      <c r="J170" s="12">
        <v>-1.7999999999999999E-2</v>
      </c>
      <c r="K170" s="12">
        <v>0.1202</v>
      </c>
      <c r="L170" s="11"/>
      <c r="M170" s="11"/>
      <c r="N170" s="12">
        <v>3.8399999999999997E-2</v>
      </c>
      <c r="O170" s="11"/>
      <c r="P170" s="11"/>
      <c r="Q170" s="11"/>
    </row>
    <row r="171" spans="1:17">
      <c r="A171" s="11" t="s">
        <v>114</v>
      </c>
      <c r="B171" s="11" t="s">
        <v>672</v>
      </c>
      <c r="C171" s="11" t="s">
        <v>1666</v>
      </c>
      <c r="D171" s="11" t="s">
        <v>1667</v>
      </c>
      <c r="E171" s="11" t="s">
        <v>1668</v>
      </c>
      <c r="F171" s="12">
        <v>0.56969999999999998</v>
      </c>
      <c r="G171" s="11" t="s">
        <v>1669</v>
      </c>
      <c r="H171" s="12">
        <v>2.5899999999999999E-2</v>
      </c>
      <c r="I171" s="12">
        <v>5.0299999999999997E-2</v>
      </c>
      <c r="J171" s="12">
        <v>-3.8300000000000001E-2</v>
      </c>
      <c r="K171" s="12">
        <v>0.1205</v>
      </c>
      <c r="L171" s="11"/>
      <c r="M171" s="11"/>
      <c r="N171" s="12">
        <v>0.28920000000000001</v>
      </c>
      <c r="O171" s="11"/>
      <c r="P171" s="11"/>
      <c r="Q171" s="11"/>
    </row>
    <row r="172" spans="1:17">
      <c r="A172" s="11" t="s">
        <v>250</v>
      </c>
      <c r="B172" s="11" t="s">
        <v>808</v>
      </c>
      <c r="C172" s="11" t="s">
        <v>1674</v>
      </c>
      <c r="D172" s="11" t="s">
        <v>1675</v>
      </c>
      <c r="E172" s="11" t="s">
        <v>1676</v>
      </c>
      <c r="F172" s="12">
        <v>0.71879999999999999</v>
      </c>
      <c r="G172" s="11" t="s">
        <v>1677</v>
      </c>
      <c r="H172" s="12">
        <v>1.32E-2</v>
      </c>
      <c r="I172" s="12">
        <v>4.0899999999999999E-2</v>
      </c>
      <c r="J172" s="12">
        <v>-3.73E-2</v>
      </c>
      <c r="K172" s="12">
        <v>0.122</v>
      </c>
      <c r="L172" s="11"/>
      <c r="M172" s="11"/>
      <c r="N172" s="12">
        <v>0.32429999999999998</v>
      </c>
      <c r="O172" s="11"/>
      <c r="P172" s="11"/>
      <c r="Q172" s="11"/>
    </row>
    <row r="173" spans="1:17">
      <c r="A173" s="11" t="s">
        <v>283</v>
      </c>
      <c r="B173" s="11" t="s">
        <v>841</v>
      </c>
      <c r="C173" s="11" t="s">
        <v>1674</v>
      </c>
      <c r="D173" s="11" t="s">
        <v>2467</v>
      </c>
      <c r="E173" s="11" t="s">
        <v>2066</v>
      </c>
      <c r="F173" s="12">
        <v>0.70509999999999995</v>
      </c>
      <c r="G173" s="11" t="s">
        <v>2468</v>
      </c>
      <c r="H173" s="12">
        <v>-0.1094</v>
      </c>
      <c r="I173" s="12">
        <v>2.76E-2</v>
      </c>
      <c r="J173" s="12">
        <v>-7.1000000000000004E-3</v>
      </c>
      <c r="K173" s="12">
        <v>0.122</v>
      </c>
      <c r="L173" s="11"/>
      <c r="M173" s="11"/>
      <c r="N173" s="12">
        <v>0.1759</v>
      </c>
      <c r="O173" s="11"/>
      <c r="P173" s="11"/>
      <c r="Q173" s="11"/>
    </row>
    <row r="174" spans="1:17">
      <c r="A174" s="11" t="s">
        <v>313</v>
      </c>
      <c r="B174" s="11" t="s">
        <v>871</v>
      </c>
      <c r="C174" s="11" t="s">
        <v>1332</v>
      </c>
      <c r="D174" s="11" t="s">
        <v>1333</v>
      </c>
      <c r="E174" s="11" t="s">
        <v>1334</v>
      </c>
      <c r="F174" s="12">
        <v>0.67200000000000004</v>
      </c>
      <c r="G174" s="11" t="s">
        <v>1335</v>
      </c>
      <c r="H174" s="12">
        <v>4.7E-2</v>
      </c>
      <c r="I174" s="12">
        <v>4.6899999999999997E-2</v>
      </c>
      <c r="J174" s="12">
        <v>-6.2100000000000002E-2</v>
      </c>
      <c r="K174" s="12">
        <v>0.1227</v>
      </c>
      <c r="L174" s="11"/>
      <c r="M174" s="11"/>
      <c r="N174" s="12">
        <v>-1.41E-2</v>
      </c>
      <c r="O174" s="11"/>
      <c r="P174" s="11"/>
      <c r="Q174" s="11"/>
    </row>
    <row r="175" spans="1:17">
      <c r="A175" s="11" t="s">
        <v>556</v>
      </c>
      <c r="B175" s="11" t="s">
        <v>1113</v>
      </c>
      <c r="C175" s="11" t="s">
        <v>2078</v>
      </c>
      <c r="D175" s="11" t="s">
        <v>2079</v>
      </c>
      <c r="E175" s="11" t="s">
        <v>2080</v>
      </c>
      <c r="F175" s="12">
        <v>9.9500000000000005E-2</v>
      </c>
      <c r="G175" s="11" t="s">
        <v>2081</v>
      </c>
      <c r="H175" s="12">
        <v>3.6499999999999998E-2</v>
      </c>
      <c r="I175" s="12">
        <v>1.54E-2</v>
      </c>
      <c r="J175" s="12">
        <v>-2.06E-2</v>
      </c>
      <c r="K175" s="12">
        <v>0.1229</v>
      </c>
      <c r="L175" s="11"/>
      <c r="M175" s="11"/>
      <c r="N175" s="12">
        <v>0.35639999999999999</v>
      </c>
      <c r="O175" s="11"/>
      <c r="P175" s="11"/>
      <c r="Q175" s="11"/>
    </row>
    <row r="176" spans="1:17">
      <c r="A176" s="11" t="s">
        <v>491</v>
      </c>
      <c r="B176" s="11" t="s">
        <v>1048</v>
      </c>
      <c r="C176" s="11" t="s">
        <v>2838</v>
      </c>
      <c r="D176" s="11" t="s">
        <v>2839</v>
      </c>
      <c r="E176" s="11" t="s">
        <v>2840</v>
      </c>
      <c r="F176" s="12">
        <v>0.3498</v>
      </c>
      <c r="G176" s="11" t="s">
        <v>2841</v>
      </c>
      <c r="H176" s="12">
        <v>2.7000000000000001E-3</v>
      </c>
      <c r="I176" s="12">
        <v>2.0899999999999998E-2</v>
      </c>
      <c r="J176" s="12">
        <v>1.4800000000000001E-2</v>
      </c>
      <c r="K176" s="12">
        <v>0.124</v>
      </c>
      <c r="L176" s="11"/>
      <c r="M176" s="11"/>
      <c r="N176" s="12">
        <v>0.48120000000000002</v>
      </c>
      <c r="O176" s="11"/>
      <c r="P176" s="11"/>
      <c r="Q176" s="11"/>
    </row>
    <row r="177" spans="1:17">
      <c r="A177" s="11" t="s">
        <v>40</v>
      </c>
      <c r="B177" s="11" t="s">
        <v>598</v>
      </c>
      <c r="C177" s="11" t="s">
        <v>1994</v>
      </c>
      <c r="D177" s="11" t="s">
        <v>1995</v>
      </c>
      <c r="E177" s="11" t="s">
        <v>1996</v>
      </c>
      <c r="F177" s="12">
        <v>0.85470000000000002</v>
      </c>
      <c r="G177" s="11" t="s">
        <v>1997</v>
      </c>
      <c r="H177" s="12">
        <v>5.3E-3</v>
      </c>
      <c r="I177" s="12">
        <v>2.6700000000000002E-2</v>
      </c>
      <c r="J177" s="12">
        <v>-2.3300000000000001E-2</v>
      </c>
      <c r="K177" s="12">
        <v>0.1255</v>
      </c>
      <c r="L177" s="11"/>
      <c r="M177" s="11"/>
      <c r="N177" s="12">
        <v>0.15820000000000001</v>
      </c>
      <c r="O177" s="11"/>
      <c r="P177" s="11"/>
      <c r="Q177" s="11"/>
    </row>
    <row r="178" spans="1:17">
      <c r="A178" s="11" t="s">
        <v>164</v>
      </c>
      <c r="B178" s="11" t="s">
        <v>722</v>
      </c>
      <c r="C178" s="11" t="s">
        <v>2331</v>
      </c>
      <c r="D178" s="11" t="s">
        <v>2332</v>
      </c>
      <c r="E178" s="11" t="s">
        <v>2333</v>
      </c>
      <c r="F178" s="12">
        <v>0.50960000000000005</v>
      </c>
      <c r="G178" s="11" t="s">
        <v>2334</v>
      </c>
      <c r="H178" s="12">
        <v>-3.5400000000000001E-2</v>
      </c>
      <c r="I178" s="12">
        <v>5.2499999999999998E-2</v>
      </c>
      <c r="J178" s="12">
        <v>-1.24E-2</v>
      </c>
      <c r="K178" s="12">
        <v>0.12570000000000001</v>
      </c>
      <c r="L178" s="11"/>
      <c r="M178" s="11"/>
      <c r="N178" s="12">
        <v>0.3448</v>
      </c>
      <c r="O178" s="11"/>
      <c r="P178" s="11"/>
      <c r="Q178" s="11"/>
    </row>
    <row r="179" spans="1:17">
      <c r="A179" s="11" t="s">
        <v>430</v>
      </c>
      <c r="B179" s="11" t="s">
        <v>987</v>
      </c>
      <c r="C179" s="11" t="s">
        <v>2674</v>
      </c>
      <c r="D179" s="11" t="s">
        <v>2675</v>
      </c>
      <c r="E179" s="11" t="s">
        <v>2676</v>
      </c>
      <c r="F179" s="12">
        <v>0.4965</v>
      </c>
      <c r="G179" s="11" t="s">
        <v>2677</v>
      </c>
      <c r="H179" s="12">
        <v>2.5499999999999998E-2</v>
      </c>
      <c r="I179" s="12">
        <v>2.6800000000000001E-2</v>
      </c>
      <c r="J179" s="12">
        <v>4.8999999999999998E-3</v>
      </c>
      <c r="K179" s="12">
        <v>0.12640000000000001</v>
      </c>
      <c r="L179" s="11"/>
      <c r="M179" s="11"/>
      <c r="N179" s="12">
        <v>0.2223</v>
      </c>
      <c r="O179" s="11"/>
      <c r="P179" s="11"/>
      <c r="Q179" s="11"/>
    </row>
    <row r="180" spans="1:17">
      <c r="A180" s="11" t="s">
        <v>554</v>
      </c>
      <c r="B180" s="11" t="s">
        <v>1111</v>
      </c>
      <c r="C180" s="11" t="s">
        <v>2264</v>
      </c>
      <c r="D180" s="11" t="s">
        <v>2265</v>
      </c>
      <c r="E180" s="11" t="s">
        <v>2266</v>
      </c>
      <c r="F180" s="12">
        <v>0.53900000000000003</v>
      </c>
      <c r="G180" s="11" t="s">
        <v>2267</v>
      </c>
      <c r="H180" s="12">
        <v>5.79E-2</v>
      </c>
      <c r="I180" s="12">
        <v>4.41E-2</v>
      </c>
      <c r="J180" s="12">
        <v>-1.47E-2</v>
      </c>
      <c r="K180" s="12">
        <v>0.1278</v>
      </c>
      <c r="L180" s="11"/>
      <c r="M180" s="11"/>
      <c r="N180" s="12">
        <v>0.1757</v>
      </c>
      <c r="O180" s="11"/>
      <c r="P180" s="11"/>
      <c r="Q180" s="11"/>
    </row>
    <row r="181" spans="1:17">
      <c r="A181" s="11" t="s">
        <v>305</v>
      </c>
      <c r="B181" s="11" t="s">
        <v>863</v>
      </c>
      <c r="C181" s="11" t="s">
        <v>1622</v>
      </c>
      <c r="D181" s="11" t="s">
        <v>1623</v>
      </c>
      <c r="E181" s="11" t="s">
        <v>1624</v>
      </c>
      <c r="F181" s="12">
        <v>0.84860000000000002</v>
      </c>
      <c r="G181" s="11" t="s">
        <v>1625</v>
      </c>
      <c r="H181" s="12">
        <v>-3.2000000000000002E-3</v>
      </c>
      <c r="I181" s="12">
        <v>2.46E-2</v>
      </c>
      <c r="J181" s="12">
        <v>-4.0599999999999997E-2</v>
      </c>
      <c r="K181" s="12">
        <v>0.12790000000000001</v>
      </c>
      <c r="L181" s="11"/>
      <c r="M181" s="11"/>
      <c r="N181" s="12">
        <v>0.29289999999999999</v>
      </c>
      <c r="O181" s="11"/>
      <c r="P181" s="11"/>
      <c r="Q181" s="11"/>
    </row>
    <row r="182" spans="1:17">
      <c r="A182" s="11" t="s">
        <v>309</v>
      </c>
      <c r="B182" s="11" t="s">
        <v>867</v>
      </c>
      <c r="C182" s="11" t="s">
        <v>1630</v>
      </c>
      <c r="D182" s="11" t="s">
        <v>1631</v>
      </c>
      <c r="E182" s="11" t="s">
        <v>1632</v>
      </c>
      <c r="F182" s="12">
        <v>0.62150000000000005</v>
      </c>
      <c r="G182" s="11" t="s">
        <v>1633</v>
      </c>
      <c r="H182" s="12">
        <v>0.1036</v>
      </c>
      <c r="I182" s="12">
        <v>3.2099999999999997E-2</v>
      </c>
      <c r="J182" s="12">
        <v>-3.9600000000000003E-2</v>
      </c>
      <c r="K182" s="12">
        <v>0.12820000000000001</v>
      </c>
      <c r="L182" s="11"/>
      <c r="M182" s="11"/>
      <c r="N182" s="12">
        <v>0.41909999999999997</v>
      </c>
      <c r="O182" s="11"/>
      <c r="P182" s="11"/>
      <c r="Q182" s="11"/>
    </row>
    <row r="183" spans="1:17">
      <c r="A183" s="11" t="s">
        <v>461</v>
      </c>
      <c r="B183" s="11" t="s">
        <v>1018</v>
      </c>
      <c r="C183" s="11" t="s">
        <v>2814</v>
      </c>
      <c r="D183" s="11" t="s">
        <v>2815</v>
      </c>
      <c r="E183" s="11" t="s">
        <v>2816</v>
      </c>
      <c r="F183" s="12">
        <v>5.5300000000000002E-2</v>
      </c>
      <c r="G183" s="11" t="s">
        <v>2817</v>
      </c>
      <c r="H183" s="12">
        <v>-1.9099999999999999E-2</v>
      </c>
      <c r="I183" s="12">
        <v>4.7699999999999999E-2</v>
      </c>
      <c r="J183" s="12">
        <v>1.3599999999999999E-2</v>
      </c>
      <c r="K183" s="12">
        <v>0.1283</v>
      </c>
      <c r="L183" s="11"/>
      <c r="M183" s="11"/>
      <c r="N183" s="12">
        <v>3.5999999999999999E-3</v>
      </c>
      <c r="O183" s="11"/>
      <c r="P183" s="11"/>
      <c r="Q183" s="11"/>
    </row>
    <row r="184" spans="1:17">
      <c r="A184" s="11" t="s">
        <v>39</v>
      </c>
      <c r="B184" s="11" t="s">
        <v>597</v>
      </c>
      <c r="C184" s="11" t="s">
        <v>1192</v>
      </c>
      <c r="D184" s="11" t="s">
        <v>1193</v>
      </c>
      <c r="E184" s="11" t="s">
        <v>1194</v>
      </c>
      <c r="F184" s="12">
        <v>0.83520000000000005</v>
      </c>
      <c r="G184" s="11" t="s">
        <v>1195</v>
      </c>
      <c r="H184" s="12">
        <v>-8.3000000000000001E-3</v>
      </c>
      <c r="I184" s="12">
        <v>4.6100000000000002E-2</v>
      </c>
      <c r="J184" s="12">
        <v>-9.4500000000000001E-2</v>
      </c>
      <c r="K184" s="12">
        <v>0.12839999999999999</v>
      </c>
      <c r="L184" s="11"/>
      <c r="M184" s="11"/>
      <c r="N184" s="12">
        <v>0.20979999999999999</v>
      </c>
      <c r="O184" s="11"/>
      <c r="P184" s="11"/>
      <c r="Q184" s="11"/>
    </row>
    <row r="185" spans="1:17">
      <c r="A185" s="11" t="s">
        <v>352</v>
      </c>
      <c r="B185" s="11" t="s">
        <v>910</v>
      </c>
      <c r="C185" s="11" t="s">
        <v>1403</v>
      </c>
      <c r="D185" s="11" t="s">
        <v>1404</v>
      </c>
      <c r="E185" s="11" t="s">
        <v>1405</v>
      </c>
      <c r="F185" s="12">
        <v>0.93669999999999998</v>
      </c>
      <c r="G185" s="11" t="s">
        <v>1406</v>
      </c>
      <c r="H185" s="12">
        <v>3.8199999999999998E-2</v>
      </c>
      <c r="I185" s="12">
        <v>1.5100000000000001E-2</v>
      </c>
      <c r="J185" s="12">
        <v>-5.5E-2</v>
      </c>
      <c r="K185" s="12">
        <v>0.1288</v>
      </c>
      <c r="L185" s="11"/>
      <c r="M185" s="11"/>
      <c r="N185" s="12">
        <v>0.35670000000000002</v>
      </c>
      <c r="O185" s="11"/>
      <c r="P185" s="11"/>
      <c r="Q185" s="11"/>
    </row>
    <row r="186" spans="1:17">
      <c r="A186" s="11" t="s">
        <v>411</v>
      </c>
      <c r="B186" s="11" t="s">
        <v>968</v>
      </c>
      <c r="C186" s="11" t="s">
        <v>2249</v>
      </c>
      <c r="D186" s="11" t="s">
        <v>2250</v>
      </c>
      <c r="E186" s="11" t="s">
        <v>2251</v>
      </c>
      <c r="F186" s="12">
        <v>0.52459999999999996</v>
      </c>
      <c r="G186" s="11" t="s">
        <v>2252</v>
      </c>
      <c r="H186" s="12">
        <v>9.1999999999999998E-3</v>
      </c>
      <c r="I186" s="12">
        <v>2.3199999999999998E-2</v>
      </c>
      <c r="J186" s="12">
        <v>-1.5599999999999999E-2</v>
      </c>
      <c r="K186" s="12">
        <v>0.12909999999999999</v>
      </c>
      <c r="L186" s="11"/>
      <c r="M186" s="11"/>
      <c r="N186" s="12">
        <v>0.2737</v>
      </c>
      <c r="O186" s="11"/>
      <c r="P186" s="11"/>
      <c r="Q186" s="11"/>
    </row>
    <row r="187" spans="1:17">
      <c r="A187" s="11" t="s">
        <v>446</v>
      </c>
      <c r="B187" s="11" t="s">
        <v>1003</v>
      </c>
      <c r="C187" s="11" t="s">
        <v>2245</v>
      </c>
      <c r="D187" s="11" t="s">
        <v>2246</v>
      </c>
      <c r="E187" s="11" t="s">
        <v>2247</v>
      </c>
      <c r="F187" s="12">
        <v>0.31519999999999998</v>
      </c>
      <c r="G187" s="11" t="s">
        <v>2248</v>
      </c>
      <c r="H187" s="12">
        <v>1.6899999999999998E-2</v>
      </c>
      <c r="I187" s="12">
        <v>5.7500000000000002E-2</v>
      </c>
      <c r="J187" s="12">
        <v>-1.5800000000000002E-2</v>
      </c>
      <c r="K187" s="12">
        <v>0.12939999999999999</v>
      </c>
      <c r="L187" s="11"/>
      <c r="M187" s="11"/>
      <c r="N187" s="12">
        <v>0.22650000000000001</v>
      </c>
      <c r="O187" s="11"/>
      <c r="P187" s="11"/>
      <c r="Q187" s="11"/>
    </row>
    <row r="188" spans="1:17">
      <c r="A188" s="11" t="s">
        <v>565</v>
      </c>
      <c r="B188" s="11" t="s">
        <v>1122</v>
      </c>
      <c r="C188" s="11" t="s">
        <v>2399</v>
      </c>
      <c r="D188" s="11" t="s">
        <v>2400</v>
      </c>
      <c r="E188" s="11" t="s">
        <v>2401</v>
      </c>
      <c r="F188" s="12">
        <v>0.60099999999999998</v>
      </c>
      <c r="G188" s="11" t="s">
        <v>2402</v>
      </c>
      <c r="H188" s="12">
        <v>5.3100000000000001E-2</v>
      </c>
      <c r="I188" s="12">
        <v>1.03E-2</v>
      </c>
      <c r="J188" s="12">
        <v>-9.7999999999999997E-3</v>
      </c>
      <c r="K188" s="12">
        <v>0.13</v>
      </c>
      <c r="L188" s="11"/>
      <c r="M188" s="11"/>
      <c r="N188" s="12">
        <v>0.1835</v>
      </c>
      <c r="O188" s="11"/>
      <c r="P188" s="11"/>
      <c r="Q188" s="11"/>
    </row>
    <row r="189" spans="1:17">
      <c r="A189" s="11" t="s">
        <v>263</v>
      </c>
      <c r="B189" s="11" t="s">
        <v>821</v>
      </c>
      <c r="C189" s="11" t="s">
        <v>3038</v>
      </c>
      <c r="D189" s="11" t="s">
        <v>3039</v>
      </c>
      <c r="E189" s="11" t="s">
        <v>3040</v>
      </c>
      <c r="F189" s="12">
        <v>0.68759999999999999</v>
      </c>
      <c r="G189" s="11" t="s">
        <v>3041</v>
      </c>
      <c r="H189" s="12">
        <v>-2.7000000000000001E-3</v>
      </c>
      <c r="I189" s="12">
        <v>3.9600000000000003E-2</v>
      </c>
      <c r="J189" s="12">
        <v>2.92E-2</v>
      </c>
      <c r="K189" s="12">
        <v>0.13139999999999999</v>
      </c>
      <c r="L189" s="11"/>
      <c r="M189" s="11"/>
      <c r="N189" s="12">
        <v>-8.9999999999999998E-4</v>
      </c>
      <c r="O189" s="11"/>
      <c r="P189" s="11"/>
      <c r="Q189" s="11"/>
    </row>
    <row r="190" spans="1:17">
      <c r="A190" s="11" t="s">
        <v>338</v>
      </c>
      <c r="B190" s="11" t="s">
        <v>896</v>
      </c>
      <c r="C190" s="11" t="s">
        <v>1990</v>
      </c>
      <c r="D190" s="11" t="s">
        <v>1991</v>
      </c>
      <c r="E190" s="11" t="s">
        <v>1992</v>
      </c>
      <c r="F190" s="12">
        <v>0.55989999999999995</v>
      </c>
      <c r="G190" s="11" t="s">
        <v>1993</v>
      </c>
      <c r="H190" s="12">
        <v>-3.6499999999999998E-2</v>
      </c>
      <c r="I190" s="12">
        <v>6.7900000000000002E-2</v>
      </c>
      <c r="J190" s="12">
        <v>-2.3300000000000001E-2</v>
      </c>
      <c r="K190" s="12">
        <v>0.13170000000000001</v>
      </c>
      <c r="L190" s="11"/>
      <c r="M190" s="11"/>
      <c r="N190" s="12">
        <v>0.35489999999999999</v>
      </c>
      <c r="O190" s="11"/>
      <c r="P190" s="11"/>
      <c r="Q190" s="11"/>
    </row>
    <row r="191" spans="1:17">
      <c r="A191" s="11" t="s">
        <v>382</v>
      </c>
      <c r="B191" s="11" t="s">
        <v>939</v>
      </c>
      <c r="C191" s="11" t="s">
        <v>2562</v>
      </c>
      <c r="D191" s="11" t="s">
        <v>2563</v>
      </c>
      <c r="E191" s="11" t="s">
        <v>2564</v>
      </c>
      <c r="F191" s="12">
        <v>0.77270000000000005</v>
      </c>
      <c r="G191" s="11" t="s">
        <v>2208</v>
      </c>
      <c r="H191" s="12">
        <v>7.3099999999999998E-2</v>
      </c>
      <c r="I191" s="12">
        <v>2.4899999999999999E-2</v>
      </c>
      <c r="J191" s="12">
        <v>-2.8E-3</v>
      </c>
      <c r="K191" s="12">
        <v>0.1318</v>
      </c>
      <c r="L191" s="11"/>
      <c r="M191" s="11"/>
      <c r="N191" s="12">
        <v>0.17749999999999999</v>
      </c>
      <c r="O191" s="11"/>
      <c r="P191" s="11"/>
      <c r="Q191" s="11"/>
    </row>
    <row r="192" spans="1:17">
      <c r="A192" s="11" t="s">
        <v>421</v>
      </c>
      <c r="B192" s="11" t="s">
        <v>978</v>
      </c>
      <c r="C192" s="11" t="s">
        <v>1642</v>
      </c>
      <c r="D192" s="11" t="s">
        <v>1643</v>
      </c>
      <c r="E192" s="11" t="s">
        <v>1644</v>
      </c>
      <c r="F192" s="12">
        <v>0.69599999999999995</v>
      </c>
      <c r="G192" s="11" t="s">
        <v>1645</v>
      </c>
      <c r="H192" s="12">
        <v>4.53E-2</v>
      </c>
      <c r="I192" s="12">
        <v>2.58E-2</v>
      </c>
      <c r="J192" s="12">
        <v>-3.9199999999999999E-2</v>
      </c>
      <c r="K192" s="12">
        <v>0.13200000000000001</v>
      </c>
      <c r="L192" s="11"/>
      <c r="M192" s="11"/>
      <c r="N192" s="12">
        <v>0.1057</v>
      </c>
      <c r="O192" s="11"/>
      <c r="P192" s="11"/>
      <c r="Q192" s="11"/>
    </row>
    <row r="193" spans="1:17">
      <c r="A193" s="11" t="s">
        <v>384</v>
      </c>
      <c r="B193" s="11" t="s">
        <v>941</v>
      </c>
      <c r="C193" s="11" t="s">
        <v>2630</v>
      </c>
      <c r="D193" s="11" t="s">
        <v>2631</v>
      </c>
      <c r="E193" s="11" t="s">
        <v>2632</v>
      </c>
      <c r="F193" s="12">
        <v>0.70130000000000003</v>
      </c>
      <c r="G193" s="11" t="s">
        <v>2633</v>
      </c>
      <c r="H193" s="12">
        <v>9.7000000000000003E-3</v>
      </c>
      <c r="I193" s="12">
        <v>4.0300000000000002E-2</v>
      </c>
      <c r="J193" s="12">
        <v>1.8E-3</v>
      </c>
      <c r="K193" s="12">
        <v>0.13220000000000001</v>
      </c>
      <c r="L193" s="11"/>
      <c r="M193" s="11"/>
      <c r="N193" s="12">
        <v>4.0500000000000001E-2</v>
      </c>
      <c r="O193" s="11"/>
      <c r="P193" s="11"/>
      <c r="Q193" s="11"/>
    </row>
    <row r="194" spans="1:17">
      <c r="A194" s="11" t="s">
        <v>115</v>
      </c>
      <c r="B194" s="11" t="s">
        <v>673</v>
      </c>
      <c r="C194" s="11" t="s">
        <v>1515</v>
      </c>
      <c r="D194" s="11" t="s">
        <v>1516</v>
      </c>
      <c r="E194" s="11" t="s">
        <v>1517</v>
      </c>
      <c r="F194" s="12">
        <v>0.26740000000000003</v>
      </c>
      <c r="G194" s="11" t="s">
        <v>1518</v>
      </c>
      <c r="H194" s="12">
        <v>-1.6199999999999999E-2</v>
      </c>
      <c r="I194" s="12">
        <v>7.1300000000000002E-2</v>
      </c>
      <c r="J194" s="12">
        <v>-4.6399999999999997E-2</v>
      </c>
      <c r="K194" s="12">
        <v>0.1328</v>
      </c>
      <c r="L194" s="11"/>
      <c r="M194" s="11"/>
      <c r="N194" s="12">
        <v>9.8400000000000001E-2</v>
      </c>
      <c r="O194" s="11"/>
      <c r="P194" s="11"/>
      <c r="Q194" s="11"/>
    </row>
    <row r="195" spans="1:17">
      <c r="A195" s="11" t="s">
        <v>209</v>
      </c>
      <c r="B195" s="11" t="s">
        <v>767</v>
      </c>
      <c r="C195" s="11" t="s">
        <v>2459</v>
      </c>
      <c r="D195" s="11" t="s">
        <v>2460</v>
      </c>
      <c r="E195" s="11" t="s">
        <v>2461</v>
      </c>
      <c r="F195" s="12">
        <v>0.4234</v>
      </c>
      <c r="G195" s="11" t="s">
        <v>2462</v>
      </c>
      <c r="H195" s="12">
        <v>-2.29E-2</v>
      </c>
      <c r="I195" s="12">
        <v>4.5100000000000001E-2</v>
      </c>
      <c r="J195" s="12">
        <v>-7.7000000000000002E-3</v>
      </c>
      <c r="K195" s="12">
        <v>0.13289999999999999</v>
      </c>
      <c r="L195" s="11"/>
      <c r="M195" s="11"/>
      <c r="N195" s="12">
        <v>0.29759999999999998</v>
      </c>
      <c r="O195" s="11"/>
      <c r="P195" s="11"/>
      <c r="Q195" s="11"/>
    </row>
    <row r="196" spans="1:17">
      <c r="A196" s="11" t="s">
        <v>324</v>
      </c>
      <c r="B196" s="11" t="s">
        <v>882</v>
      </c>
      <c r="C196" s="11" t="s">
        <v>2791</v>
      </c>
      <c r="D196" s="11" t="s">
        <v>2792</v>
      </c>
      <c r="E196" s="11" t="s">
        <v>2793</v>
      </c>
      <c r="F196" s="12">
        <v>0.51559999999999995</v>
      </c>
      <c r="G196" s="11" t="s">
        <v>2794</v>
      </c>
      <c r="H196" s="12">
        <v>-9.0300000000000005E-2</v>
      </c>
      <c r="I196" s="12">
        <v>2.0299999999999999E-2</v>
      </c>
      <c r="J196" s="12">
        <v>1.2999999999999999E-2</v>
      </c>
      <c r="K196" s="12">
        <v>0.13289999999999999</v>
      </c>
      <c r="L196" s="11"/>
      <c r="M196" s="11"/>
      <c r="N196" s="12">
        <v>0.21160000000000001</v>
      </c>
      <c r="O196" s="11"/>
      <c r="P196" s="11"/>
      <c r="Q196" s="11"/>
    </row>
    <row r="197" spans="1:17">
      <c r="A197" s="11" t="s">
        <v>413</v>
      </c>
      <c r="B197" s="11" t="s">
        <v>970</v>
      </c>
      <c r="C197" s="11" t="s">
        <v>1431</v>
      </c>
      <c r="D197" s="11" t="s">
        <v>1432</v>
      </c>
      <c r="E197" s="11" t="s">
        <v>1433</v>
      </c>
      <c r="F197" s="12">
        <v>0.37090000000000001</v>
      </c>
      <c r="G197" s="11" t="s">
        <v>1434</v>
      </c>
      <c r="H197" s="12">
        <v>-1.61E-2</v>
      </c>
      <c r="I197" s="12">
        <v>2.0899999999999998E-2</v>
      </c>
      <c r="J197" s="12">
        <v>-5.2400000000000002E-2</v>
      </c>
      <c r="K197" s="12">
        <v>0.13300000000000001</v>
      </c>
      <c r="L197" s="11"/>
      <c r="M197" s="11"/>
      <c r="N197" s="12">
        <v>0.21560000000000001</v>
      </c>
      <c r="O197" s="11"/>
      <c r="P197" s="11"/>
      <c r="Q197" s="11"/>
    </row>
    <row r="198" spans="1:17">
      <c r="A198" s="11" t="s">
        <v>537</v>
      </c>
      <c r="B198" s="11" t="s">
        <v>1094</v>
      </c>
      <c r="C198" s="11" t="s">
        <v>2622</v>
      </c>
      <c r="D198" s="11" t="s">
        <v>2623</v>
      </c>
      <c r="E198" s="11" t="s">
        <v>2624</v>
      </c>
      <c r="F198" s="12">
        <v>0.42699999999999999</v>
      </c>
      <c r="G198" s="11" t="s">
        <v>2625</v>
      </c>
      <c r="H198" s="12">
        <v>-9.1000000000000004E-3</v>
      </c>
      <c r="I198" s="12">
        <v>2.64E-2</v>
      </c>
      <c r="J198" s="12">
        <v>6.9999999999999999E-4</v>
      </c>
      <c r="K198" s="12">
        <v>0.13320000000000001</v>
      </c>
      <c r="L198" s="11"/>
      <c r="M198" s="11"/>
      <c r="N198" s="12">
        <v>0.21809999999999999</v>
      </c>
      <c r="O198" s="11"/>
      <c r="P198" s="11"/>
      <c r="Q198" s="11"/>
    </row>
    <row r="199" spans="1:17">
      <c r="A199" s="11" t="s">
        <v>558</v>
      </c>
      <c r="B199" s="11" t="s">
        <v>1115</v>
      </c>
      <c r="C199" s="11" t="s">
        <v>2565</v>
      </c>
      <c r="D199" s="11" t="s">
        <v>2566</v>
      </c>
      <c r="E199" s="11" t="s">
        <v>2567</v>
      </c>
      <c r="F199" s="12">
        <v>0.44230000000000003</v>
      </c>
      <c r="G199" s="11" t="s">
        <v>2568</v>
      </c>
      <c r="H199" s="12">
        <v>1.34E-2</v>
      </c>
      <c r="I199" s="12">
        <v>4.19E-2</v>
      </c>
      <c r="J199" s="12">
        <v>-2.7000000000000001E-3</v>
      </c>
      <c r="K199" s="12">
        <v>0.1333</v>
      </c>
      <c r="L199" s="11"/>
      <c r="M199" s="11"/>
      <c r="N199" s="12">
        <v>8.0299999999999996E-2</v>
      </c>
      <c r="O199" s="11"/>
      <c r="P199" s="11"/>
      <c r="Q199" s="11"/>
    </row>
    <row r="200" spans="1:17">
      <c r="A200" s="11" t="s">
        <v>216</v>
      </c>
      <c r="B200" s="11" t="s">
        <v>774</v>
      </c>
      <c r="C200" s="11" t="s">
        <v>2932</v>
      </c>
      <c r="D200" s="11" t="s">
        <v>2933</v>
      </c>
      <c r="E200" s="11" t="s">
        <v>2934</v>
      </c>
      <c r="F200" s="12">
        <v>0.27450000000000002</v>
      </c>
      <c r="G200" s="11" t="s">
        <v>2935</v>
      </c>
      <c r="H200" s="12">
        <v>-4.9500000000000002E-2</v>
      </c>
      <c r="I200" s="12">
        <v>9.7000000000000003E-3</v>
      </c>
      <c r="J200" s="12">
        <v>2.12E-2</v>
      </c>
      <c r="K200" s="12">
        <v>0.13400000000000001</v>
      </c>
      <c r="L200" s="11"/>
      <c r="M200" s="11"/>
      <c r="N200" s="12">
        <v>3.9300000000000002E-2</v>
      </c>
      <c r="O200" s="11"/>
      <c r="P200" s="11"/>
      <c r="Q200" s="11"/>
    </row>
    <row r="201" spans="1:17">
      <c r="A201" s="11" t="s">
        <v>286</v>
      </c>
      <c r="B201" s="11" t="s">
        <v>844</v>
      </c>
      <c r="C201" s="11" t="s">
        <v>1658</v>
      </c>
      <c r="D201" s="11" t="s">
        <v>1659</v>
      </c>
      <c r="E201" s="11" t="s">
        <v>1660</v>
      </c>
      <c r="F201" s="12">
        <v>0.71760000000000002</v>
      </c>
      <c r="G201" s="11" t="s">
        <v>1661</v>
      </c>
      <c r="H201" s="12">
        <v>-3.4700000000000002E-2</v>
      </c>
      <c r="I201" s="12">
        <v>3.7600000000000001E-2</v>
      </c>
      <c r="J201" s="12">
        <v>-3.8699999999999998E-2</v>
      </c>
      <c r="K201" s="12">
        <v>0.13420000000000001</v>
      </c>
      <c r="L201" s="11"/>
      <c r="M201" s="11"/>
      <c r="N201" s="12">
        <v>7.9299999999999995E-2</v>
      </c>
      <c r="O201" s="11"/>
      <c r="P201" s="11"/>
      <c r="Q201" s="11"/>
    </row>
    <row r="202" spans="1:17">
      <c r="A202" s="11" t="s">
        <v>119</v>
      </c>
      <c r="B202" s="11" t="s">
        <v>677</v>
      </c>
      <c r="C202" s="11" t="s">
        <v>1714</v>
      </c>
      <c r="D202" s="11" t="s">
        <v>1715</v>
      </c>
      <c r="E202" s="11" t="s">
        <v>1716</v>
      </c>
      <c r="F202" s="12">
        <v>0.79769999999999996</v>
      </c>
      <c r="G202" s="11" t="s">
        <v>1717</v>
      </c>
      <c r="H202" s="12">
        <v>3.8899999999999997E-2</v>
      </c>
      <c r="I202" s="12">
        <v>4.7100000000000003E-2</v>
      </c>
      <c r="J202" s="12">
        <v>-3.5099999999999999E-2</v>
      </c>
      <c r="K202" s="12">
        <v>0.13420000000000001</v>
      </c>
      <c r="L202" s="11"/>
      <c r="M202" s="11"/>
      <c r="N202" s="12">
        <v>3.2000000000000001E-2</v>
      </c>
      <c r="O202" s="11"/>
      <c r="P202" s="11"/>
      <c r="Q202" s="11"/>
    </row>
    <row r="203" spans="1:17">
      <c r="A203" s="11" t="s">
        <v>274</v>
      </c>
      <c r="B203" s="11" t="s">
        <v>832</v>
      </c>
      <c r="C203" s="11" t="s">
        <v>1351</v>
      </c>
      <c r="D203" s="11" t="s">
        <v>1352</v>
      </c>
      <c r="E203" s="11" t="s">
        <v>1353</v>
      </c>
      <c r="F203" s="12">
        <v>0.65069999999999995</v>
      </c>
      <c r="G203" s="11" t="s">
        <v>1354</v>
      </c>
      <c r="H203" s="12">
        <v>5.5999999999999999E-3</v>
      </c>
      <c r="I203" s="12">
        <v>2.58E-2</v>
      </c>
      <c r="J203" s="12">
        <v>-5.91E-2</v>
      </c>
      <c r="K203" s="12">
        <v>0.1343</v>
      </c>
      <c r="L203" s="11"/>
      <c r="M203" s="11"/>
      <c r="N203" s="12">
        <v>0.51139999999999997</v>
      </c>
      <c r="O203" s="11"/>
      <c r="P203" s="11"/>
      <c r="Q203" s="11"/>
    </row>
    <row r="204" spans="1:17">
      <c r="A204" s="11" t="s">
        <v>279</v>
      </c>
      <c r="B204" s="11" t="s">
        <v>837</v>
      </c>
      <c r="C204" s="11" t="s">
        <v>2379</v>
      </c>
      <c r="D204" s="11" t="s">
        <v>2380</v>
      </c>
      <c r="E204" s="11" t="s">
        <v>2381</v>
      </c>
      <c r="F204" s="12">
        <v>0.89849999999999997</v>
      </c>
      <c r="G204" s="11" t="s">
        <v>2382</v>
      </c>
      <c r="H204" s="12">
        <v>-2.7000000000000001E-3</v>
      </c>
      <c r="I204" s="12">
        <v>1.54E-2</v>
      </c>
      <c r="J204" s="12">
        <v>-1.03E-2</v>
      </c>
      <c r="K204" s="12">
        <v>0.13450000000000001</v>
      </c>
      <c r="L204" s="11"/>
      <c r="M204" s="11"/>
      <c r="N204" s="12">
        <v>0.36370000000000002</v>
      </c>
      <c r="O204" s="11"/>
      <c r="P204" s="11"/>
      <c r="Q204" s="11"/>
    </row>
    <row r="205" spans="1:17">
      <c r="A205" s="11" t="s">
        <v>257</v>
      </c>
      <c r="B205" s="11" t="s">
        <v>815</v>
      </c>
      <c r="C205" s="11" t="s">
        <v>2896</v>
      </c>
      <c r="D205" s="11" t="s">
        <v>2897</v>
      </c>
      <c r="E205" s="11" t="s">
        <v>2898</v>
      </c>
      <c r="F205" s="12">
        <v>0.77259999999999995</v>
      </c>
      <c r="G205" s="11" t="s">
        <v>2899</v>
      </c>
      <c r="H205" s="12">
        <v>-2.12E-2</v>
      </c>
      <c r="I205" s="12">
        <v>1.49E-2</v>
      </c>
      <c r="J205" s="12">
        <v>1.9300000000000001E-2</v>
      </c>
      <c r="K205" s="12">
        <v>0.1348</v>
      </c>
      <c r="L205" s="11"/>
      <c r="M205" s="11"/>
      <c r="N205" s="12">
        <v>0.28449999999999998</v>
      </c>
      <c r="O205" s="11"/>
      <c r="P205" s="11"/>
      <c r="Q205" s="11"/>
    </row>
    <row r="206" spans="1:17">
      <c r="A206" s="11" t="s">
        <v>490</v>
      </c>
      <c r="B206" s="11" t="s">
        <v>1047</v>
      </c>
      <c r="C206" s="11" t="s">
        <v>2928</v>
      </c>
      <c r="D206" s="11" t="s">
        <v>2929</v>
      </c>
      <c r="E206" s="11" t="s">
        <v>2930</v>
      </c>
      <c r="F206" s="12">
        <v>8.1100000000000005E-2</v>
      </c>
      <c r="G206" s="11" t="s">
        <v>2931</v>
      </c>
      <c r="H206" s="12">
        <v>-6.8599999999999994E-2</v>
      </c>
      <c r="I206" s="12">
        <v>2.1100000000000001E-2</v>
      </c>
      <c r="J206" s="12">
        <v>2.0899999999999998E-2</v>
      </c>
      <c r="K206" s="12">
        <v>0.13619999999999999</v>
      </c>
      <c r="L206" s="11"/>
      <c r="M206" s="11"/>
      <c r="N206" s="12">
        <v>0.33210000000000001</v>
      </c>
      <c r="O206" s="11"/>
      <c r="P206" s="11"/>
      <c r="Q206" s="11"/>
    </row>
    <row r="207" spans="1:17">
      <c r="A207" s="11" t="s">
        <v>84</v>
      </c>
      <c r="B207" s="11" t="s">
        <v>642</v>
      </c>
      <c r="C207" s="11" t="s">
        <v>1180</v>
      </c>
      <c r="D207" s="11" t="s">
        <v>1181</v>
      </c>
      <c r="E207" s="11" t="s">
        <v>1182</v>
      </c>
      <c r="F207" s="12">
        <v>0.61260000000000003</v>
      </c>
      <c r="G207" s="11" t="s">
        <v>1183</v>
      </c>
      <c r="H207" s="12">
        <v>1.7500000000000002E-2</v>
      </c>
      <c r="I207" s="12">
        <v>0.10199999999999999</v>
      </c>
      <c r="J207" s="12">
        <v>-0.11169999999999999</v>
      </c>
      <c r="K207" s="12">
        <v>0.13719999999999999</v>
      </c>
      <c r="L207" s="11"/>
      <c r="M207" s="11"/>
      <c r="N207" s="12">
        <v>0.17730000000000001</v>
      </c>
      <c r="O207" s="11"/>
      <c r="P207" s="11"/>
      <c r="Q207" s="11"/>
    </row>
    <row r="208" spans="1:17">
      <c r="A208" s="11" t="s">
        <v>552</v>
      </c>
      <c r="B208" s="11" t="s">
        <v>1109</v>
      </c>
      <c r="C208" s="11" t="s">
        <v>1982</v>
      </c>
      <c r="D208" s="11" t="s">
        <v>1983</v>
      </c>
      <c r="E208" s="11" t="s">
        <v>1984</v>
      </c>
      <c r="F208" s="12">
        <v>0.29470000000000002</v>
      </c>
      <c r="G208" s="11" t="s">
        <v>1985</v>
      </c>
      <c r="H208" s="12">
        <v>6.6500000000000004E-2</v>
      </c>
      <c r="I208" s="12">
        <v>3.8199999999999998E-2</v>
      </c>
      <c r="J208" s="12">
        <v>-2.3800000000000002E-2</v>
      </c>
      <c r="K208" s="12">
        <v>0.13780000000000001</v>
      </c>
      <c r="L208" s="11"/>
      <c r="M208" s="11"/>
      <c r="N208" s="12">
        <v>4.2599999999999999E-2</v>
      </c>
      <c r="O208" s="11"/>
      <c r="P208" s="11"/>
      <c r="Q208" s="11"/>
    </row>
    <row r="209" spans="1:17">
      <c r="A209" s="11" t="s">
        <v>269</v>
      </c>
      <c r="B209" s="11" t="s">
        <v>827</v>
      </c>
      <c r="C209" s="11" t="s">
        <v>2122</v>
      </c>
      <c r="D209" s="11" t="s">
        <v>2123</v>
      </c>
      <c r="E209" s="11" t="s">
        <v>2124</v>
      </c>
      <c r="F209" s="12">
        <v>0.78680000000000005</v>
      </c>
      <c r="G209" s="11" t="s">
        <v>2125</v>
      </c>
      <c r="H209" s="12">
        <v>-1.43E-2</v>
      </c>
      <c r="I209" s="12">
        <v>2.4500000000000001E-2</v>
      </c>
      <c r="J209" s="12">
        <v>-1.9599999999999999E-2</v>
      </c>
      <c r="K209" s="12">
        <v>0.13880000000000001</v>
      </c>
      <c r="L209" s="11"/>
      <c r="M209" s="11"/>
      <c r="N209" s="12">
        <v>7.9799999999999996E-2</v>
      </c>
      <c r="O209" s="11"/>
      <c r="P209" s="11"/>
      <c r="Q209" s="11"/>
    </row>
    <row r="210" spans="1:17">
      <c r="A210" s="11" t="s">
        <v>443</v>
      </c>
      <c r="B210" s="11" t="s">
        <v>1000</v>
      </c>
      <c r="C210" s="11" t="s">
        <v>1459</v>
      </c>
      <c r="D210" s="11" t="s">
        <v>1460</v>
      </c>
      <c r="E210" s="11" t="s">
        <v>1461</v>
      </c>
      <c r="F210" s="12">
        <v>0.1321</v>
      </c>
      <c r="G210" s="11" t="s">
        <v>1462</v>
      </c>
      <c r="H210" s="12">
        <v>1.8599999999999998E-2</v>
      </c>
      <c r="I210" s="12">
        <v>9.4999999999999998E-3</v>
      </c>
      <c r="J210" s="12">
        <v>-5.0500000000000003E-2</v>
      </c>
      <c r="K210" s="12">
        <v>0.13950000000000001</v>
      </c>
      <c r="L210" s="11"/>
      <c r="M210" s="11"/>
      <c r="N210" s="12">
        <v>0.34310000000000002</v>
      </c>
      <c r="O210" s="11"/>
      <c r="P210" s="11"/>
      <c r="Q210" s="11"/>
    </row>
    <row r="211" spans="1:17">
      <c r="A211" s="11" t="s">
        <v>181</v>
      </c>
      <c r="B211" s="11" t="s">
        <v>739</v>
      </c>
      <c r="C211" s="11" t="s">
        <v>2201</v>
      </c>
      <c r="D211" s="11" t="s">
        <v>2202</v>
      </c>
      <c r="E211" s="11" t="s">
        <v>2203</v>
      </c>
      <c r="F211" s="12">
        <v>0.47189999999999999</v>
      </c>
      <c r="G211" s="11" t="s">
        <v>2204</v>
      </c>
      <c r="H211" s="12">
        <v>2.3E-3</v>
      </c>
      <c r="I211" s="12">
        <v>6.5299999999999997E-2</v>
      </c>
      <c r="J211" s="12">
        <v>-1.72E-2</v>
      </c>
      <c r="K211" s="12">
        <v>0.1396</v>
      </c>
      <c r="L211" s="11"/>
      <c r="M211" s="11"/>
      <c r="N211" s="12">
        <v>0.2475</v>
      </c>
      <c r="O211" s="11"/>
      <c r="P211" s="11"/>
      <c r="Q211" s="11"/>
    </row>
    <row r="212" spans="1:17">
      <c r="A212" s="11" t="s">
        <v>374</v>
      </c>
      <c r="B212" s="11" t="s">
        <v>932</v>
      </c>
      <c r="C212" s="11" t="s">
        <v>1590</v>
      </c>
      <c r="D212" s="11" t="s">
        <v>1591</v>
      </c>
      <c r="E212" s="11" t="s">
        <v>1592</v>
      </c>
      <c r="F212" s="12">
        <v>0.78849999999999998</v>
      </c>
      <c r="G212" s="11" t="s">
        <v>1593</v>
      </c>
      <c r="H212" s="12">
        <v>4.2599999999999999E-2</v>
      </c>
      <c r="I212" s="12">
        <v>4.7600000000000003E-2</v>
      </c>
      <c r="J212" s="12">
        <v>-4.19E-2</v>
      </c>
      <c r="K212" s="12">
        <v>0.1406</v>
      </c>
      <c r="L212" s="11"/>
      <c r="M212" s="11"/>
      <c r="N212" s="12">
        <v>0.37890000000000001</v>
      </c>
      <c r="O212" s="11"/>
      <c r="P212" s="11"/>
      <c r="Q212" s="11"/>
    </row>
    <row r="213" spans="1:17">
      <c r="A213" s="11" t="s">
        <v>390</v>
      </c>
      <c r="B213" s="11" t="s">
        <v>947</v>
      </c>
      <c r="C213" s="11" t="s">
        <v>1256</v>
      </c>
      <c r="D213" s="11" t="s">
        <v>1257</v>
      </c>
      <c r="E213" s="11" t="s">
        <v>1258</v>
      </c>
      <c r="F213" s="12">
        <v>0.52200000000000002</v>
      </c>
      <c r="G213" s="11" t="s">
        <v>1259</v>
      </c>
      <c r="H213" s="12">
        <v>4.5699999999999998E-2</v>
      </c>
      <c r="I213" s="12">
        <v>4.5600000000000002E-2</v>
      </c>
      <c r="J213" s="12">
        <v>-7.4499999999999997E-2</v>
      </c>
      <c r="K213" s="12">
        <v>0.1409</v>
      </c>
      <c r="L213" s="11"/>
      <c r="M213" s="11"/>
      <c r="N213" s="12">
        <v>0.4138</v>
      </c>
      <c r="O213" s="11"/>
      <c r="P213" s="11"/>
      <c r="Q213" s="11"/>
    </row>
    <row r="214" spans="1:17">
      <c r="A214" s="11" t="s">
        <v>502</v>
      </c>
      <c r="B214" s="11" t="s">
        <v>1059</v>
      </c>
      <c r="C214" s="11" t="s">
        <v>3112</v>
      </c>
      <c r="D214" s="11" t="s">
        <v>3113</v>
      </c>
      <c r="E214" s="11" t="s">
        <v>3114</v>
      </c>
      <c r="F214" s="12">
        <v>0.73650000000000004</v>
      </c>
      <c r="G214" s="11" t="s">
        <v>3115</v>
      </c>
      <c r="H214" s="12">
        <v>-2.2599999999999999E-2</v>
      </c>
      <c r="I214" s="12">
        <v>7.4000000000000003E-3</v>
      </c>
      <c r="J214" s="12">
        <v>4.0599999999999997E-2</v>
      </c>
      <c r="K214" s="12">
        <v>0.1411</v>
      </c>
      <c r="L214" s="11"/>
      <c r="M214" s="11"/>
      <c r="N214" s="12">
        <v>0.10929999999999999</v>
      </c>
      <c r="O214" s="11"/>
      <c r="P214" s="11"/>
      <c r="Q214" s="11"/>
    </row>
    <row r="215" spans="1:17">
      <c r="A215" s="11" t="s">
        <v>210</v>
      </c>
      <c r="B215" s="11" t="s">
        <v>768</v>
      </c>
      <c r="C215" s="11" t="s">
        <v>1775</v>
      </c>
      <c r="D215" s="11" t="s">
        <v>1776</v>
      </c>
      <c r="E215" s="11" t="s">
        <v>1777</v>
      </c>
      <c r="F215" s="12">
        <v>0.75619999999999998</v>
      </c>
      <c r="G215" s="11" t="s">
        <v>1778</v>
      </c>
      <c r="H215" s="12">
        <v>-4.8999999999999998E-3</v>
      </c>
      <c r="I215" s="12">
        <v>1.1900000000000001E-2</v>
      </c>
      <c r="J215" s="12">
        <v>-3.2899999999999999E-2</v>
      </c>
      <c r="K215" s="12">
        <v>0.14199999999999999</v>
      </c>
      <c r="L215" s="11"/>
      <c r="M215" s="11"/>
      <c r="N215" s="12">
        <v>0.30259999999999998</v>
      </c>
      <c r="O215" s="11"/>
      <c r="P215" s="11"/>
      <c r="Q215" s="11"/>
    </row>
    <row r="216" spans="1:17">
      <c r="A216" s="11" t="s">
        <v>472</v>
      </c>
      <c r="B216" s="11" t="s">
        <v>1029</v>
      </c>
      <c r="C216" s="11" t="s">
        <v>1570</v>
      </c>
      <c r="D216" s="11" t="s">
        <v>1571</v>
      </c>
      <c r="E216" s="11" t="s">
        <v>1572</v>
      </c>
      <c r="F216" s="12">
        <v>0.81589999999999996</v>
      </c>
      <c r="G216" s="11" t="s">
        <v>1573</v>
      </c>
      <c r="H216" s="12">
        <v>1.1299999999999999E-2</v>
      </c>
      <c r="I216" s="12">
        <v>2.7099999999999999E-2</v>
      </c>
      <c r="J216" s="12">
        <v>-4.2500000000000003E-2</v>
      </c>
      <c r="K216" s="12">
        <v>0.14230000000000001</v>
      </c>
      <c r="L216" s="11"/>
      <c r="M216" s="11"/>
      <c r="N216" s="12">
        <v>0.13780000000000001</v>
      </c>
      <c r="O216" s="11"/>
      <c r="P216" s="11"/>
      <c r="Q216" s="11"/>
    </row>
    <row r="217" spans="1:17">
      <c r="A217" s="11" t="s">
        <v>561</v>
      </c>
      <c r="B217" s="11" t="s">
        <v>1118</v>
      </c>
      <c r="C217" s="11" t="s">
        <v>2722</v>
      </c>
      <c r="D217" s="11" t="s">
        <v>2723</v>
      </c>
      <c r="E217" s="11" t="s">
        <v>2724</v>
      </c>
      <c r="F217" s="12">
        <v>0.6895</v>
      </c>
      <c r="G217" s="11" t="s">
        <v>2725</v>
      </c>
      <c r="H217" s="12">
        <v>2.5499999999999998E-2</v>
      </c>
      <c r="I217" s="12">
        <v>4.41E-2</v>
      </c>
      <c r="J217" s="12">
        <v>6.7999999999999996E-3</v>
      </c>
      <c r="K217" s="12">
        <v>0.14269999999999999</v>
      </c>
      <c r="L217" s="11"/>
      <c r="M217" s="11"/>
      <c r="N217" s="12">
        <v>0.26250000000000001</v>
      </c>
      <c r="O217" s="11"/>
      <c r="P217" s="11"/>
      <c r="Q217" s="11"/>
    </row>
    <row r="218" spans="1:17">
      <c r="A218" s="11" t="s">
        <v>531</v>
      </c>
      <c r="B218" s="11" t="s">
        <v>1088</v>
      </c>
      <c r="C218" s="11" t="s">
        <v>3132</v>
      </c>
      <c r="D218" s="11" t="s">
        <v>3133</v>
      </c>
      <c r="E218" s="11" t="s">
        <v>3134</v>
      </c>
      <c r="F218" s="12">
        <v>0.62670000000000003</v>
      </c>
      <c r="G218" s="11" t="s">
        <v>3135</v>
      </c>
      <c r="H218" s="12">
        <v>4.9700000000000001E-2</v>
      </c>
      <c r="I218" s="12">
        <v>8.8999999999999999E-3</v>
      </c>
      <c r="J218" s="12">
        <v>4.6300000000000001E-2</v>
      </c>
      <c r="K218" s="12">
        <v>0.14299999999999999</v>
      </c>
      <c r="L218" s="11"/>
      <c r="M218" s="11"/>
      <c r="N218" s="12">
        <v>0.13170000000000001</v>
      </c>
      <c r="O218" s="11"/>
      <c r="P218" s="11"/>
      <c r="Q218" s="11"/>
    </row>
    <row r="219" spans="1:17">
      <c r="A219" s="11" t="s">
        <v>120</v>
      </c>
      <c r="B219" s="11" t="s">
        <v>678</v>
      </c>
      <c r="C219" s="11" t="s">
        <v>1212</v>
      </c>
      <c r="D219" s="11" t="s">
        <v>1213</v>
      </c>
      <c r="E219" s="11" t="s">
        <v>1214</v>
      </c>
      <c r="F219" s="12">
        <v>0.89839999999999998</v>
      </c>
      <c r="G219" s="11" t="s">
        <v>1215</v>
      </c>
      <c r="H219" s="12">
        <v>1.84E-2</v>
      </c>
      <c r="I219" s="12">
        <v>7.8799999999999995E-2</v>
      </c>
      <c r="J219" s="12">
        <v>-8.8900000000000007E-2</v>
      </c>
      <c r="K219" s="12">
        <v>0.1449</v>
      </c>
      <c r="L219" s="11"/>
      <c r="M219" s="11"/>
      <c r="N219" s="12">
        <v>0.1255</v>
      </c>
      <c r="O219" s="11"/>
      <c r="P219" s="11"/>
      <c r="Q219" s="11"/>
    </row>
    <row r="220" spans="1:17">
      <c r="A220" s="11" t="s">
        <v>107</v>
      </c>
      <c r="B220" s="11" t="s">
        <v>665</v>
      </c>
      <c r="C220" s="11" t="s">
        <v>2900</v>
      </c>
      <c r="D220" s="11" t="s">
        <v>2901</v>
      </c>
      <c r="E220" s="11" t="s">
        <v>2902</v>
      </c>
      <c r="F220" s="12">
        <v>0.70840000000000003</v>
      </c>
      <c r="G220" s="11" t="s">
        <v>2903</v>
      </c>
      <c r="H220" s="12">
        <v>-6.4199999999999993E-2</v>
      </c>
      <c r="I220" s="12">
        <v>3.56E-2</v>
      </c>
      <c r="J220" s="12">
        <v>1.9699999999999999E-2</v>
      </c>
      <c r="K220" s="12">
        <v>0.14649999999999999</v>
      </c>
      <c r="L220" s="11"/>
      <c r="M220" s="11"/>
      <c r="N220" s="12">
        <v>0.27989999999999998</v>
      </c>
      <c r="O220" s="11"/>
      <c r="P220" s="11"/>
      <c r="Q220" s="11"/>
    </row>
    <row r="221" spans="1:17">
      <c r="A221" s="11" t="s">
        <v>553</v>
      </c>
      <c r="B221" s="11" t="s">
        <v>1110</v>
      </c>
      <c r="C221" s="11" t="s">
        <v>2850</v>
      </c>
      <c r="D221" s="11" t="s">
        <v>2851</v>
      </c>
      <c r="E221" s="11" t="s">
        <v>2852</v>
      </c>
      <c r="F221" s="12">
        <v>0.21240000000000001</v>
      </c>
      <c r="G221" s="11" t="s">
        <v>2853</v>
      </c>
      <c r="H221" s="12">
        <v>0.12859999999999999</v>
      </c>
      <c r="I221" s="12">
        <v>5.5399999999999998E-2</v>
      </c>
      <c r="J221" s="12">
        <v>1.54E-2</v>
      </c>
      <c r="K221" s="12">
        <v>0.14710000000000001</v>
      </c>
      <c r="L221" s="11"/>
      <c r="M221" s="11"/>
      <c r="N221" s="12">
        <v>5.0599999999999999E-2</v>
      </c>
      <c r="O221" s="11"/>
      <c r="P221" s="11"/>
      <c r="Q221" s="11"/>
    </row>
    <row r="222" spans="1:17">
      <c r="A222" s="11" t="s">
        <v>299</v>
      </c>
      <c r="B222" s="11" t="s">
        <v>857</v>
      </c>
      <c r="C222" s="11" t="s">
        <v>3116</v>
      </c>
      <c r="D222" s="11" t="s">
        <v>3117</v>
      </c>
      <c r="E222" s="11" t="s">
        <v>3118</v>
      </c>
      <c r="F222" s="12">
        <v>0.82450000000000001</v>
      </c>
      <c r="G222" s="11" t="s">
        <v>3119</v>
      </c>
      <c r="H222" s="12">
        <v>-1.9800000000000002E-2</v>
      </c>
      <c r="I222" s="12">
        <v>2.52E-2</v>
      </c>
      <c r="J222" s="12">
        <v>4.1200000000000001E-2</v>
      </c>
      <c r="K222" s="12">
        <v>0.14749999999999999</v>
      </c>
      <c r="L222" s="11"/>
      <c r="M222" s="11"/>
      <c r="N222" s="12">
        <v>0.1123</v>
      </c>
      <c r="O222" s="11"/>
      <c r="P222" s="11"/>
      <c r="Q222" s="11"/>
    </row>
    <row r="223" spans="1:17">
      <c r="A223" s="11" t="s">
        <v>484</v>
      </c>
      <c r="B223" s="11" t="s">
        <v>1041</v>
      </c>
      <c r="C223" s="11" t="s">
        <v>3089</v>
      </c>
      <c r="D223" s="11" t="s">
        <v>1938</v>
      </c>
      <c r="E223" s="11" t="s">
        <v>3090</v>
      </c>
      <c r="F223" s="12">
        <v>0.75719999999999998</v>
      </c>
      <c r="G223" s="11" t="s">
        <v>3091</v>
      </c>
      <c r="H223" s="12">
        <v>3.56E-2</v>
      </c>
      <c r="I223" s="12">
        <v>3.7400000000000003E-2</v>
      </c>
      <c r="J223" s="12">
        <v>3.5499999999999997E-2</v>
      </c>
      <c r="K223" s="12">
        <v>0.15</v>
      </c>
      <c r="L223" s="11"/>
      <c r="M223" s="11"/>
      <c r="N223" s="12">
        <v>7.1999999999999998E-3</v>
      </c>
      <c r="O223" s="11"/>
      <c r="P223" s="11"/>
      <c r="Q223" s="11"/>
    </row>
    <row r="224" spans="1:17">
      <c r="A224" s="11" t="s">
        <v>94</v>
      </c>
      <c r="B224" s="11" t="s">
        <v>652</v>
      </c>
      <c r="C224" s="11" t="s">
        <v>2407</v>
      </c>
      <c r="D224" s="11" t="s">
        <v>2408</v>
      </c>
      <c r="E224" s="11" t="s">
        <v>2409</v>
      </c>
      <c r="F224" s="12">
        <v>0.52129999999999999</v>
      </c>
      <c r="G224" s="11" t="s">
        <v>2410</v>
      </c>
      <c r="H224" s="12">
        <v>-2.35E-2</v>
      </c>
      <c r="I224" s="12">
        <v>1.5100000000000001E-2</v>
      </c>
      <c r="J224" s="12">
        <v>-9.7000000000000003E-3</v>
      </c>
      <c r="K224" s="12">
        <v>0.1507</v>
      </c>
      <c r="L224" s="11"/>
      <c r="M224" s="11"/>
      <c r="N224" s="12">
        <v>0.37319999999999998</v>
      </c>
      <c r="O224" s="11"/>
      <c r="P224" s="11"/>
      <c r="Q224" s="11"/>
    </row>
    <row r="225" spans="1:17">
      <c r="A225" s="11" t="s">
        <v>368</v>
      </c>
      <c r="B225" s="11" t="s">
        <v>926</v>
      </c>
      <c r="C225" s="11" t="s">
        <v>1783</v>
      </c>
      <c r="D225" s="11" t="s">
        <v>1784</v>
      </c>
      <c r="E225" s="11" t="s">
        <v>1785</v>
      </c>
      <c r="F225" s="12">
        <v>0.69579999999999997</v>
      </c>
      <c r="G225" s="11" t="s">
        <v>1786</v>
      </c>
      <c r="H225" s="12">
        <v>-9.5999999999999992E-3</v>
      </c>
      <c r="I225" s="12">
        <v>3.09E-2</v>
      </c>
      <c r="J225" s="12">
        <v>-3.2500000000000001E-2</v>
      </c>
      <c r="K225" s="12">
        <v>0.15279999999999999</v>
      </c>
      <c r="L225" s="11"/>
      <c r="M225" s="11"/>
      <c r="N225" s="12">
        <v>0.28349999999999997</v>
      </c>
      <c r="O225" s="11"/>
      <c r="P225" s="11"/>
      <c r="Q225" s="11"/>
    </row>
    <row r="226" spans="1:17">
      <c r="A226" s="11" t="s">
        <v>332</v>
      </c>
      <c r="B226" s="11" t="s">
        <v>890</v>
      </c>
      <c r="C226" s="11" t="s">
        <v>2916</v>
      </c>
      <c r="D226" s="11" t="s">
        <v>2917</v>
      </c>
      <c r="E226" s="11" t="s">
        <v>2918</v>
      </c>
      <c r="F226" s="12">
        <v>0.24299999999999999</v>
      </c>
      <c r="G226" s="11" t="s">
        <v>2919</v>
      </c>
      <c r="H226" s="12">
        <v>-0.111</v>
      </c>
      <c r="I226" s="12">
        <v>4.3400000000000001E-2</v>
      </c>
      <c r="J226" s="12">
        <v>2.0299999999999999E-2</v>
      </c>
      <c r="K226" s="12">
        <v>0.1542</v>
      </c>
      <c r="L226" s="11"/>
      <c r="M226" s="11"/>
      <c r="N226" s="12">
        <v>0.20369999999999999</v>
      </c>
      <c r="O226" s="11"/>
      <c r="P226" s="11"/>
      <c r="Q226" s="11"/>
    </row>
    <row r="227" spans="1:17">
      <c r="A227" s="11" t="s">
        <v>425</v>
      </c>
      <c r="B227" s="11" t="s">
        <v>982</v>
      </c>
      <c r="C227" s="11" t="s">
        <v>2038</v>
      </c>
      <c r="D227" s="11" t="s">
        <v>2039</v>
      </c>
      <c r="E227" s="11" t="s">
        <v>2040</v>
      </c>
      <c r="F227" s="12">
        <v>0.58209999999999995</v>
      </c>
      <c r="G227" s="11" t="s">
        <v>2041</v>
      </c>
      <c r="H227" s="12">
        <v>2.0500000000000001E-2</v>
      </c>
      <c r="I227" s="12">
        <v>3.0300000000000001E-2</v>
      </c>
      <c r="J227" s="12">
        <v>-2.2200000000000001E-2</v>
      </c>
      <c r="K227" s="12">
        <v>0.15440000000000001</v>
      </c>
      <c r="L227" s="11"/>
      <c r="M227" s="11"/>
      <c r="N227" s="12">
        <v>0.29580000000000001</v>
      </c>
      <c r="O227" s="11"/>
      <c r="P227" s="11"/>
      <c r="Q227" s="11"/>
    </row>
    <row r="228" spans="1:17">
      <c r="A228" s="11" t="s">
        <v>458</v>
      </c>
      <c r="B228" s="11" t="s">
        <v>1015</v>
      </c>
      <c r="C228" s="11" t="s">
        <v>2411</v>
      </c>
      <c r="D228" s="11" t="s">
        <v>2412</v>
      </c>
      <c r="E228" s="11" t="s">
        <v>2413</v>
      </c>
      <c r="F228" s="12">
        <v>0.26279999999999998</v>
      </c>
      <c r="G228" s="11" t="s">
        <v>2414</v>
      </c>
      <c r="H228" s="12">
        <v>-4.8999999999999998E-3</v>
      </c>
      <c r="I228" s="12">
        <v>6.9800000000000001E-2</v>
      </c>
      <c r="J228" s="12">
        <v>-9.5999999999999992E-3</v>
      </c>
      <c r="K228" s="12">
        <v>0.15479999999999999</v>
      </c>
      <c r="L228" s="11"/>
      <c r="M228" s="11"/>
      <c r="N228" s="12">
        <v>0.10680000000000001</v>
      </c>
      <c r="O228" s="11"/>
      <c r="P228" s="11"/>
      <c r="Q228" s="11"/>
    </row>
    <row r="229" spans="1:17">
      <c r="A229" s="11" t="s">
        <v>452</v>
      </c>
      <c r="B229" s="11" t="s">
        <v>1009</v>
      </c>
      <c r="C229" s="11" t="s">
        <v>2509</v>
      </c>
      <c r="D229" s="11" t="s">
        <v>2409</v>
      </c>
      <c r="E229" s="11" t="s">
        <v>2510</v>
      </c>
      <c r="F229" s="12">
        <v>0.86439999999999995</v>
      </c>
      <c r="G229" s="11" t="s">
        <v>2511</v>
      </c>
      <c r="H229" s="12">
        <v>-1.04E-2</v>
      </c>
      <c r="I229" s="12">
        <v>3.5400000000000001E-2</v>
      </c>
      <c r="J229" s="12">
        <v>-5.0000000000000001E-3</v>
      </c>
      <c r="K229" s="12">
        <v>0.15529999999999999</v>
      </c>
      <c r="L229" s="11"/>
      <c r="M229" s="11"/>
      <c r="N229" s="12">
        <v>0.20810000000000001</v>
      </c>
      <c r="O229" s="11"/>
      <c r="P229" s="11"/>
      <c r="Q229" s="11"/>
    </row>
    <row r="230" spans="1:17">
      <c r="A230" s="11" t="s">
        <v>89</v>
      </c>
      <c r="B230" s="11" t="s">
        <v>647</v>
      </c>
      <c r="C230" s="11" t="s">
        <v>1168</v>
      </c>
      <c r="D230" s="11" t="s">
        <v>1169</v>
      </c>
      <c r="E230" s="11" t="s">
        <v>1170</v>
      </c>
      <c r="F230" s="12">
        <v>0.71199999999999997</v>
      </c>
      <c r="G230" s="11" t="s">
        <v>1171</v>
      </c>
      <c r="H230" s="12">
        <v>9.9900000000000003E-2</v>
      </c>
      <c r="I230" s="12">
        <v>4.9399999999999999E-2</v>
      </c>
      <c r="J230" s="12">
        <v>-0.11260000000000001</v>
      </c>
      <c r="K230" s="12">
        <v>0.1555</v>
      </c>
      <c r="L230" s="11"/>
      <c r="M230" s="11"/>
      <c r="N230" s="12">
        <v>0.15440000000000001</v>
      </c>
      <c r="O230" s="11"/>
      <c r="P230" s="11"/>
      <c r="Q230" s="11"/>
    </row>
    <row r="231" spans="1:17">
      <c r="A231" s="11" t="s">
        <v>470</v>
      </c>
      <c r="B231" s="11" t="s">
        <v>1027</v>
      </c>
      <c r="C231" s="11" t="s">
        <v>2154</v>
      </c>
      <c r="D231" s="11" t="s">
        <v>2155</v>
      </c>
      <c r="E231" s="11" t="s">
        <v>2156</v>
      </c>
      <c r="F231" s="12">
        <v>0.77380000000000004</v>
      </c>
      <c r="G231" s="11" t="s">
        <v>2157</v>
      </c>
      <c r="H231" s="12">
        <v>1.6500000000000001E-2</v>
      </c>
      <c r="I231" s="12">
        <v>0.01</v>
      </c>
      <c r="J231" s="12">
        <v>-1.8499999999999999E-2</v>
      </c>
      <c r="K231" s="12">
        <v>0.15609999999999999</v>
      </c>
      <c r="L231" s="11"/>
      <c r="M231" s="11"/>
      <c r="N231" s="12">
        <v>0.17480000000000001</v>
      </c>
      <c r="O231" s="11"/>
      <c r="P231" s="11"/>
      <c r="Q231" s="11"/>
    </row>
    <row r="232" spans="1:17">
      <c r="A232" s="11" t="s">
        <v>548</v>
      </c>
      <c r="B232" s="11" t="s">
        <v>1105</v>
      </c>
      <c r="C232" s="11" t="s">
        <v>2339</v>
      </c>
      <c r="D232" s="11" t="s">
        <v>2340</v>
      </c>
      <c r="E232" s="11" t="s">
        <v>2341</v>
      </c>
      <c r="F232" s="12">
        <v>0.36570000000000003</v>
      </c>
      <c r="G232" s="11" t="s">
        <v>2342</v>
      </c>
      <c r="H232" s="12">
        <v>5.16E-2</v>
      </c>
      <c r="I232" s="12">
        <v>3.0499999999999999E-2</v>
      </c>
      <c r="J232" s="12">
        <v>-1.2E-2</v>
      </c>
      <c r="K232" s="12">
        <v>0.15720000000000001</v>
      </c>
      <c r="L232" s="11"/>
      <c r="M232" s="11"/>
      <c r="N232" s="12">
        <v>4.5999999999999999E-2</v>
      </c>
      <c r="O232" s="11"/>
      <c r="P232" s="11"/>
      <c r="Q232" s="11"/>
    </row>
    <row r="233" spans="1:17">
      <c r="A233" s="11" t="s">
        <v>409</v>
      </c>
      <c r="B233" s="11" t="s">
        <v>966</v>
      </c>
      <c r="C233" s="11" t="s">
        <v>1826</v>
      </c>
      <c r="D233" s="11" t="s">
        <v>1827</v>
      </c>
      <c r="E233" s="11" t="s">
        <v>1828</v>
      </c>
      <c r="F233" s="12">
        <v>0.61319999999999997</v>
      </c>
      <c r="G233" s="11" t="s">
        <v>1829</v>
      </c>
      <c r="H233" s="12">
        <v>-4.87E-2</v>
      </c>
      <c r="I233" s="12">
        <v>2.58E-2</v>
      </c>
      <c r="J233" s="12">
        <v>-2.9499999999999998E-2</v>
      </c>
      <c r="K233" s="12">
        <v>0.15820000000000001</v>
      </c>
      <c r="L233" s="11"/>
      <c r="M233" s="11"/>
      <c r="N233" s="12">
        <v>0.22309999999999999</v>
      </c>
      <c r="O233" s="11"/>
      <c r="P233" s="11"/>
      <c r="Q233" s="11"/>
    </row>
    <row r="234" spans="1:17">
      <c r="A234" s="11" t="s">
        <v>451</v>
      </c>
      <c r="B234" s="11" t="s">
        <v>1008</v>
      </c>
      <c r="C234" s="11" t="s">
        <v>1523</v>
      </c>
      <c r="D234" s="11" t="s">
        <v>1524</v>
      </c>
      <c r="E234" s="11" t="s">
        <v>1525</v>
      </c>
      <c r="F234" s="12">
        <v>0.57130000000000003</v>
      </c>
      <c r="G234" s="11" t="s">
        <v>1526</v>
      </c>
      <c r="H234" s="12">
        <v>-6.4999999999999997E-3</v>
      </c>
      <c r="I234" s="12">
        <v>3.3300000000000003E-2</v>
      </c>
      <c r="J234" s="12">
        <v>-4.5999999999999999E-2</v>
      </c>
      <c r="K234" s="12">
        <v>0.15840000000000001</v>
      </c>
      <c r="L234" s="11"/>
      <c r="M234" s="11"/>
      <c r="N234" s="12">
        <v>0.18</v>
      </c>
      <c r="O234" s="11"/>
      <c r="P234" s="11"/>
      <c r="Q234" s="11"/>
    </row>
    <row r="235" spans="1:17">
      <c r="A235" s="11" t="s">
        <v>298</v>
      </c>
      <c r="B235" s="11" t="s">
        <v>856</v>
      </c>
      <c r="C235" s="11" t="s">
        <v>2150</v>
      </c>
      <c r="D235" s="11" t="s">
        <v>2151</v>
      </c>
      <c r="E235" s="11" t="s">
        <v>2152</v>
      </c>
      <c r="F235" s="12">
        <v>0.76060000000000005</v>
      </c>
      <c r="G235" s="11" t="s">
        <v>2153</v>
      </c>
      <c r="H235" s="12">
        <v>1.9099999999999999E-2</v>
      </c>
      <c r="I235" s="12">
        <v>7.2300000000000003E-2</v>
      </c>
      <c r="J235" s="12">
        <v>-1.8499999999999999E-2</v>
      </c>
      <c r="K235" s="12">
        <v>0.15870000000000001</v>
      </c>
      <c r="L235" s="11"/>
      <c r="M235" s="11"/>
      <c r="N235" s="12">
        <v>-5.1799999999999999E-2</v>
      </c>
      <c r="O235" s="11"/>
      <c r="P235" s="11"/>
      <c r="Q235" s="11"/>
    </row>
    <row r="236" spans="1:17">
      <c r="A236" s="11" t="s">
        <v>348</v>
      </c>
      <c r="B236" s="11" t="s">
        <v>906</v>
      </c>
      <c r="C236" s="11" t="s">
        <v>3030</v>
      </c>
      <c r="D236" s="11" t="s">
        <v>3031</v>
      </c>
      <c r="E236" s="11" t="s">
        <v>3032</v>
      </c>
      <c r="F236" s="12">
        <v>0.78200000000000003</v>
      </c>
      <c r="G236" s="11" t="s">
        <v>3033</v>
      </c>
      <c r="H236" s="12">
        <v>4.5100000000000001E-2</v>
      </c>
      <c r="I236" s="12">
        <v>3.5000000000000003E-2</v>
      </c>
      <c r="J236" s="12">
        <v>2.86E-2</v>
      </c>
      <c r="K236" s="12">
        <v>0.1593</v>
      </c>
      <c r="L236" s="11"/>
      <c r="M236" s="11"/>
      <c r="N236" s="12">
        <v>7.4499999999999997E-2</v>
      </c>
      <c r="O236" s="11"/>
      <c r="P236" s="11"/>
      <c r="Q236" s="11"/>
    </row>
    <row r="237" spans="1:17">
      <c r="A237" s="11" t="s">
        <v>318</v>
      </c>
      <c r="B237" s="11" t="s">
        <v>876</v>
      </c>
      <c r="C237" s="11" t="s">
        <v>1706</v>
      </c>
      <c r="D237" s="11" t="s">
        <v>1707</v>
      </c>
      <c r="E237" s="11" t="s">
        <v>1708</v>
      </c>
      <c r="F237" s="12">
        <v>0.63719999999999999</v>
      </c>
      <c r="G237" s="11" t="s">
        <v>1709</v>
      </c>
      <c r="H237" s="12">
        <v>1.9099999999999999E-2</v>
      </c>
      <c r="I237" s="12">
        <v>9.7999999999999997E-3</v>
      </c>
      <c r="J237" s="12">
        <v>-3.5200000000000002E-2</v>
      </c>
      <c r="K237" s="12">
        <v>0.15939999999999999</v>
      </c>
      <c r="L237" s="11"/>
      <c r="M237" s="11"/>
      <c r="N237" s="12">
        <v>4.4999999999999998E-2</v>
      </c>
      <c r="O237" s="11"/>
      <c r="P237" s="11"/>
      <c r="Q237" s="11"/>
    </row>
    <row r="238" spans="1:17">
      <c r="A238" s="11" t="s">
        <v>546</v>
      </c>
      <c r="B238" s="11" t="s">
        <v>1103</v>
      </c>
      <c r="C238" s="11" t="s">
        <v>3159</v>
      </c>
      <c r="D238" s="11" t="s">
        <v>3160</v>
      </c>
      <c r="E238" s="11" t="s">
        <v>3161</v>
      </c>
      <c r="F238" s="12">
        <v>0.16059999999999999</v>
      </c>
      <c r="G238" s="11" t="s">
        <v>3162</v>
      </c>
      <c r="H238" s="12">
        <v>-2.9399999999999999E-2</v>
      </c>
      <c r="I238" s="12">
        <v>3.7600000000000001E-2</v>
      </c>
      <c r="J238" s="12">
        <v>0.05</v>
      </c>
      <c r="K238" s="12">
        <v>0.15939999999999999</v>
      </c>
      <c r="L238" s="11"/>
      <c r="M238" s="11"/>
      <c r="N238" s="12">
        <v>0.22420000000000001</v>
      </c>
      <c r="O238" s="11"/>
      <c r="P238" s="11"/>
      <c r="Q238" s="11"/>
    </row>
    <row r="239" spans="1:17">
      <c r="A239" s="11" t="s">
        <v>406</v>
      </c>
      <c r="B239" s="11" t="s">
        <v>963</v>
      </c>
      <c r="C239" s="11" t="s">
        <v>3006</v>
      </c>
      <c r="D239" s="11" t="s">
        <v>3007</v>
      </c>
      <c r="E239" s="11" t="s">
        <v>3008</v>
      </c>
      <c r="F239" s="12">
        <v>0.1787</v>
      </c>
      <c r="G239" s="11" t="s">
        <v>3009</v>
      </c>
      <c r="H239" s="12">
        <v>-9.3600000000000003E-2</v>
      </c>
      <c r="I239" s="12">
        <v>2.6200000000000001E-2</v>
      </c>
      <c r="J239" s="12">
        <v>2.7199999999999998E-2</v>
      </c>
      <c r="K239" s="12">
        <v>0.15989999999999999</v>
      </c>
      <c r="L239" s="11"/>
      <c r="M239" s="11"/>
      <c r="N239" s="12">
        <v>0.1714</v>
      </c>
      <c r="O239" s="11"/>
      <c r="P239" s="11"/>
      <c r="Q239" s="11"/>
    </row>
    <row r="240" spans="1:17">
      <c r="A240" s="11" t="s">
        <v>285</v>
      </c>
      <c r="B240" s="11" t="s">
        <v>843</v>
      </c>
      <c r="C240" s="11" t="s">
        <v>1790</v>
      </c>
      <c r="D240" s="11" t="s">
        <v>1791</v>
      </c>
      <c r="E240" s="11" t="s">
        <v>1792</v>
      </c>
      <c r="F240" s="12">
        <v>0.8528</v>
      </c>
      <c r="G240" s="11" t="s">
        <v>1793</v>
      </c>
      <c r="H240" s="12">
        <v>2.58E-2</v>
      </c>
      <c r="I240" s="12">
        <v>3.95E-2</v>
      </c>
      <c r="J240" s="12">
        <v>-3.2300000000000002E-2</v>
      </c>
      <c r="K240" s="12">
        <v>0.16059999999999999</v>
      </c>
      <c r="L240" s="11"/>
      <c r="M240" s="11"/>
      <c r="N240" s="12">
        <v>0.1229</v>
      </c>
      <c r="O240" s="11"/>
      <c r="P240" s="11"/>
      <c r="Q240" s="11"/>
    </row>
    <row r="241" spans="1:17">
      <c r="A241" s="11" t="s">
        <v>224</v>
      </c>
      <c r="B241" s="11" t="s">
        <v>782</v>
      </c>
      <c r="C241" s="11" t="s">
        <v>3246</v>
      </c>
      <c r="D241" s="11" t="s">
        <v>3247</v>
      </c>
      <c r="E241" s="11" t="s">
        <v>3248</v>
      </c>
      <c r="F241" s="12">
        <v>0.53949999999999998</v>
      </c>
      <c r="G241" s="11" t="s">
        <v>3249</v>
      </c>
      <c r="H241" s="12">
        <v>-4.7500000000000001E-2</v>
      </c>
      <c r="I241" s="12">
        <v>8.3999999999999995E-3</v>
      </c>
      <c r="J241" s="12">
        <v>7.3400000000000007E-2</v>
      </c>
      <c r="K241" s="12">
        <v>0.16189999999999999</v>
      </c>
      <c r="L241" s="11"/>
      <c r="M241" s="11"/>
      <c r="N241" s="12">
        <v>4.9599999999999998E-2</v>
      </c>
      <c r="O241" s="11"/>
      <c r="P241" s="11"/>
      <c r="Q241" s="11"/>
    </row>
    <row r="242" spans="1:17">
      <c r="A242" s="11" t="s">
        <v>329</v>
      </c>
      <c r="B242" s="11" t="s">
        <v>887</v>
      </c>
      <c r="C242" s="11" t="s">
        <v>1324</v>
      </c>
      <c r="D242" s="11" t="s">
        <v>1325</v>
      </c>
      <c r="E242" s="11" t="s">
        <v>1326</v>
      </c>
      <c r="F242" s="12">
        <v>0.56269999999999998</v>
      </c>
      <c r="G242" s="11" t="s">
        <v>1327</v>
      </c>
      <c r="H242" s="12">
        <v>2.4299999999999999E-2</v>
      </c>
      <c r="I242" s="12">
        <v>3.5999999999999997E-2</v>
      </c>
      <c r="J242" s="12">
        <v>-6.2700000000000006E-2</v>
      </c>
      <c r="K242" s="12">
        <v>0.16200000000000001</v>
      </c>
      <c r="L242" s="11"/>
      <c r="M242" s="11"/>
      <c r="N242" s="12">
        <v>6.3E-2</v>
      </c>
      <c r="O242" s="11"/>
      <c r="P242" s="11"/>
      <c r="Q242" s="11"/>
    </row>
    <row r="243" spans="1:17">
      <c r="A243" s="11" t="s">
        <v>180</v>
      </c>
      <c r="B243" s="11" t="s">
        <v>738</v>
      </c>
      <c r="C243" s="11" t="s">
        <v>2738</v>
      </c>
      <c r="D243" s="11" t="s">
        <v>2739</v>
      </c>
      <c r="E243" s="11" t="s">
        <v>2740</v>
      </c>
      <c r="F243" s="12">
        <v>0.33229999999999998</v>
      </c>
      <c r="G243" s="11" t="s">
        <v>2741</v>
      </c>
      <c r="H243" s="12">
        <v>2.0899999999999998E-2</v>
      </c>
      <c r="I243" s="12">
        <v>5.4600000000000003E-2</v>
      </c>
      <c r="J243" s="12">
        <v>7.7000000000000002E-3</v>
      </c>
      <c r="K243" s="12">
        <v>0.16589999999999999</v>
      </c>
      <c r="L243" s="11"/>
      <c r="M243" s="11"/>
      <c r="N243" s="12">
        <v>0.2278</v>
      </c>
      <c r="O243" s="11"/>
      <c r="P243" s="11"/>
      <c r="Q243" s="11"/>
    </row>
    <row r="244" spans="1:17">
      <c r="A244" s="11" t="s">
        <v>450</v>
      </c>
      <c r="B244" s="11" t="s">
        <v>1007</v>
      </c>
      <c r="C244" s="11" t="s">
        <v>1531</v>
      </c>
      <c r="D244" s="11" t="s">
        <v>1532</v>
      </c>
      <c r="E244" s="11" t="s">
        <v>1533</v>
      </c>
      <c r="F244" s="12">
        <v>0.53180000000000005</v>
      </c>
      <c r="G244" s="11" t="s">
        <v>1534</v>
      </c>
      <c r="H244" s="12">
        <v>4.0899999999999999E-2</v>
      </c>
      <c r="I244" s="12">
        <v>3.7499999999999999E-2</v>
      </c>
      <c r="J244" s="12">
        <v>-4.5199999999999997E-2</v>
      </c>
      <c r="K244" s="12">
        <v>0.1666</v>
      </c>
      <c r="L244" s="11"/>
      <c r="M244" s="11"/>
      <c r="N244" s="12">
        <v>0.33029999999999998</v>
      </c>
      <c r="O244" s="11"/>
      <c r="P244" s="11"/>
      <c r="Q244" s="11"/>
    </row>
    <row r="245" spans="1:17">
      <c r="A245" s="11" t="s">
        <v>328</v>
      </c>
      <c r="B245" s="11" t="s">
        <v>886</v>
      </c>
      <c r="C245" s="11" t="s">
        <v>2892</v>
      </c>
      <c r="D245" s="11" t="s">
        <v>2893</v>
      </c>
      <c r="E245" s="11" t="s">
        <v>2894</v>
      </c>
      <c r="F245" s="12">
        <v>0.58899999999999997</v>
      </c>
      <c r="G245" s="11" t="s">
        <v>2895</v>
      </c>
      <c r="H245" s="12">
        <v>1.7000000000000001E-2</v>
      </c>
      <c r="I245" s="12">
        <v>0.02</v>
      </c>
      <c r="J245" s="12">
        <v>1.89E-2</v>
      </c>
      <c r="K245" s="12">
        <v>0.16739999999999999</v>
      </c>
      <c r="L245" s="11"/>
      <c r="M245" s="11"/>
      <c r="N245" s="12">
        <v>0.52039999999999997</v>
      </c>
      <c r="O245" s="11"/>
      <c r="P245" s="11"/>
      <c r="Q245" s="11"/>
    </row>
    <row r="246" spans="1:17">
      <c r="A246" s="11" t="s">
        <v>87</v>
      </c>
      <c r="B246" s="11" t="s">
        <v>645</v>
      </c>
      <c r="C246" s="11" t="s">
        <v>1156</v>
      </c>
      <c r="D246" s="11" t="s">
        <v>1157</v>
      </c>
      <c r="E246" s="11" t="s">
        <v>1158</v>
      </c>
      <c r="F246" s="12">
        <v>0.61470000000000002</v>
      </c>
      <c r="G246" s="11" t="s">
        <v>1159</v>
      </c>
      <c r="H246" s="12">
        <v>-1.2999999999999999E-2</v>
      </c>
      <c r="I246" s="12">
        <v>6.4500000000000002E-2</v>
      </c>
      <c r="J246" s="12">
        <v>-0.1157</v>
      </c>
      <c r="K246" s="12">
        <v>0.1676</v>
      </c>
      <c r="L246" s="11"/>
      <c r="M246" s="11"/>
      <c r="N246" s="12">
        <v>5.1900000000000002E-2</v>
      </c>
      <c r="O246" s="11"/>
      <c r="P246" s="11"/>
      <c r="Q246" s="11"/>
    </row>
    <row r="247" spans="1:17">
      <c r="A247" s="11" t="s">
        <v>455</v>
      </c>
      <c r="B247" s="11" t="s">
        <v>1012</v>
      </c>
      <c r="C247" s="11" t="s">
        <v>2714</v>
      </c>
      <c r="D247" s="11" t="s">
        <v>2715</v>
      </c>
      <c r="E247" s="11" t="s">
        <v>2716</v>
      </c>
      <c r="F247" s="12">
        <v>0.5373</v>
      </c>
      <c r="G247" s="11" t="s">
        <v>2717</v>
      </c>
      <c r="H247" s="12">
        <v>3.8999999999999998E-3</v>
      </c>
      <c r="I247" s="12">
        <v>4.4900000000000002E-2</v>
      </c>
      <c r="J247" s="12">
        <v>6.4999999999999997E-3</v>
      </c>
      <c r="K247" s="12">
        <v>0.16900000000000001</v>
      </c>
      <c r="L247" s="11"/>
      <c r="M247" s="11"/>
      <c r="N247" s="12">
        <v>0.19650000000000001</v>
      </c>
      <c r="O247" s="11"/>
      <c r="P247" s="11"/>
      <c r="Q247" s="11"/>
    </row>
    <row r="248" spans="1:17">
      <c r="A248" s="11" t="s">
        <v>13</v>
      </c>
      <c r="B248" s="11" t="s">
        <v>571</v>
      </c>
      <c r="C248" s="11" t="s">
        <v>2443</v>
      </c>
      <c r="D248" s="11" t="s">
        <v>2444</v>
      </c>
      <c r="E248" s="11" t="s">
        <v>2445</v>
      </c>
      <c r="F248" s="12">
        <v>0.69750000000000001</v>
      </c>
      <c r="G248" s="11" t="s">
        <v>2446</v>
      </c>
      <c r="H248" s="12">
        <v>0.17449999999999999</v>
      </c>
      <c r="I248" s="12">
        <v>3.5799999999999998E-2</v>
      </c>
      <c r="J248" s="12">
        <v>-8.3000000000000001E-3</v>
      </c>
      <c r="K248" s="12">
        <v>0.16930000000000001</v>
      </c>
      <c r="L248" s="11"/>
      <c r="M248" s="11"/>
      <c r="N248" s="12">
        <v>4.5999999999999999E-3</v>
      </c>
      <c r="O248" s="11"/>
      <c r="P248" s="11"/>
      <c r="Q248" s="11"/>
    </row>
    <row r="249" spans="1:17">
      <c r="A249" s="11" t="s">
        <v>145</v>
      </c>
      <c r="B249" s="11" t="s">
        <v>703</v>
      </c>
      <c r="C249" s="11" t="s">
        <v>1304</v>
      </c>
      <c r="D249" s="11" t="s">
        <v>1305</v>
      </c>
      <c r="E249" s="11" t="s">
        <v>1306</v>
      </c>
      <c r="F249" s="12">
        <v>0.81889999999999996</v>
      </c>
      <c r="G249" s="11" t="s">
        <v>1307</v>
      </c>
      <c r="H249" s="12">
        <v>1.4999999999999999E-2</v>
      </c>
      <c r="I249" s="12">
        <v>9.0200000000000002E-2</v>
      </c>
      <c r="J249" s="12">
        <v>-6.7500000000000004E-2</v>
      </c>
      <c r="K249" s="12">
        <v>0.1711</v>
      </c>
      <c r="L249" s="11"/>
      <c r="M249" s="11"/>
      <c r="N249" s="12">
        <v>7.3899999999999993E-2</v>
      </c>
      <c r="O249" s="11"/>
      <c r="P249" s="11"/>
      <c r="Q249" s="11"/>
    </row>
    <row r="250" spans="1:17">
      <c r="A250" s="11" t="s">
        <v>391</v>
      </c>
      <c r="B250" s="11" t="s">
        <v>948</v>
      </c>
      <c r="C250" s="11" t="s">
        <v>2193</v>
      </c>
      <c r="D250" s="11" t="s">
        <v>2194</v>
      </c>
      <c r="E250" s="11" t="s">
        <v>2195</v>
      </c>
      <c r="F250" s="12">
        <v>0.13089999999999999</v>
      </c>
      <c r="G250" s="11" t="s">
        <v>2196</v>
      </c>
      <c r="H250" s="12">
        <v>4.8399999999999999E-2</v>
      </c>
      <c r="I250" s="12">
        <v>2.8899999999999999E-2</v>
      </c>
      <c r="J250" s="12">
        <v>-1.7299999999999999E-2</v>
      </c>
      <c r="K250" s="12">
        <v>0.17119999999999999</v>
      </c>
      <c r="L250" s="11"/>
      <c r="M250" s="11"/>
      <c r="N250" s="12">
        <v>0.2397</v>
      </c>
      <c r="O250" s="11"/>
      <c r="P250" s="11"/>
      <c r="Q250" s="11"/>
    </row>
    <row r="251" spans="1:17">
      <c r="A251" s="11" t="s">
        <v>246</v>
      </c>
      <c r="B251" s="11" t="s">
        <v>804</v>
      </c>
      <c r="C251" s="11" t="s">
        <v>2074</v>
      </c>
      <c r="D251" s="11" t="s">
        <v>2075</v>
      </c>
      <c r="E251" s="11" t="s">
        <v>2076</v>
      </c>
      <c r="F251" s="12">
        <v>0.85629999999999995</v>
      </c>
      <c r="G251" s="11" t="s">
        <v>2077</v>
      </c>
      <c r="H251" s="12">
        <v>-2.4199999999999999E-2</v>
      </c>
      <c r="I251" s="12">
        <v>6.4999999999999997E-3</v>
      </c>
      <c r="J251" s="12">
        <v>-2.0899999999999998E-2</v>
      </c>
      <c r="K251" s="12">
        <v>0.1714</v>
      </c>
      <c r="L251" s="11"/>
      <c r="M251" s="11"/>
      <c r="N251" s="12">
        <v>0.13880000000000001</v>
      </c>
      <c r="O251" s="11"/>
      <c r="P251" s="11"/>
      <c r="Q251" s="11"/>
    </row>
    <row r="252" spans="1:17">
      <c r="A252" s="11" t="s">
        <v>339</v>
      </c>
      <c r="B252" s="11" t="s">
        <v>897</v>
      </c>
      <c r="C252" s="11" t="s">
        <v>1578</v>
      </c>
      <c r="D252" s="11" t="s">
        <v>1579</v>
      </c>
      <c r="E252" s="11" t="s">
        <v>1580</v>
      </c>
      <c r="F252" s="12">
        <v>0.64200000000000002</v>
      </c>
      <c r="G252" s="11" t="s">
        <v>1581</v>
      </c>
      <c r="H252" s="12">
        <v>2.1499999999999998E-2</v>
      </c>
      <c r="I252" s="12">
        <v>2.7300000000000001E-2</v>
      </c>
      <c r="J252" s="12">
        <v>-4.24E-2</v>
      </c>
      <c r="K252" s="12">
        <v>0.17299999999999999</v>
      </c>
      <c r="L252" s="11"/>
      <c r="M252" s="11"/>
      <c r="N252" s="12">
        <v>0.1938</v>
      </c>
      <c r="O252" s="11"/>
      <c r="P252" s="11"/>
      <c r="Q252" s="11"/>
    </row>
    <row r="253" spans="1:17">
      <c r="A253" s="11" t="s">
        <v>506</v>
      </c>
      <c r="B253" s="11" t="s">
        <v>1063</v>
      </c>
      <c r="C253" s="11" t="s">
        <v>2197</v>
      </c>
      <c r="D253" s="11" t="s">
        <v>2198</v>
      </c>
      <c r="E253" s="11" t="s">
        <v>2199</v>
      </c>
      <c r="F253" s="12">
        <v>0.56569999999999998</v>
      </c>
      <c r="G253" s="11" t="s">
        <v>2200</v>
      </c>
      <c r="H253" s="12">
        <v>7.4000000000000003E-3</v>
      </c>
      <c r="I253" s="12">
        <v>6.5699999999999995E-2</v>
      </c>
      <c r="J253" s="12">
        <v>-1.7299999999999999E-2</v>
      </c>
      <c r="K253" s="12">
        <v>0.17469999999999999</v>
      </c>
      <c r="L253" s="11"/>
      <c r="M253" s="11"/>
      <c r="N253" s="12">
        <v>0.29599999999999999</v>
      </c>
      <c r="O253" s="11"/>
      <c r="P253" s="11"/>
      <c r="Q253" s="11"/>
    </row>
    <row r="254" spans="1:17">
      <c r="A254" s="11" t="s">
        <v>296</v>
      </c>
      <c r="B254" s="11" t="s">
        <v>854</v>
      </c>
      <c r="C254" s="11" t="s">
        <v>2042</v>
      </c>
      <c r="D254" s="11" t="s">
        <v>2043</v>
      </c>
      <c r="E254" s="11" t="s">
        <v>2044</v>
      </c>
      <c r="F254" s="12">
        <v>0.76339999999999997</v>
      </c>
      <c r="G254" s="11" t="s">
        <v>2045</v>
      </c>
      <c r="H254" s="12">
        <v>1.7999999999999999E-2</v>
      </c>
      <c r="I254" s="12">
        <v>4.36E-2</v>
      </c>
      <c r="J254" s="12">
        <v>-2.2200000000000001E-2</v>
      </c>
      <c r="K254" s="12">
        <v>0.17480000000000001</v>
      </c>
      <c r="L254" s="11"/>
      <c r="M254" s="11"/>
      <c r="N254" s="12">
        <v>0.1124</v>
      </c>
      <c r="O254" s="11"/>
      <c r="P254" s="11"/>
      <c r="Q254" s="11"/>
    </row>
    <row r="255" spans="1:17">
      <c r="A255" s="11" t="s">
        <v>495</v>
      </c>
      <c r="B255" s="11" t="s">
        <v>1052</v>
      </c>
      <c r="C255" s="11" t="s">
        <v>2826</v>
      </c>
      <c r="D255" s="11" t="s">
        <v>2827</v>
      </c>
      <c r="E255" s="11" t="s">
        <v>2828</v>
      </c>
      <c r="F255" s="12">
        <v>0.62119999999999997</v>
      </c>
      <c r="G255" s="11" t="s">
        <v>2829</v>
      </c>
      <c r="H255" s="12">
        <v>2.8899999999999999E-2</v>
      </c>
      <c r="I255" s="12">
        <v>4.4400000000000002E-2</v>
      </c>
      <c r="J255" s="12">
        <v>1.38E-2</v>
      </c>
      <c r="K255" s="12">
        <v>0.17510000000000001</v>
      </c>
      <c r="L255" s="11"/>
      <c r="M255" s="11"/>
      <c r="N255" s="12">
        <v>7.6899999999999996E-2</v>
      </c>
      <c r="O255" s="11"/>
      <c r="P255" s="11"/>
      <c r="Q255" s="11"/>
    </row>
    <row r="256" spans="1:17">
      <c r="A256" s="11" t="s">
        <v>396</v>
      </c>
      <c r="B256" s="11" t="s">
        <v>953</v>
      </c>
      <c r="C256" s="11" t="s">
        <v>1838</v>
      </c>
      <c r="D256" s="11" t="s">
        <v>1839</v>
      </c>
      <c r="E256" s="11" t="s">
        <v>1840</v>
      </c>
      <c r="F256" s="12">
        <v>0.20730000000000001</v>
      </c>
      <c r="G256" s="11" t="s">
        <v>1841</v>
      </c>
      <c r="H256" s="12">
        <v>1.8700000000000001E-2</v>
      </c>
      <c r="I256" s="12">
        <v>1.46E-2</v>
      </c>
      <c r="J256" s="12">
        <v>-2.8899999999999999E-2</v>
      </c>
      <c r="K256" s="12">
        <v>0.1757</v>
      </c>
      <c r="L256" s="11"/>
      <c r="M256" s="11"/>
      <c r="N256" s="12">
        <v>-3.1699999999999999E-2</v>
      </c>
      <c r="O256" s="11"/>
      <c r="P256" s="11"/>
      <c r="Q256" s="11"/>
    </row>
    <row r="257" spans="1:17">
      <c r="A257" s="11" t="s">
        <v>42</v>
      </c>
      <c r="B257" s="11" t="s">
        <v>600</v>
      </c>
      <c r="C257" s="11" t="s">
        <v>1810</v>
      </c>
      <c r="D257" s="11" t="s">
        <v>1811</v>
      </c>
      <c r="E257" s="11" t="s">
        <v>1812</v>
      </c>
      <c r="F257" s="12">
        <v>0.33119999999999999</v>
      </c>
      <c r="G257" s="11" t="s">
        <v>1813</v>
      </c>
      <c r="H257" s="12">
        <v>-6.8900000000000003E-2</v>
      </c>
      <c r="I257" s="12">
        <v>2.1299999999999999E-2</v>
      </c>
      <c r="J257" s="12">
        <v>-3.0800000000000001E-2</v>
      </c>
      <c r="K257" s="12">
        <v>0.1759</v>
      </c>
      <c r="L257" s="11"/>
      <c r="M257" s="11"/>
      <c r="N257" s="12">
        <v>0.28410000000000002</v>
      </c>
      <c r="O257" s="11"/>
      <c r="P257" s="11"/>
      <c r="Q257" s="11"/>
    </row>
    <row r="258" spans="1:17">
      <c r="A258" s="11" t="s">
        <v>86</v>
      </c>
      <c r="B258" s="11" t="s">
        <v>644</v>
      </c>
      <c r="C258" s="11" t="s">
        <v>2415</v>
      </c>
      <c r="D258" s="11" t="s">
        <v>2416</v>
      </c>
      <c r="E258" s="11" t="s">
        <v>2417</v>
      </c>
      <c r="F258" s="12">
        <v>0.64200000000000002</v>
      </c>
      <c r="G258" s="11" t="s">
        <v>2418</v>
      </c>
      <c r="H258" s="12">
        <v>3.8E-3</v>
      </c>
      <c r="I258" s="12">
        <v>9.0200000000000002E-2</v>
      </c>
      <c r="J258" s="12">
        <v>-9.1999999999999998E-3</v>
      </c>
      <c r="K258" s="12">
        <v>0.1762</v>
      </c>
      <c r="L258" s="11"/>
      <c r="M258" s="11"/>
      <c r="N258" s="12">
        <v>0.15870000000000001</v>
      </c>
      <c r="O258" s="11"/>
      <c r="P258" s="11"/>
      <c r="Q258" s="11"/>
    </row>
    <row r="259" spans="1:17">
      <c r="A259" s="11" t="s">
        <v>121</v>
      </c>
      <c r="B259" s="11" t="s">
        <v>679</v>
      </c>
      <c r="C259" s="11" t="s">
        <v>1152</v>
      </c>
      <c r="D259" s="11" t="s">
        <v>1153</v>
      </c>
      <c r="E259" s="11" t="s">
        <v>1154</v>
      </c>
      <c r="F259" s="12">
        <v>0.79790000000000005</v>
      </c>
      <c r="G259" s="11" t="s">
        <v>1155</v>
      </c>
      <c r="H259" s="12">
        <v>1.3899999999999999E-2</v>
      </c>
      <c r="I259" s="12">
        <v>4.9799999999999997E-2</v>
      </c>
      <c r="J259" s="12">
        <v>-0.11990000000000001</v>
      </c>
      <c r="K259" s="12">
        <v>0.17630000000000001</v>
      </c>
      <c r="L259" s="11"/>
      <c r="M259" s="11"/>
      <c r="N259" s="12">
        <v>0.15609999999999999</v>
      </c>
      <c r="O259" s="11"/>
      <c r="P259" s="11"/>
      <c r="Q259" s="11"/>
    </row>
    <row r="260" spans="1:17">
      <c r="A260" s="11" t="s">
        <v>189</v>
      </c>
      <c r="B260" s="11" t="s">
        <v>747</v>
      </c>
      <c r="C260" s="11" t="s">
        <v>1511</v>
      </c>
      <c r="D260" s="11" t="s">
        <v>1512</v>
      </c>
      <c r="E260" s="11" t="s">
        <v>1513</v>
      </c>
      <c r="F260" s="12">
        <v>0.85389999999999999</v>
      </c>
      <c r="G260" s="11" t="s">
        <v>1514</v>
      </c>
      <c r="H260" s="12">
        <v>-1.0500000000000001E-2</v>
      </c>
      <c r="I260" s="12">
        <v>1.6E-2</v>
      </c>
      <c r="J260" s="12">
        <v>-4.6699999999999998E-2</v>
      </c>
      <c r="K260" s="12">
        <v>0.1767</v>
      </c>
      <c r="L260" s="11"/>
      <c r="M260" s="11"/>
      <c r="N260" s="12">
        <v>0.25519999999999998</v>
      </c>
      <c r="O260" s="11"/>
      <c r="P260" s="11"/>
      <c r="Q260" s="11"/>
    </row>
    <row r="261" spans="1:17">
      <c r="A261" s="11" t="s">
        <v>11</v>
      </c>
      <c r="B261" s="11" t="s">
        <v>569</v>
      </c>
      <c r="C261" s="11" t="s">
        <v>1946</v>
      </c>
      <c r="D261" s="11" t="s">
        <v>1947</v>
      </c>
      <c r="E261" s="11" t="s">
        <v>1948</v>
      </c>
      <c r="F261" s="12">
        <v>0.80830000000000002</v>
      </c>
      <c r="G261" s="11" t="s">
        <v>1949</v>
      </c>
      <c r="H261" s="12">
        <v>3.8E-3</v>
      </c>
      <c r="I261" s="12">
        <v>1.5699999999999999E-2</v>
      </c>
      <c r="J261" s="12">
        <v>-2.5000000000000001E-2</v>
      </c>
      <c r="K261" s="12">
        <v>0.17730000000000001</v>
      </c>
      <c r="L261" s="11"/>
      <c r="M261" s="11"/>
      <c r="N261" s="12">
        <v>0.3</v>
      </c>
      <c r="O261" s="11"/>
      <c r="P261" s="11"/>
      <c r="Q261" s="11"/>
    </row>
    <row r="262" spans="1:17">
      <c r="A262" s="11" t="s">
        <v>223</v>
      </c>
      <c r="B262" s="11" t="s">
        <v>781</v>
      </c>
      <c r="C262" s="11" t="s">
        <v>1882</v>
      </c>
      <c r="D262" s="11" t="s">
        <v>1883</v>
      </c>
      <c r="E262" s="11" t="s">
        <v>1884</v>
      </c>
      <c r="F262" s="12">
        <v>0.51680000000000004</v>
      </c>
      <c r="G262" s="11" t="s">
        <v>1885</v>
      </c>
      <c r="H262" s="12">
        <v>-7.9299999999999995E-2</v>
      </c>
      <c r="I262" s="12">
        <v>8.0999999999999996E-3</v>
      </c>
      <c r="J262" s="12">
        <v>-2.8000000000000001E-2</v>
      </c>
      <c r="K262" s="12">
        <v>0.17749999999999999</v>
      </c>
      <c r="L262" s="11"/>
      <c r="M262" s="11"/>
      <c r="N262" s="12">
        <v>0.1202</v>
      </c>
      <c r="O262" s="11"/>
      <c r="P262" s="11"/>
      <c r="Q262" s="11"/>
    </row>
    <row r="263" spans="1:17">
      <c r="A263" s="11" t="s">
        <v>345</v>
      </c>
      <c r="B263" s="11" t="s">
        <v>903</v>
      </c>
      <c r="C263" s="11" t="s">
        <v>3128</v>
      </c>
      <c r="D263" s="11" t="s">
        <v>3129</v>
      </c>
      <c r="E263" s="11" t="s">
        <v>3130</v>
      </c>
      <c r="F263" s="12">
        <v>0.67679999999999996</v>
      </c>
      <c r="G263" s="11" t="s">
        <v>3131</v>
      </c>
      <c r="H263" s="12">
        <v>1.5100000000000001E-2</v>
      </c>
      <c r="I263" s="12">
        <v>3.32E-2</v>
      </c>
      <c r="J263" s="12">
        <v>4.6100000000000002E-2</v>
      </c>
      <c r="K263" s="12">
        <v>0.1777</v>
      </c>
      <c r="L263" s="11"/>
      <c r="M263" s="11"/>
      <c r="N263" s="12">
        <v>0.10979999999999999</v>
      </c>
      <c r="O263" s="11"/>
      <c r="P263" s="11"/>
      <c r="Q263" s="11"/>
    </row>
    <row r="264" spans="1:17">
      <c r="A264" s="11" t="s">
        <v>513</v>
      </c>
      <c r="B264" s="11" t="s">
        <v>1070</v>
      </c>
      <c r="C264" s="11" t="s">
        <v>2662</v>
      </c>
      <c r="D264" s="11" t="s">
        <v>2663</v>
      </c>
      <c r="E264" s="11" t="s">
        <v>2664</v>
      </c>
      <c r="F264" s="12">
        <v>0.81430000000000002</v>
      </c>
      <c r="G264" s="11" t="s">
        <v>2665</v>
      </c>
      <c r="H264" s="12">
        <v>1.11E-2</v>
      </c>
      <c r="I264" s="12">
        <v>1.1299999999999999E-2</v>
      </c>
      <c r="J264" s="12">
        <v>3.3999999999999998E-3</v>
      </c>
      <c r="K264" s="12">
        <v>0.17810000000000001</v>
      </c>
      <c r="L264" s="11"/>
      <c r="M264" s="11"/>
      <c r="N264" s="12">
        <v>-1.44E-2</v>
      </c>
      <c r="O264" s="11"/>
      <c r="P264" s="11"/>
      <c r="Q264" s="11"/>
    </row>
    <row r="265" spans="1:17">
      <c r="A265" s="11" t="s">
        <v>231</v>
      </c>
      <c r="B265" s="11" t="s">
        <v>789</v>
      </c>
      <c r="C265" s="11" t="s">
        <v>2966</v>
      </c>
      <c r="D265" s="11" t="s">
        <v>2967</v>
      </c>
      <c r="E265" s="11" t="s">
        <v>2968</v>
      </c>
      <c r="F265" s="12">
        <v>0.73419999999999996</v>
      </c>
      <c r="G265" s="11" t="s">
        <v>2969</v>
      </c>
      <c r="H265" s="12">
        <v>5.4600000000000003E-2</v>
      </c>
      <c r="I265" s="12">
        <v>1.2699999999999999E-2</v>
      </c>
      <c r="J265" s="12">
        <v>2.3400000000000001E-2</v>
      </c>
      <c r="K265" s="12">
        <v>0.1782</v>
      </c>
      <c r="L265" s="11"/>
      <c r="M265" s="11"/>
      <c r="N265" s="12">
        <v>0.3357</v>
      </c>
      <c r="O265" s="11"/>
      <c r="P265" s="11"/>
      <c r="Q265" s="11"/>
    </row>
    <row r="266" spans="1:17">
      <c r="A266" s="11" t="s">
        <v>547</v>
      </c>
      <c r="B266" s="11" t="s">
        <v>1104</v>
      </c>
      <c r="C266" s="11" t="s">
        <v>3235</v>
      </c>
      <c r="D266" s="11" t="s">
        <v>3236</v>
      </c>
      <c r="E266" s="11" t="s">
        <v>3237</v>
      </c>
      <c r="F266" s="12">
        <v>0.32829999999999998</v>
      </c>
      <c r="G266" s="11" t="s">
        <v>3238</v>
      </c>
      <c r="H266" s="12">
        <v>-2.2599999999999999E-2</v>
      </c>
      <c r="I266" s="12">
        <v>5.7099999999999998E-2</v>
      </c>
      <c r="J266" s="12">
        <v>6.6600000000000006E-2</v>
      </c>
      <c r="K266" s="12">
        <v>0.1782</v>
      </c>
      <c r="L266" s="11"/>
      <c r="M266" s="11"/>
      <c r="N266" s="12">
        <v>0.25629999999999997</v>
      </c>
      <c r="O266" s="11"/>
      <c r="P266" s="11"/>
      <c r="Q266" s="11"/>
    </row>
    <row r="267" spans="1:17">
      <c r="A267" s="11" t="s">
        <v>412</v>
      </c>
      <c r="B267" s="11" t="s">
        <v>969</v>
      </c>
      <c r="C267" s="11" t="s">
        <v>1764</v>
      </c>
      <c r="D267" s="11" t="s">
        <v>1765</v>
      </c>
      <c r="E267" s="11" t="s">
        <v>1766</v>
      </c>
      <c r="F267" s="12">
        <v>0.4637</v>
      </c>
      <c r="G267" s="11" t="s">
        <v>1767</v>
      </c>
      <c r="H267" s="12">
        <v>3.15E-2</v>
      </c>
      <c r="I267" s="12">
        <v>3.8199999999999998E-2</v>
      </c>
      <c r="J267" s="12">
        <v>-3.3000000000000002E-2</v>
      </c>
      <c r="K267" s="12">
        <v>0.17829999999999999</v>
      </c>
      <c r="L267" s="11"/>
      <c r="M267" s="11"/>
      <c r="N267" s="12">
        <v>6.8199999999999997E-2</v>
      </c>
      <c r="O267" s="11"/>
      <c r="P267" s="11"/>
      <c r="Q267" s="11"/>
    </row>
    <row r="268" spans="1:17">
      <c r="A268" s="11" t="s">
        <v>221</v>
      </c>
      <c r="B268" s="11" t="s">
        <v>779</v>
      </c>
      <c r="C268" s="11" t="s">
        <v>1678</v>
      </c>
      <c r="D268" s="11" t="s">
        <v>1679</v>
      </c>
      <c r="E268" s="11" t="s">
        <v>1680</v>
      </c>
      <c r="F268" s="12">
        <v>0.84889999999999999</v>
      </c>
      <c r="G268" s="11" t="s">
        <v>1681</v>
      </c>
      <c r="H268" s="12">
        <v>2.35E-2</v>
      </c>
      <c r="I268" s="12">
        <v>2.3199999999999998E-2</v>
      </c>
      <c r="J268" s="12">
        <v>-3.73E-2</v>
      </c>
      <c r="K268" s="12">
        <v>0.1792</v>
      </c>
      <c r="L268" s="11"/>
      <c r="M268" s="11"/>
      <c r="N268" s="12">
        <v>0.28110000000000002</v>
      </c>
      <c r="O268" s="11"/>
      <c r="P268" s="11"/>
      <c r="Q268" s="11"/>
    </row>
    <row r="269" spans="1:17">
      <c r="A269" s="11" t="s">
        <v>76</v>
      </c>
      <c r="B269" s="11" t="s">
        <v>634</v>
      </c>
      <c r="C269" s="11" t="s">
        <v>1220</v>
      </c>
      <c r="D269" s="11" t="s">
        <v>1221</v>
      </c>
      <c r="E269" s="11" t="s">
        <v>1222</v>
      </c>
      <c r="F269" s="12">
        <v>0.75619999999999998</v>
      </c>
      <c r="G269" s="11" t="s">
        <v>1223</v>
      </c>
      <c r="H269" s="12">
        <v>4.3E-3</v>
      </c>
      <c r="I269" s="12">
        <v>7.6700000000000004E-2</v>
      </c>
      <c r="J269" s="12">
        <v>-8.5300000000000001E-2</v>
      </c>
      <c r="K269" s="12">
        <v>0.17949999999999999</v>
      </c>
      <c r="L269" s="11"/>
      <c r="M269" s="11"/>
      <c r="N269" s="12">
        <v>0.17119999999999999</v>
      </c>
      <c r="O269" s="11"/>
      <c r="P269" s="11"/>
      <c r="Q269" s="11"/>
    </row>
    <row r="270" spans="1:17">
      <c r="A270" s="11" t="s">
        <v>489</v>
      </c>
      <c r="B270" s="11" t="s">
        <v>1046</v>
      </c>
      <c r="C270" s="11" t="s">
        <v>2054</v>
      </c>
      <c r="D270" s="11" t="s">
        <v>2055</v>
      </c>
      <c r="E270" s="11" t="s">
        <v>2056</v>
      </c>
      <c r="F270" s="12">
        <v>0.7369</v>
      </c>
      <c r="G270" s="11" t="s">
        <v>2057</v>
      </c>
      <c r="H270" s="12">
        <v>-1.5100000000000001E-2</v>
      </c>
      <c r="I270" s="12">
        <v>9.4000000000000004E-3</v>
      </c>
      <c r="J270" s="12">
        <v>-2.18E-2</v>
      </c>
      <c r="K270" s="12">
        <v>0.18</v>
      </c>
      <c r="L270" s="11"/>
      <c r="M270" s="11"/>
      <c r="N270" s="12">
        <v>0.17469999999999999</v>
      </c>
      <c r="O270" s="11"/>
      <c r="P270" s="11"/>
      <c r="Q270" s="11"/>
    </row>
    <row r="271" spans="1:17">
      <c r="A271" s="11" t="s">
        <v>550</v>
      </c>
      <c r="B271" s="11" t="s">
        <v>1107</v>
      </c>
      <c r="C271" s="11" t="s">
        <v>3081</v>
      </c>
      <c r="D271" s="11" t="s">
        <v>3082</v>
      </c>
      <c r="E271" s="11" t="s">
        <v>3083</v>
      </c>
      <c r="F271" s="12">
        <v>0.40910000000000002</v>
      </c>
      <c r="G271" s="11" t="s">
        <v>3084</v>
      </c>
      <c r="H271" s="12">
        <v>2.2000000000000001E-3</v>
      </c>
      <c r="I271" s="12">
        <v>2.4299999999999999E-2</v>
      </c>
      <c r="J271" s="12">
        <v>3.4700000000000002E-2</v>
      </c>
      <c r="K271" s="12">
        <v>0.18060000000000001</v>
      </c>
      <c r="L271" s="11"/>
      <c r="M271" s="11"/>
      <c r="N271" s="12">
        <v>0.1396</v>
      </c>
      <c r="O271" s="11"/>
      <c r="P271" s="11"/>
      <c r="Q271" s="11"/>
    </row>
    <row r="272" spans="1:17">
      <c r="A272" s="11" t="s">
        <v>278</v>
      </c>
      <c r="B272" s="11" t="s">
        <v>836</v>
      </c>
      <c r="C272" s="11" t="s">
        <v>2730</v>
      </c>
      <c r="D272" s="11" t="s">
        <v>2731</v>
      </c>
      <c r="E272" s="11" t="s">
        <v>2732</v>
      </c>
      <c r="F272" s="12">
        <v>0.81230000000000002</v>
      </c>
      <c r="G272" s="11" t="s">
        <v>2733</v>
      </c>
      <c r="H272" s="12">
        <v>-5.4999999999999997E-3</v>
      </c>
      <c r="I272" s="12">
        <v>1.7000000000000001E-2</v>
      </c>
      <c r="J272" s="12">
        <v>7.6E-3</v>
      </c>
      <c r="K272" s="12">
        <v>0.18190000000000001</v>
      </c>
      <c r="L272" s="11"/>
      <c r="M272" s="11"/>
      <c r="N272" s="12">
        <v>3.2500000000000001E-2</v>
      </c>
      <c r="O272" s="11"/>
      <c r="P272" s="11"/>
      <c r="Q272" s="11"/>
    </row>
    <row r="273" spans="1:17">
      <c r="A273" s="11" t="s">
        <v>134</v>
      </c>
      <c r="B273" s="11" t="s">
        <v>692</v>
      </c>
      <c r="C273" s="11" t="s">
        <v>1870</v>
      </c>
      <c r="D273" s="11" t="s">
        <v>1871</v>
      </c>
      <c r="E273" s="11" t="s">
        <v>1872</v>
      </c>
      <c r="F273" s="12">
        <v>0.49409999999999998</v>
      </c>
      <c r="G273" s="11" t="s">
        <v>1873</v>
      </c>
      <c r="H273" s="12">
        <v>5.5100000000000003E-2</v>
      </c>
      <c r="I273" s="12">
        <v>2.6200000000000001E-2</v>
      </c>
      <c r="J273" s="12">
        <v>-2.8299999999999999E-2</v>
      </c>
      <c r="K273" s="12">
        <v>0.1835</v>
      </c>
      <c r="L273" s="11"/>
      <c r="M273" s="11"/>
      <c r="N273" s="12">
        <v>0.31419999999999998</v>
      </c>
      <c r="O273" s="11"/>
      <c r="P273" s="11"/>
      <c r="Q273" s="11"/>
    </row>
    <row r="274" spans="1:17">
      <c r="A274" s="11" t="s">
        <v>408</v>
      </c>
      <c r="B274" s="11" t="s">
        <v>965</v>
      </c>
      <c r="C274" s="11" t="s">
        <v>1638</v>
      </c>
      <c r="D274" s="11" t="s">
        <v>1639</v>
      </c>
      <c r="E274" s="11" t="s">
        <v>1640</v>
      </c>
      <c r="F274" s="12">
        <v>0.68389999999999995</v>
      </c>
      <c r="G274" s="11" t="s">
        <v>1641</v>
      </c>
      <c r="H274" s="12">
        <v>2.58E-2</v>
      </c>
      <c r="I274" s="12">
        <v>2.8799999999999999E-2</v>
      </c>
      <c r="J274" s="12">
        <v>-3.9300000000000002E-2</v>
      </c>
      <c r="K274" s="12">
        <v>0.18379999999999999</v>
      </c>
      <c r="L274" s="11"/>
      <c r="M274" s="11"/>
      <c r="N274" s="12">
        <v>8.6999999999999994E-2</v>
      </c>
      <c r="O274" s="11"/>
      <c r="P274" s="11"/>
      <c r="Q274" s="11"/>
    </row>
    <row r="275" spans="1:17">
      <c r="A275" s="11" t="s">
        <v>182</v>
      </c>
      <c r="B275" s="11" t="s">
        <v>740</v>
      </c>
      <c r="C275" s="11" t="s">
        <v>2678</v>
      </c>
      <c r="D275" s="11" t="s">
        <v>2679</v>
      </c>
      <c r="E275" s="11" t="s">
        <v>2680</v>
      </c>
      <c r="F275" s="12">
        <v>0.6321</v>
      </c>
      <c r="G275" s="11" t="s">
        <v>2681</v>
      </c>
      <c r="H275" s="12">
        <v>-5.8999999999999997E-2</v>
      </c>
      <c r="I275" s="12">
        <v>4.7699999999999999E-2</v>
      </c>
      <c r="J275" s="12">
        <v>5.0000000000000001E-3</v>
      </c>
      <c r="K275" s="12">
        <v>0.18410000000000001</v>
      </c>
      <c r="L275" s="11"/>
      <c r="M275" s="11"/>
      <c r="N275" s="12">
        <v>0.3226</v>
      </c>
      <c r="O275" s="11"/>
      <c r="P275" s="11"/>
      <c r="Q275" s="11"/>
    </row>
    <row r="276" spans="1:17">
      <c r="A276" s="11" t="s">
        <v>428</v>
      </c>
      <c r="B276" s="11" t="s">
        <v>985</v>
      </c>
      <c r="C276" s="11" t="s">
        <v>1463</v>
      </c>
      <c r="D276" s="11" t="s">
        <v>1464</v>
      </c>
      <c r="E276" s="11" t="s">
        <v>1465</v>
      </c>
      <c r="F276" s="12">
        <v>0.75029999999999997</v>
      </c>
      <c r="G276" s="11" t="s">
        <v>1466</v>
      </c>
      <c r="H276" s="12">
        <v>2.92E-2</v>
      </c>
      <c r="I276" s="12">
        <v>2.87E-2</v>
      </c>
      <c r="J276" s="12">
        <v>-5.0299999999999997E-2</v>
      </c>
      <c r="K276" s="12">
        <v>0.18429999999999999</v>
      </c>
      <c r="L276" s="11"/>
      <c r="M276" s="11"/>
      <c r="N276" s="12">
        <v>0.30430000000000001</v>
      </c>
      <c r="O276" s="11"/>
      <c r="P276" s="11"/>
      <c r="Q276" s="11"/>
    </row>
    <row r="277" spans="1:17">
      <c r="A277" s="11" t="s">
        <v>557</v>
      </c>
      <c r="B277" s="11" t="s">
        <v>1114</v>
      </c>
      <c r="C277" s="11" t="s">
        <v>3034</v>
      </c>
      <c r="D277" s="11" t="s">
        <v>3035</v>
      </c>
      <c r="E277" s="11" t="s">
        <v>3036</v>
      </c>
      <c r="F277" s="12">
        <v>0.158</v>
      </c>
      <c r="G277" s="11" t="s">
        <v>3037</v>
      </c>
      <c r="H277" s="12">
        <v>2.81E-2</v>
      </c>
      <c r="I277" s="12">
        <v>6.5299999999999997E-2</v>
      </c>
      <c r="J277" s="12">
        <v>2.8799999999999999E-2</v>
      </c>
      <c r="K277" s="12">
        <v>0.1857</v>
      </c>
      <c r="L277" s="11"/>
      <c r="M277" s="11"/>
      <c r="N277" s="12">
        <v>0.22120000000000001</v>
      </c>
      <c r="O277" s="11"/>
      <c r="P277" s="11"/>
      <c r="Q277" s="11"/>
    </row>
    <row r="278" spans="1:17">
      <c r="A278" s="11" t="s">
        <v>102</v>
      </c>
      <c r="B278" s="11" t="s">
        <v>660</v>
      </c>
      <c r="C278" s="11" t="s">
        <v>3281</v>
      </c>
      <c r="D278" s="11" t="s">
        <v>3282</v>
      </c>
      <c r="E278" s="11" t="s">
        <v>3283</v>
      </c>
      <c r="F278" s="12">
        <v>0.80210000000000004</v>
      </c>
      <c r="G278" s="11" t="s">
        <v>3284</v>
      </c>
      <c r="H278" s="12">
        <v>-2.9700000000000001E-2</v>
      </c>
      <c r="I278" s="12">
        <v>4.07E-2</v>
      </c>
      <c r="J278" s="12">
        <v>9.1800000000000007E-2</v>
      </c>
      <c r="K278" s="12">
        <v>0.18640000000000001</v>
      </c>
      <c r="L278" s="11"/>
      <c r="M278" s="11"/>
      <c r="N278" s="12">
        <v>4.87E-2</v>
      </c>
      <c r="O278" s="11"/>
      <c r="P278" s="11"/>
      <c r="Q278" s="11"/>
    </row>
    <row r="279" spans="1:17">
      <c r="A279" s="11" t="s">
        <v>307</v>
      </c>
      <c r="B279" s="11" t="s">
        <v>865</v>
      </c>
      <c r="C279" s="11" t="s">
        <v>3195</v>
      </c>
      <c r="D279" s="11" t="s">
        <v>3196</v>
      </c>
      <c r="E279" s="11" t="s">
        <v>3197</v>
      </c>
      <c r="F279" s="12">
        <v>0.63819999999999999</v>
      </c>
      <c r="G279" s="11" t="s">
        <v>3198</v>
      </c>
      <c r="H279" s="12">
        <v>-2.3099999999999999E-2</v>
      </c>
      <c r="I279" s="12">
        <v>5.4999999999999997E-3</v>
      </c>
      <c r="J279" s="12">
        <v>5.4199999999999998E-2</v>
      </c>
      <c r="K279" s="12">
        <v>0.1867</v>
      </c>
      <c r="L279" s="11"/>
      <c r="M279" s="11"/>
      <c r="N279" s="12">
        <v>0.2339</v>
      </c>
      <c r="O279" s="11"/>
      <c r="P279" s="11"/>
      <c r="Q279" s="11"/>
    </row>
    <row r="280" spans="1:17">
      <c r="A280" s="11" t="s">
        <v>165</v>
      </c>
      <c r="B280" s="11" t="s">
        <v>723</v>
      </c>
      <c r="C280" s="11" t="s">
        <v>2584</v>
      </c>
      <c r="D280" s="11" t="s">
        <v>2585</v>
      </c>
      <c r="E280" s="11" t="s">
        <v>2586</v>
      </c>
      <c r="F280" s="12">
        <v>0.82930000000000004</v>
      </c>
      <c r="G280" s="11" t="s">
        <v>2587</v>
      </c>
      <c r="H280" s="12">
        <v>9.8599999999999993E-2</v>
      </c>
      <c r="I280" s="12">
        <v>3.0800000000000001E-2</v>
      </c>
      <c r="J280" s="12">
        <v>-1.5E-3</v>
      </c>
      <c r="K280" s="12">
        <v>0.187</v>
      </c>
      <c r="L280" s="11"/>
      <c r="M280" s="11"/>
      <c r="N280" s="12">
        <v>0.11070000000000001</v>
      </c>
      <c r="O280" s="11"/>
      <c r="P280" s="11"/>
      <c r="Q280" s="11"/>
    </row>
    <row r="281" spans="1:17">
      <c r="A281" s="11" t="s">
        <v>37</v>
      </c>
      <c r="B281" s="11" t="s">
        <v>595</v>
      </c>
      <c r="C281" s="11" t="s">
        <v>1443</v>
      </c>
      <c r="D281" s="11" t="s">
        <v>1444</v>
      </c>
      <c r="E281" s="11" t="s">
        <v>1445</v>
      </c>
      <c r="F281" s="12">
        <v>0.66820000000000002</v>
      </c>
      <c r="G281" s="11" t="s">
        <v>1446</v>
      </c>
      <c r="H281" s="12">
        <v>3.3000000000000002E-2</v>
      </c>
      <c r="I281" s="12">
        <v>8.1000000000000003E-2</v>
      </c>
      <c r="J281" s="12">
        <v>-5.1299999999999998E-2</v>
      </c>
      <c r="K281" s="12">
        <v>0.18740000000000001</v>
      </c>
      <c r="L281" s="11"/>
      <c r="M281" s="11"/>
      <c r="N281" s="12">
        <v>0.2923</v>
      </c>
      <c r="O281" s="11"/>
      <c r="P281" s="11"/>
      <c r="Q281" s="11"/>
    </row>
    <row r="282" spans="1:17">
      <c r="A282" s="11" t="s">
        <v>297</v>
      </c>
      <c r="B282" s="11" t="s">
        <v>855</v>
      </c>
      <c r="C282" s="11" t="s">
        <v>1574</v>
      </c>
      <c r="D282" s="11" t="s">
        <v>1575</v>
      </c>
      <c r="E282" s="11" t="s">
        <v>1576</v>
      </c>
      <c r="F282" s="12">
        <v>0.67430000000000001</v>
      </c>
      <c r="G282" s="11" t="s">
        <v>1577</v>
      </c>
      <c r="H282" s="12">
        <v>4.7300000000000002E-2</v>
      </c>
      <c r="I282" s="12">
        <v>2.7199999999999998E-2</v>
      </c>
      <c r="J282" s="12">
        <v>-4.24E-2</v>
      </c>
      <c r="K282" s="12">
        <v>0.18770000000000001</v>
      </c>
      <c r="L282" s="11"/>
      <c r="M282" s="11"/>
      <c r="N282" s="12">
        <v>0.12939999999999999</v>
      </c>
      <c r="O282" s="11"/>
      <c r="P282" s="11"/>
      <c r="Q282" s="11"/>
    </row>
    <row r="283" spans="1:17">
      <c r="A283" s="11" t="s">
        <v>327</v>
      </c>
      <c r="B283" s="11" t="s">
        <v>885</v>
      </c>
      <c r="C283" s="11" t="s">
        <v>1527</v>
      </c>
      <c r="D283" s="11" t="s">
        <v>1528</v>
      </c>
      <c r="E283" s="11" t="s">
        <v>1529</v>
      </c>
      <c r="F283" s="12">
        <v>0.85589999999999999</v>
      </c>
      <c r="G283" s="11" t="s">
        <v>1530</v>
      </c>
      <c r="H283" s="12">
        <v>3.73E-2</v>
      </c>
      <c r="I283" s="12">
        <v>3.32E-2</v>
      </c>
      <c r="J283" s="12">
        <v>-4.53E-2</v>
      </c>
      <c r="K283" s="12">
        <v>0.188</v>
      </c>
      <c r="L283" s="11"/>
      <c r="M283" s="11"/>
      <c r="N283" s="12">
        <v>0.12909999999999999</v>
      </c>
      <c r="O283" s="11"/>
      <c r="P283" s="11"/>
      <c r="Q283" s="11"/>
    </row>
    <row r="284" spans="1:17">
      <c r="A284" s="11" t="s">
        <v>440</v>
      </c>
      <c r="B284" s="11" t="s">
        <v>997</v>
      </c>
      <c r="C284" s="11" t="s">
        <v>2548</v>
      </c>
      <c r="D284" s="11" t="s">
        <v>2549</v>
      </c>
      <c r="E284" s="11" t="s">
        <v>2550</v>
      </c>
      <c r="F284" s="12">
        <v>0.45710000000000001</v>
      </c>
      <c r="G284" s="11" t="s">
        <v>2551</v>
      </c>
      <c r="H284" s="12">
        <v>1.8E-3</v>
      </c>
      <c r="I284" s="12">
        <v>3.61E-2</v>
      </c>
      <c r="J284" s="12">
        <v>-3.3999999999999998E-3</v>
      </c>
      <c r="K284" s="12">
        <v>0.188</v>
      </c>
      <c r="L284" s="11"/>
      <c r="M284" s="11"/>
      <c r="N284" s="12">
        <v>0.2092</v>
      </c>
      <c r="O284" s="11"/>
      <c r="P284" s="11"/>
      <c r="Q284" s="11"/>
    </row>
    <row r="285" spans="1:17">
      <c r="A285" s="11" t="s">
        <v>234</v>
      </c>
      <c r="B285" s="11" t="s">
        <v>792</v>
      </c>
      <c r="C285" s="11" t="s">
        <v>1371</v>
      </c>
      <c r="D285" s="11" t="s">
        <v>1372</v>
      </c>
      <c r="E285" s="11" t="s">
        <v>1373</v>
      </c>
      <c r="F285" s="12">
        <v>0.85150000000000003</v>
      </c>
      <c r="G285" s="11" t="s">
        <v>1374</v>
      </c>
      <c r="H285" s="12">
        <v>6.5199999999999994E-2</v>
      </c>
      <c r="I285" s="12">
        <v>1.9699999999999999E-2</v>
      </c>
      <c r="J285" s="12">
        <v>-5.67E-2</v>
      </c>
      <c r="K285" s="12">
        <v>0.1883</v>
      </c>
      <c r="L285" s="11"/>
      <c r="M285" s="11"/>
      <c r="N285" s="12">
        <v>8.8400000000000006E-2</v>
      </c>
      <c r="O285" s="11"/>
      <c r="P285" s="11"/>
      <c r="Q285" s="11"/>
    </row>
    <row r="286" spans="1:17">
      <c r="A286" s="11" t="s">
        <v>397</v>
      </c>
      <c r="B286" s="11" t="s">
        <v>954</v>
      </c>
      <c r="C286" s="11" t="s">
        <v>2908</v>
      </c>
      <c r="D286" s="11" t="s">
        <v>2909</v>
      </c>
      <c r="E286" s="11" t="s">
        <v>2910</v>
      </c>
      <c r="F286" s="12">
        <v>0.83860000000000001</v>
      </c>
      <c r="G286" s="11" t="s">
        <v>2911</v>
      </c>
      <c r="H286" s="12">
        <v>9.1999999999999998E-3</v>
      </c>
      <c r="I286" s="12">
        <v>2.1399999999999999E-2</v>
      </c>
      <c r="J286" s="12">
        <v>2.01E-2</v>
      </c>
      <c r="K286" s="12">
        <v>0.1885</v>
      </c>
      <c r="L286" s="11"/>
      <c r="M286" s="11"/>
      <c r="N286" s="12">
        <v>6.4699999999999994E-2</v>
      </c>
      <c r="O286" s="11"/>
      <c r="P286" s="11"/>
      <c r="Q286" s="11"/>
    </row>
    <row r="287" spans="1:17">
      <c r="A287" s="11" t="s">
        <v>437</v>
      </c>
      <c r="B287" s="11" t="s">
        <v>994</v>
      </c>
      <c r="C287" s="11" t="s">
        <v>3147</v>
      </c>
      <c r="D287" s="11" t="s">
        <v>3148</v>
      </c>
      <c r="E287" s="11" t="s">
        <v>3149</v>
      </c>
      <c r="F287" s="12">
        <v>0.5423</v>
      </c>
      <c r="G287" s="11" t="s">
        <v>3150</v>
      </c>
      <c r="H287" s="12">
        <v>5.2400000000000002E-2</v>
      </c>
      <c r="I287" s="12">
        <v>9.2999999999999992E-3</v>
      </c>
      <c r="J287" s="12">
        <v>4.8300000000000003E-2</v>
      </c>
      <c r="K287" s="12">
        <v>0.1893</v>
      </c>
      <c r="L287" s="11"/>
      <c r="M287" s="11"/>
      <c r="N287" s="12">
        <v>0.1278</v>
      </c>
      <c r="O287" s="11"/>
      <c r="P287" s="11"/>
      <c r="Q287" s="11"/>
    </row>
    <row r="288" spans="1:17">
      <c r="A288" s="11" t="s">
        <v>111</v>
      </c>
      <c r="B288" s="11" t="s">
        <v>669</v>
      </c>
      <c r="C288" s="11" t="s">
        <v>3183</v>
      </c>
      <c r="D288" s="11" t="s">
        <v>3184</v>
      </c>
      <c r="E288" s="11" t="s">
        <v>3185</v>
      </c>
      <c r="F288" s="12">
        <v>0.84689999999999999</v>
      </c>
      <c r="G288" s="11" t="s">
        <v>3186</v>
      </c>
      <c r="H288" s="12">
        <v>0.1331</v>
      </c>
      <c r="I288" s="12">
        <v>1.7399999999999999E-2</v>
      </c>
      <c r="J288" s="12">
        <v>5.3499999999999999E-2</v>
      </c>
      <c r="K288" s="12">
        <v>0.191</v>
      </c>
      <c r="L288" s="11"/>
      <c r="M288" s="11"/>
      <c r="N288" s="12">
        <v>0.1988</v>
      </c>
      <c r="O288" s="11"/>
      <c r="P288" s="11"/>
      <c r="Q288" s="11"/>
    </row>
    <row r="289" spans="1:17">
      <c r="A289" s="11" t="s">
        <v>91</v>
      </c>
      <c r="B289" s="11" t="s">
        <v>649</v>
      </c>
      <c r="C289" s="11" t="s">
        <v>1760</v>
      </c>
      <c r="D289" s="11" t="s">
        <v>1761</v>
      </c>
      <c r="E289" s="11" t="s">
        <v>1762</v>
      </c>
      <c r="F289" s="12">
        <v>0.76719999999999999</v>
      </c>
      <c r="G289" s="11" t="s">
        <v>1763</v>
      </c>
      <c r="H289" s="12">
        <v>-0.122</v>
      </c>
      <c r="I289" s="12">
        <v>2.86E-2</v>
      </c>
      <c r="J289" s="12">
        <v>-3.3000000000000002E-2</v>
      </c>
      <c r="K289" s="12">
        <v>0.19159999999999999</v>
      </c>
      <c r="L289" s="11"/>
      <c r="M289" s="11"/>
      <c r="N289" s="12">
        <v>0.51300000000000001</v>
      </c>
      <c r="O289" s="11"/>
      <c r="P289" s="11"/>
      <c r="Q289" s="11"/>
    </row>
    <row r="290" spans="1:17">
      <c r="A290" s="11" t="s">
        <v>415</v>
      </c>
      <c r="B290" s="11" t="s">
        <v>972</v>
      </c>
      <c r="C290" s="11" t="s">
        <v>2658</v>
      </c>
      <c r="D290" s="11" t="s">
        <v>2659</v>
      </c>
      <c r="E290" s="11" t="s">
        <v>2660</v>
      </c>
      <c r="F290" s="12">
        <v>0.15920000000000001</v>
      </c>
      <c r="G290" s="11" t="s">
        <v>2661</v>
      </c>
      <c r="H290" s="12">
        <v>3.1399999999999997E-2</v>
      </c>
      <c r="I290" s="12">
        <v>3.6999999999999998E-2</v>
      </c>
      <c r="J290" s="12">
        <v>2.5000000000000001E-3</v>
      </c>
      <c r="K290" s="12">
        <v>0.192</v>
      </c>
      <c r="L290" s="11"/>
      <c r="M290" s="11"/>
      <c r="N290" s="12">
        <v>-8.8000000000000005E-3</v>
      </c>
      <c r="O290" s="11"/>
      <c r="P290" s="11"/>
      <c r="Q290" s="11"/>
    </row>
    <row r="291" spans="1:17">
      <c r="A291" s="11" t="s">
        <v>287</v>
      </c>
      <c r="B291" s="11" t="s">
        <v>845</v>
      </c>
      <c r="C291" s="11" t="s">
        <v>1232</v>
      </c>
      <c r="D291" s="11" t="s">
        <v>1233</v>
      </c>
      <c r="E291" s="11" t="s">
        <v>1234</v>
      </c>
      <c r="F291" s="12">
        <v>0.68489999999999995</v>
      </c>
      <c r="G291" s="11" t="s">
        <v>1235</v>
      </c>
      <c r="H291" s="12">
        <v>2.1299999999999999E-2</v>
      </c>
      <c r="I291" s="12">
        <v>1.23E-2</v>
      </c>
      <c r="J291" s="12">
        <v>-8.2500000000000004E-2</v>
      </c>
      <c r="K291" s="12">
        <v>0.19220000000000001</v>
      </c>
      <c r="L291" s="11"/>
      <c r="M291" s="11"/>
      <c r="N291" s="12">
        <v>0.34389999999999998</v>
      </c>
      <c r="O291" s="11"/>
      <c r="P291" s="11"/>
      <c r="Q291" s="11"/>
    </row>
    <row r="292" spans="1:17">
      <c r="A292" s="11" t="s">
        <v>146</v>
      </c>
      <c r="B292" s="11" t="s">
        <v>704</v>
      </c>
      <c r="C292" s="11" t="s">
        <v>1768</v>
      </c>
      <c r="D292" s="11" t="s">
        <v>1769</v>
      </c>
      <c r="E292" s="11" t="s">
        <v>1770</v>
      </c>
      <c r="F292" s="12">
        <v>0.85319999999999996</v>
      </c>
      <c r="G292" s="11" t="s">
        <v>1771</v>
      </c>
      <c r="H292" s="12">
        <v>6.4999999999999997E-3</v>
      </c>
      <c r="I292" s="12">
        <v>7.6200000000000004E-2</v>
      </c>
      <c r="J292" s="12">
        <v>-3.2899999999999999E-2</v>
      </c>
      <c r="K292" s="12">
        <v>0.1938</v>
      </c>
      <c r="L292" s="11"/>
      <c r="M292" s="11"/>
      <c r="N292" s="12">
        <v>0.30030000000000001</v>
      </c>
      <c r="O292" s="11"/>
      <c r="P292" s="11"/>
      <c r="Q292" s="11"/>
    </row>
    <row r="293" spans="1:17">
      <c r="A293" s="11" t="s">
        <v>538</v>
      </c>
      <c r="B293" s="11" t="s">
        <v>1095</v>
      </c>
      <c r="C293" s="11" t="s">
        <v>2126</v>
      </c>
      <c r="D293" s="11" t="s">
        <v>2127</v>
      </c>
      <c r="E293" s="11" t="s">
        <v>2128</v>
      </c>
      <c r="F293" s="12">
        <v>0.74419999999999997</v>
      </c>
      <c r="G293" s="11" t="s">
        <v>2129</v>
      </c>
      <c r="H293" s="12">
        <v>2.2800000000000001E-2</v>
      </c>
      <c r="I293" s="12">
        <v>3.04E-2</v>
      </c>
      <c r="J293" s="12">
        <v>-1.9599999999999999E-2</v>
      </c>
      <c r="K293" s="12">
        <v>0.1938</v>
      </c>
      <c r="L293" s="11"/>
      <c r="M293" s="11"/>
      <c r="N293" s="12">
        <v>0.30209999999999998</v>
      </c>
      <c r="O293" s="11"/>
      <c r="P293" s="11"/>
      <c r="Q293" s="11"/>
    </row>
    <row r="294" spans="1:17">
      <c r="A294" s="11" t="s">
        <v>204</v>
      </c>
      <c r="B294" s="11" t="s">
        <v>762</v>
      </c>
      <c r="C294" s="11" t="s">
        <v>2540</v>
      </c>
      <c r="D294" s="11" t="s">
        <v>2541</v>
      </c>
      <c r="E294" s="11" t="s">
        <v>2542</v>
      </c>
      <c r="F294" s="12">
        <v>0.83960000000000001</v>
      </c>
      <c r="G294" s="11" t="s">
        <v>2543</v>
      </c>
      <c r="H294" s="12">
        <v>-1.8700000000000001E-2</v>
      </c>
      <c r="I294" s="12">
        <v>3.27E-2</v>
      </c>
      <c r="J294" s="12">
        <v>-3.5000000000000001E-3</v>
      </c>
      <c r="K294" s="12">
        <v>0.19400000000000001</v>
      </c>
      <c r="L294" s="11"/>
      <c r="M294" s="11"/>
      <c r="N294" s="12">
        <v>-4.4699999999999997E-2</v>
      </c>
      <c r="O294" s="11"/>
      <c r="P294" s="11"/>
      <c r="Q294" s="11"/>
    </row>
    <row r="295" spans="1:17">
      <c r="A295" s="11" t="s">
        <v>482</v>
      </c>
      <c r="B295" s="11" t="s">
        <v>1039</v>
      </c>
      <c r="C295" s="11" t="s">
        <v>1451</v>
      </c>
      <c r="D295" s="11" t="s">
        <v>1452</v>
      </c>
      <c r="E295" s="11" t="s">
        <v>1453</v>
      </c>
      <c r="F295" s="12">
        <v>0.61950000000000005</v>
      </c>
      <c r="G295" s="11" t="s">
        <v>1454</v>
      </c>
      <c r="H295" s="12">
        <v>-2.9499999999999998E-2</v>
      </c>
      <c r="I295" s="12">
        <v>2.41E-2</v>
      </c>
      <c r="J295" s="12">
        <v>-5.0999999999999997E-2</v>
      </c>
      <c r="K295" s="12">
        <v>0.1951</v>
      </c>
      <c r="L295" s="11"/>
      <c r="M295" s="11"/>
      <c r="N295" s="12">
        <v>6.7500000000000004E-2</v>
      </c>
      <c r="O295" s="11"/>
      <c r="P295" s="11"/>
      <c r="Q295" s="11"/>
    </row>
    <row r="296" spans="1:17">
      <c r="A296" s="11" t="s">
        <v>370</v>
      </c>
      <c r="B296" s="11" t="s">
        <v>928</v>
      </c>
      <c r="C296" s="11" t="s">
        <v>2106</v>
      </c>
      <c r="D296" s="11" t="s">
        <v>2107</v>
      </c>
      <c r="E296" s="11" t="s">
        <v>2108</v>
      </c>
      <c r="F296" s="12">
        <v>0.6825</v>
      </c>
      <c r="G296" s="11" t="s">
        <v>2109</v>
      </c>
      <c r="H296" s="12">
        <v>-1.4800000000000001E-2</v>
      </c>
      <c r="I296" s="12">
        <v>2.76E-2</v>
      </c>
      <c r="J296" s="12">
        <v>-0.02</v>
      </c>
      <c r="K296" s="12">
        <v>0.19650000000000001</v>
      </c>
      <c r="L296" s="11"/>
      <c r="M296" s="11"/>
      <c r="N296" s="12">
        <v>0.2944</v>
      </c>
      <c r="O296" s="11"/>
      <c r="P296" s="11"/>
      <c r="Q296" s="11"/>
    </row>
    <row r="297" spans="1:17">
      <c r="A297" s="11" t="s">
        <v>188</v>
      </c>
      <c r="B297" s="11" t="s">
        <v>746</v>
      </c>
      <c r="C297" s="11" t="s">
        <v>1550</v>
      </c>
      <c r="D297" s="11" t="s">
        <v>1551</v>
      </c>
      <c r="E297" s="11" t="s">
        <v>1552</v>
      </c>
      <c r="F297" s="12">
        <v>0.67900000000000005</v>
      </c>
      <c r="G297" s="11" t="s">
        <v>1553</v>
      </c>
      <c r="H297" s="12">
        <v>-8.8999999999999999E-3</v>
      </c>
      <c r="I297" s="12">
        <v>5.7299999999999997E-2</v>
      </c>
      <c r="J297" s="12">
        <v>-4.3700000000000003E-2</v>
      </c>
      <c r="K297" s="12">
        <v>0.19700000000000001</v>
      </c>
      <c r="L297" s="11"/>
      <c r="M297" s="11"/>
      <c r="N297" s="12">
        <v>0.2848</v>
      </c>
      <c r="O297" s="11"/>
      <c r="P297" s="11"/>
      <c r="Q297" s="11"/>
    </row>
    <row r="298" spans="1:17">
      <c r="A298" s="11" t="s">
        <v>463</v>
      </c>
      <c r="B298" s="11" t="s">
        <v>1020</v>
      </c>
      <c r="C298" s="11" t="s">
        <v>2626</v>
      </c>
      <c r="D298" s="11" t="s">
        <v>2627</v>
      </c>
      <c r="E298" s="11" t="s">
        <v>2628</v>
      </c>
      <c r="F298" s="12">
        <v>0.46039999999999998</v>
      </c>
      <c r="G298" s="11" t="s">
        <v>2629</v>
      </c>
      <c r="H298" s="12">
        <v>1.17E-2</v>
      </c>
      <c r="I298" s="12">
        <v>3.2399999999999998E-2</v>
      </c>
      <c r="J298" s="12">
        <v>1.1000000000000001E-3</v>
      </c>
      <c r="K298" s="12">
        <v>0.19719999999999999</v>
      </c>
      <c r="L298" s="11"/>
      <c r="M298" s="11"/>
      <c r="N298" s="12">
        <v>0.1195</v>
      </c>
      <c r="O298" s="11"/>
      <c r="P298" s="11"/>
      <c r="Q298" s="11"/>
    </row>
    <row r="299" spans="1:17">
      <c r="A299" s="11" t="s">
        <v>106</v>
      </c>
      <c r="B299" s="11" t="s">
        <v>664</v>
      </c>
      <c r="C299" s="11" t="s">
        <v>1419</v>
      </c>
      <c r="D299" s="11" t="s">
        <v>1420</v>
      </c>
      <c r="E299" s="11" t="s">
        <v>1421</v>
      </c>
      <c r="F299" s="12">
        <v>0.78420000000000001</v>
      </c>
      <c r="G299" s="11" t="s">
        <v>1422</v>
      </c>
      <c r="H299" s="12">
        <v>2.3999999999999998E-3</v>
      </c>
      <c r="I299" s="12">
        <v>1.9599999999999999E-2</v>
      </c>
      <c r="J299" s="12">
        <v>-5.4600000000000003E-2</v>
      </c>
      <c r="K299" s="12">
        <v>0.19769999999999999</v>
      </c>
      <c r="L299" s="11"/>
      <c r="M299" s="11"/>
      <c r="N299" s="12">
        <v>0.20519999999999999</v>
      </c>
      <c r="O299" s="11"/>
      <c r="P299" s="11"/>
      <c r="Q299" s="11"/>
    </row>
    <row r="300" spans="1:17">
      <c r="A300" s="11" t="s">
        <v>539</v>
      </c>
      <c r="B300" s="11" t="s">
        <v>1096</v>
      </c>
      <c r="C300" s="11" t="s">
        <v>3066</v>
      </c>
      <c r="D300" s="11" t="s">
        <v>3067</v>
      </c>
      <c r="E300" s="11" t="s">
        <v>3068</v>
      </c>
      <c r="F300" s="12">
        <v>0.38090000000000002</v>
      </c>
      <c r="G300" s="11" t="s">
        <v>3069</v>
      </c>
      <c r="H300" s="12">
        <v>4.5600000000000002E-2</v>
      </c>
      <c r="I300" s="12">
        <v>2.9600000000000001E-2</v>
      </c>
      <c r="J300" s="12">
        <v>3.32E-2</v>
      </c>
      <c r="K300" s="12">
        <v>0.19819999999999999</v>
      </c>
      <c r="L300" s="11"/>
      <c r="M300" s="11"/>
      <c r="N300" s="12">
        <v>0.2772</v>
      </c>
      <c r="O300" s="11"/>
      <c r="P300" s="11"/>
      <c r="Q300" s="11"/>
    </row>
    <row r="301" spans="1:17">
      <c r="A301" s="11" t="s">
        <v>321</v>
      </c>
      <c r="B301" s="11" t="s">
        <v>879</v>
      </c>
      <c r="C301" s="11" t="s">
        <v>2268</v>
      </c>
      <c r="D301" s="11" t="s">
        <v>2269</v>
      </c>
      <c r="E301" s="11" t="s">
        <v>2270</v>
      </c>
      <c r="F301" s="12">
        <v>0.66479999999999995</v>
      </c>
      <c r="G301" s="11" t="s">
        <v>2271</v>
      </c>
      <c r="H301" s="12">
        <v>7.3899999999999993E-2</v>
      </c>
      <c r="I301" s="12">
        <v>1.5299999999999999E-2</v>
      </c>
      <c r="J301" s="12">
        <v>-1.4200000000000001E-2</v>
      </c>
      <c r="K301" s="12">
        <v>0.1988</v>
      </c>
      <c r="L301" s="11"/>
      <c r="M301" s="11"/>
      <c r="N301" s="12">
        <v>0.28460000000000002</v>
      </c>
      <c r="O301" s="11"/>
      <c r="P301" s="11"/>
      <c r="Q301" s="11"/>
    </row>
    <row r="302" spans="1:17">
      <c r="A302" s="11" t="s">
        <v>414</v>
      </c>
      <c r="B302" s="11" t="s">
        <v>971</v>
      </c>
      <c r="C302" s="11" t="s">
        <v>3227</v>
      </c>
      <c r="D302" s="11" t="s">
        <v>3228</v>
      </c>
      <c r="E302" s="11" t="s">
        <v>3229</v>
      </c>
      <c r="F302" s="12">
        <v>0.70840000000000003</v>
      </c>
      <c r="G302" s="11" t="s">
        <v>3230</v>
      </c>
      <c r="H302" s="12">
        <v>-5.6899999999999999E-2</v>
      </c>
      <c r="I302" s="12">
        <v>2.63E-2</v>
      </c>
      <c r="J302" s="12">
        <v>6.13E-2</v>
      </c>
      <c r="K302" s="12">
        <v>0.1988</v>
      </c>
      <c r="L302" s="11"/>
      <c r="M302" s="11"/>
      <c r="N302" s="12">
        <v>0.22239999999999999</v>
      </c>
      <c r="O302" s="11"/>
      <c r="P302" s="11"/>
      <c r="Q302" s="11"/>
    </row>
    <row r="303" spans="1:17">
      <c r="A303" s="11" t="s">
        <v>282</v>
      </c>
      <c r="B303" s="11" t="s">
        <v>840</v>
      </c>
      <c r="C303" s="11" t="s">
        <v>1539</v>
      </c>
      <c r="D303" s="11" t="s">
        <v>1540</v>
      </c>
      <c r="E303" s="11" t="s">
        <v>1541</v>
      </c>
      <c r="F303" s="12">
        <v>0.78110000000000002</v>
      </c>
      <c r="G303" s="11" t="s">
        <v>1542</v>
      </c>
      <c r="H303" s="12">
        <v>1.1299999999999999E-2</v>
      </c>
      <c r="I303" s="12">
        <v>1.09E-2</v>
      </c>
      <c r="J303" s="12">
        <v>-4.4999999999999998E-2</v>
      </c>
      <c r="K303" s="12">
        <v>0.1996</v>
      </c>
      <c r="L303" s="11"/>
      <c r="M303" s="11"/>
      <c r="N303" s="12">
        <v>0.22620000000000001</v>
      </c>
      <c r="O303" s="11"/>
      <c r="P303" s="11"/>
      <c r="Q303" s="11"/>
    </row>
    <row r="304" spans="1:17">
      <c r="A304" s="11" t="s">
        <v>424</v>
      </c>
      <c r="B304" s="11" t="s">
        <v>981</v>
      </c>
      <c r="C304" s="11" t="s">
        <v>1418</v>
      </c>
      <c r="D304" s="11" t="s">
        <v>3070</v>
      </c>
      <c r="E304" s="11" t="s">
        <v>3071</v>
      </c>
      <c r="F304" s="12">
        <v>0.80610000000000004</v>
      </c>
      <c r="G304" s="11" t="s">
        <v>3072</v>
      </c>
      <c r="H304" s="12">
        <v>-5.9999999999999995E-4</v>
      </c>
      <c r="I304" s="12">
        <v>2.8899999999999999E-2</v>
      </c>
      <c r="J304" s="12">
        <v>3.3599999999999998E-2</v>
      </c>
      <c r="K304" s="12">
        <v>0.19989999999999999</v>
      </c>
      <c r="L304" s="11"/>
      <c r="M304" s="11"/>
      <c r="N304" s="12">
        <v>0.12570000000000001</v>
      </c>
      <c r="O304" s="11"/>
      <c r="P304" s="11"/>
      <c r="Q304" s="11"/>
    </row>
    <row r="305" spans="1:17">
      <c r="A305" s="11" t="s">
        <v>208</v>
      </c>
      <c r="B305" s="11" t="s">
        <v>766</v>
      </c>
      <c r="C305" s="11" t="s">
        <v>3144</v>
      </c>
      <c r="D305" s="11" t="s">
        <v>3145</v>
      </c>
      <c r="E305" s="11" t="s">
        <v>3146</v>
      </c>
      <c r="F305" s="12">
        <v>0.44269999999999998</v>
      </c>
      <c r="G305" s="11" t="s">
        <v>3033</v>
      </c>
      <c r="H305" s="12">
        <v>3.09E-2</v>
      </c>
      <c r="I305" s="12">
        <v>1.2999999999999999E-2</v>
      </c>
      <c r="J305" s="12">
        <v>4.7300000000000002E-2</v>
      </c>
      <c r="K305" s="12">
        <v>0.2009</v>
      </c>
      <c r="L305" s="11"/>
      <c r="M305" s="11"/>
      <c r="N305" s="12">
        <v>0.22189999999999999</v>
      </c>
      <c r="O305" s="11"/>
      <c r="P305" s="11"/>
      <c r="Q305" s="11"/>
    </row>
    <row r="306" spans="1:17">
      <c r="A306" s="11" t="s">
        <v>43</v>
      </c>
      <c r="B306" s="11" t="s">
        <v>601</v>
      </c>
      <c r="C306" s="11" t="s">
        <v>1395</v>
      </c>
      <c r="D306" s="11" t="s">
        <v>1396</v>
      </c>
      <c r="E306" s="11" t="s">
        <v>1397</v>
      </c>
      <c r="F306" s="12">
        <v>0.44529999999999997</v>
      </c>
      <c r="G306" s="11" t="s">
        <v>1398</v>
      </c>
      <c r="H306" s="12">
        <v>2.9700000000000001E-2</v>
      </c>
      <c r="I306" s="12">
        <v>1.77E-2</v>
      </c>
      <c r="J306" s="12">
        <v>-5.57E-2</v>
      </c>
      <c r="K306" s="12">
        <v>0.20100000000000001</v>
      </c>
      <c r="L306" s="11"/>
      <c r="M306" s="11"/>
      <c r="N306" s="12">
        <v>0.15720000000000001</v>
      </c>
      <c r="O306" s="11"/>
      <c r="P306" s="11"/>
      <c r="Q306" s="11"/>
    </row>
    <row r="307" spans="1:17">
      <c r="A307" s="11" t="s">
        <v>281</v>
      </c>
      <c r="B307" s="11" t="s">
        <v>839</v>
      </c>
      <c r="C307" s="11" t="s">
        <v>3175</v>
      </c>
      <c r="D307" s="11" t="s">
        <v>3176</v>
      </c>
      <c r="E307" s="11" t="s">
        <v>3177</v>
      </c>
      <c r="F307" s="12">
        <v>0.91110000000000002</v>
      </c>
      <c r="G307" s="11" t="s">
        <v>3178</v>
      </c>
      <c r="H307" s="12">
        <v>1.11E-2</v>
      </c>
      <c r="I307" s="12">
        <v>1.3100000000000001E-2</v>
      </c>
      <c r="J307" s="12">
        <v>5.1499999999999997E-2</v>
      </c>
      <c r="K307" s="12">
        <v>0.2014</v>
      </c>
      <c r="L307" s="11"/>
      <c r="M307" s="11"/>
      <c r="N307" s="12">
        <v>0.28210000000000002</v>
      </c>
      <c r="O307" s="11"/>
      <c r="P307" s="11"/>
      <c r="Q307" s="11"/>
    </row>
    <row r="308" spans="1:17">
      <c r="A308" s="11" t="s">
        <v>334</v>
      </c>
      <c r="B308" s="11" t="s">
        <v>892</v>
      </c>
      <c r="C308" s="11" t="s">
        <v>1745</v>
      </c>
      <c r="D308" s="11" t="s">
        <v>1746</v>
      </c>
      <c r="E308" s="11" t="s">
        <v>1747</v>
      </c>
      <c r="F308" s="12">
        <v>0.52200000000000002</v>
      </c>
      <c r="G308" s="11" t="s">
        <v>1748</v>
      </c>
      <c r="H308" s="12">
        <v>-2.5000000000000001E-3</v>
      </c>
      <c r="I308" s="12">
        <v>3.8999999999999998E-3</v>
      </c>
      <c r="J308" s="12">
        <v>-3.32E-2</v>
      </c>
      <c r="K308" s="12">
        <v>0.20230000000000001</v>
      </c>
      <c r="L308" s="11"/>
      <c r="M308" s="11"/>
      <c r="N308" s="12">
        <v>0.2853</v>
      </c>
      <c r="O308" s="11"/>
      <c r="P308" s="11"/>
      <c r="Q308" s="11"/>
    </row>
    <row r="309" spans="1:17">
      <c r="A309" s="11" t="s">
        <v>355</v>
      </c>
      <c r="B309" s="11" t="s">
        <v>913</v>
      </c>
      <c r="C309" s="11" t="s">
        <v>2544</v>
      </c>
      <c r="D309" s="11" t="s">
        <v>2545</v>
      </c>
      <c r="E309" s="11" t="s">
        <v>2546</v>
      </c>
      <c r="F309" s="12">
        <v>0.78959999999999997</v>
      </c>
      <c r="G309" s="11" t="s">
        <v>2547</v>
      </c>
      <c r="H309" s="12">
        <v>1.1299999999999999E-2</v>
      </c>
      <c r="I309" s="12">
        <v>9.1999999999999998E-3</v>
      </c>
      <c r="J309" s="12">
        <v>-3.3999999999999998E-3</v>
      </c>
      <c r="K309" s="12">
        <v>0.2024</v>
      </c>
      <c r="L309" s="11"/>
      <c r="M309" s="11"/>
      <c r="N309" s="12">
        <v>0.25319999999999998</v>
      </c>
      <c r="O309" s="11"/>
      <c r="P309" s="11"/>
      <c r="Q309" s="11"/>
    </row>
    <row r="310" spans="1:17">
      <c r="A310" s="11" t="s">
        <v>468</v>
      </c>
      <c r="B310" s="11" t="s">
        <v>1025</v>
      </c>
      <c r="C310" s="11" t="s">
        <v>2924</v>
      </c>
      <c r="D310" s="11" t="s">
        <v>2925</v>
      </c>
      <c r="E310" s="11" t="s">
        <v>2926</v>
      </c>
      <c r="F310" s="12">
        <v>0.69420000000000004</v>
      </c>
      <c r="G310" s="11" t="s">
        <v>2927</v>
      </c>
      <c r="H310" s="12">
        <v>2.12E-2</v>
      </c>
      <c r="I310" s="12">
        <v>1.5900000000000001E-2</v>
      </c>
      <c r="J310" s="12">
        <v>2.06E-2</v>
      </c>
      <c r="K310" s="12">
        <v>0.20250000000000001</v>
      </c>
      <c r="L310" s="11"/>
      <c r="M310" s="11"/>
      <c r="N310" s="12">
        <v>0.58589999999999998</v>
      </c>
      <c r="O310" s="11"/>
      <c r="P310" s="11"/>
      <c r="Q310" s="11"/>
    </row>
    <row r="311" spans="1:17">
      <c r="A311" s="11" t="s">
        <v>124</v>
      </c>
      <c r="B311" s="11" t="s">
        <v>682</v>
      </c>
      <c r="C311" s="11" t="s">
        <v>1411</v>
      </c>
      <c r="D311" s="11" t="s">
        <v>1412</v>
      </c>
      <c r="E311" s="11" t="s">
        <v>1413</v>
      </c>
      <c r="F311" s="12">
        <v>0.34410000000000002</v>
      </c>
      <c r="G311" s="11" t="s">
        <v>1414</v>
      </c>
      <c r="H311" s="12">
        <v>1.8E-3</v>
      </c>
      <c r="I311" s="12">
        <v>3.2300000000000002E-2</v>
      </c>
      <c r="J311" s="12">
        <v>-5.4899999999999997E-2</v>
      </c>
      <c r="K311" s="12">
        <v>0.2026</v>
      </c>
      <c r="L311" s="11"/>
      <c r="M311" s="11"/>
      <c r="N311" s="12">
        <v>0.28870000000000001</v>
      </c>
      <c r="O311" s="11"/>
      <c r="P311" s="11"/>
      <c r="Q311" s="11"/>
    </row>
    <row r="312" spans="1:17">
      <c r="A312" s="11" t="s">
        <v>50</v>
      </c>
      <c r="B312" s="11" t="s">
        <v>608</v>
      </c>
      <c r="C312" s="11" t="s">
        <v>1411</v>
      </c>
      <c r="D312" s="11" t="s">
        <v>1749</v>
      </c>
      <c r="E312" s="11" t="s">
        <v>1750</v>
      </c>
      <c r="F312" s="12">
        <v>0.76139999999999997</v>
      </c>
      <c r="G312" s="11" t="s">
        <v>1751</v>
      </c>
      <c r="H312" s="12">
        <v>4.0099999999999997E-2</v>
      </c>
      <c r="I312" s="12">
        <v>3.5799999999999998E-2</v>
      </c>
      <c r="J312" s="12">
        <v>-3.32E-2</v>
      </c>
      <c r="K312" s="12">
        <v>0.2026</v>
      </c>
      <c r="L312" s="11"/>
      <c r="M312" s="11"/>
      <c r="N312" s="12">
        <v>0.20680000000000001</v>
      </c>
      <c r="O312" s="11"/>
      <c r="P312" s="11"/>
      <c r="Q312" s="11"/>
    </row>
    <row r="313" spans="1:17">
      <c r="A313" s="11" t="s">
        <v>275</v>
      </c>
      <c r="B313" s="11" t="s">
        <v>833</v>
      </c>
      <c r="C313" s="11" t="s">
        <v>2822</v>
      </c>
      <c r="D313" s="11" t="s">
        <v>2823</v>
      </c>
      <c r="E313" s="11" t="s">
        <v>2824</v>
      </c>
      <c r="F313" s="12">
        <v>0.69899999999999995</v>
      </c>
      <c r="G313" s="11" t="s">
        <v>2825</v>
      </c>
      <c r="H313" s="12">
        <v>-3.2800000000000003E-2</v>
      </c>
      <c r="I313" s="12">
        <v>4.07E-2</v>
      </c>
      <c r="J313" s="12">
        <v>1.37E-2</v>
      </c>
      <c r="K313" s="12">
        <v>0.20330000000000001</v>
      </c>
      <c r="L313" s="11"/>
      <c r="M313" s="11"/>
      <c r="N313" s="12">
        <v>7.1400000000000005E-2</v>
      </c>
      <c r="O313" s="11"/>
      <c r="P313" s="11"/>
      <c r="Q313" s="11"/>
    </row>
    <row r="314" spans="1:17">
      <c r="A314" s="11" t="s">
        <v>454</v>
      </c>
      <c r="B314" s="11" t="s">
        <v>1011</v>
      </c>
      <c r="C314" s="11" t="s">
        <v>2726</v>
      </c>
      <c r="D314" s="11" t="s">
        <v>2727</v>
      </c>
      <c r="E314" s="11" t="s">
        <v>2728</v>
      </c>
      <c r="F314" s="12">
        <v>0.41299999999999998</v>
      </c>
      <c r="G314" s="11" t="s">
        <v>2729</v>
      </c>
      <c r="H314" s="12">
        <v>-5.0000000000000001E-4</v>
      </c>
      <c r="I314" s="12">
        <v>4.8399999999999999E-2</v>
      </c>
      <c r="J314" s="12">
        <v>7.1000000000000004E-3</v>
      </c>
      <c r="K314" s="12">
        <v>0.2036</v>
      </c>
      <c r="L314" s="11"/>
      <c r="M314" s="11"/>
      <c r="N314" s="12">
        <v>1.8200000000000001E-2</v>
      </c>
      <c r="O314" s="11"/>
      <c r="P314" s="11"/>
      <c r="Q314" s="11"/>
    </row>
    <row r="315" spans="1:17">
      <c r="A315" s="11" t="s">
        <v>100</v>
      </c>
      <c r="B315" s="11" t="s">
        <v>658</v>
      </c>
      <c r="C315" s="11" t="s">
        <v>2022</v>
      </c>
      <c r="D315" s="11" t="s">
        <v>2023</v>
      </c>
      <c r="E315" s="11" t="s">
        <v>2024</v>
      </c>
      <c r="F315" s="12">
        <v>0.2472</v>
      </c>
      <c r="G315" s="11" t="s">
        <v>2025</v>
      </c>
      <c r="H315" s="12">
        <v>3.0800000000000001E-2</v>
      </c>
      <c r="I315" s="12">
        <v>1.5699999999999999E-2</v>
      </c>
      <c r="J315" s="12">
        <v>-2.2700000000000001E-2</v>
      </c>
      <c r="K315" s="12">
        <v>0.20369999999999999</v>
      </c>
      <c r="L315" s="11"/>
      <c r="M315" s="11"/>
      <c r="N315" s="12">
        <v>0.23860000000000001</v>
      </c>
      <c r="O315" s="11"/>
      <c r="P315" s="11"/>
      <c r="Q315" s="11"/>
    </row>
    <row r="316" spans="1:17">
      <c r="A316" s="11" t="s">
        <v>401</v>
      </c>
      <c r="B316" s="11" t="s">
        <v>958</v>
      </c>
      <c r="C316" s="11" t="s">
        <v>2312</v>
      </c>
      <c r="D316" s="11" t="s">
        <v>2313</v>
      </c>
      <c r="E316" s="11" t="s">
        <v>2314</v>
      </c>
      <c r="F316" s="12">
        <v>0.71109999999999995</v>
      </c>
      <c r="G316" s="11" t="s">
        <v>2315</v>
      </c>
      <c r="H316" s="12">
        <v>-3.78E-2</v>
      </c>
      <c r="I316" s="12">
        <v>4.0599999999999997E-2</v>
      </c>
      <c r="J316" s="12">
        <v>-1.2999999999999999E-2</v>
      </c>
      <c r="K316" s="12">
        <v>0.20519999999999999</v>
      </c>
      <c r="L316" s="11"/>
      <c r="M316" s="11"/>
      <c r="N316" s="12">
        <v>0.13450000000000001</v>
      </c>
      <c r="O316" s="11"/>
      <c r="P316" s="11"/>
      <c r="Q316" s="11"/>
    </row>
    <row r="317" spans="1:17">
      <c r="A317" s="11" t="s">
        <v>300</v>
      </c>
      <c r="B317" s="11" t="s">
        <v>858</v>
      </c>
      <c r="C317" s="11" t="s">
        <v>1391</v>
      </c>
      <c r="D317" s="11" t="s">
        <v>1392</v>
      </c>
      <c r="E317" s="11" t="s">
        <v>1393</v>
      </c>
      <c r="F317" s="12">
        <v>0.72360000000000002</v>
      </c>
      <c r="G317" s="11" t="s">
        <v>1394</v>
      </c>
      <c r="H317" s="12">
        <v>3.2899999999999999E-2</v>
      </c>
      <c r="I317" s="12">
        <v>1.5100000000000001E-2</v>
      </c>
      <c r="J317" s="12">
        <v>-5.5800000000000002E-2</v>
      </c>
      <c r="K317" s="12">
        <v>0.20669999999999999</v>
      </c>
      <c r="L317" s="11"/>
      <c r="M317" s="11"/>
      <c r="N317" s="12">
        <v>0.73760000000000003</v>
      </c>
      <c r="O317" s="11"/>
      <c r="P317" s="11"/>
      <c r="Q317" s="11"/>
    </row>
    <row r="318" spans="1:17">
      <c r="A318" s="11" t="s">
        <v>449</v>
      </c>
      <c r="B318" s="11" t="s">
        <v>1006</v>
      </c>
      <c r="C318" s="11" t="s">
        <v>2363</v>
      </c>
      <c r="D318" s="11" t="s">
        <v>2364</v>
      </c>
      <c r="E318" s="11" t="s">
        <v>2365</v>
      </c>
      <c r="F318" s="12">
        <v>0.75380000000000003</v>
      </c>
      <c r="G318" s="11" t="s">
        <v>2366</v>
      </c>
      <c r="H318" s="12">
        <v>1.7399999999999999E-2</v>
      </c>
      <c r="I318" s="12">
        <v>4.5600000000000002E-2</v>
      </c>
      <c r="J318" s="12">
        <v>-1.0999999999999999E-2</v>
      </c>
      <c r="K318" s="12">
        <v>0.20680000000000001</v>
      </c>
      <c r="L318" s="11"/>
      <c r="M318" s="11"/>
      <c r="N318" s="12">
        <v>8.9999999999999998E-4</v>
      </c>
      <c r="O318" s="11"/>
      <c r="P318" s="11"/>
      <c r="Q318" s="11"/>
    </row>
    <row r="319" spans="1:17">
      <c r="A319" s="11" t="s">
        <v>541</v>
      </c>
      <c r="B319" s="11" t="s">
        <v>1098</v>
      </c>
      <c r="C319" s="11" t="s">
        <v>2666</v>
      </c>
      <c r="D319" s="11" t="s">
        <v>2667</v>
      </c>
      <c r="E319" s="11" t="s">
        <v>2668</v>
      </c>
      <c r="F319" s="12">
        <v>0.63529999999999998</v>
      </c>
      <c r="G319" s="11" t="s">
        <v>2669</v>
      </c>
      <c r="H319" s="12">
        <v>3.1399999999999997E-2</v>
      </c>
      <c r="I319" s="12">
        <v>2.3300000000000001E-2</v>
      </c>
      <c r="J319" s="12">
        <v>3.7000000000000002E-3</v>
      </c>
      <c r="K319" s="12">
        <v>0.20680000000000001</v>
      </c>
      <c r="L319" s="11"/>
      <c r="M319" s="11"/>
      <c r="N319" s="12">
        <v>7.4499999999999997E-2</v>
      </c>
      <c r="O319" s="11"/>
      <c r="P319" s="11"/>
      <c r="Q319" s="11"/>
    </row>
    <row r="320" spans="1:17">
      <c r="A320" s="11" t="s">
        <v>218</v>
      </c>
      <c r="B320" s="11" t="s">
        <v>776</v>
      </c>
      <c r="C320" s="11" t="s">
        <v>1415</v>
      </c>
      <c r="D320" s="11" t="s">
        <v>1416</v>
      </c>
      <c r="E320" s="11" t="s">
        <v>1417</v>
      </c>
      <c r="F320" s="12">
        <v>0.90839999999999999</v>
      </c>
      <c r="G320" s="11" t="s">
        <v>1418</v>
      </c>
      <c r="H320" s="12">
        <v>-2.8299999999999999E-2</v>
      </c>
      <c r="I320" s="12">
        <v>1.6500000000000001E-2</v>
      </c>
      <c r="J320" s="12">
        <v>-5.4800000000000001E-2</v>
      </c>
      <c r="K320" s="12">
        <v>0.20799999999999999</v>
      </c>
      <c r="L320" s="11"/>
      <c r="M320" s="11"/>
      <c r="N320" s="12">
        <v>0.24829999999999999</v>
      </c>
      <c r="O320" s="11"/>
      <c r="P320" s="11"/>
      <c r="Q320" s="11"/>
    </row>
    <row r="321" spans="1:17">
      <c r="A321" s="11" t="s">
        <v>402</v>
      </c>
      <c r="B321" s="11" t="s">
        <v>959</v>
      </c>
      <c r="C321" s="11" t="s">
        <v>2034</v>
      </c>
      <c r="D321" s="11" t="s">
        <v>2035</v>
      </c>
      <c r="E321" s="11" t="s">
        <v>2036</v>
      </c>
      <c r="F321" s="12">
        <v>0.52910000000000001</v>
      </c>
      <c r="G321" s="11" t="s">
        <v>2037</v>
      </c>
      <c r="H321" s="12">
        <v>-5.4999999999999997E-3</v>
      </c>
      <c r="I321" s="12">
        <v>3.9699999999999999E-2</v>
      </c>
      <c r="J321" s="12">
        <v>-2.23E-2</v>
      </c>
      <c r="K321" s="12">
        <v>0.20810000000000001</v>
      </c>
      <c r="L321" s="11"/>
      <c r="M321" s="11"/>
      <c r="N321" s="12">
        <v>0.13</v>
      </c>
      <c r="O321" s="11"/>
      <c r="P321" s="11"/>
      <c r="Q321" s="11"/>
    </row>
    <row r="322" spans="1:17">
      <c r="A322" s="11" t="s">
        <v>32</v>
      </c>
      <c r="B322" s="11" t="s">
        <v>590</v>
      </c>
      <c r="C322" s="11" t="s">
        <v>3223</v>
      </c>
      <c r="D322" s="11" t="s">
        <v>3224</v>
      </c>
      <c r="E322" s="11" t="s">
        <v>3225</v>
      </c>
      <c r="F322" s="12">
        <v>0.64229999999999998</v>
      </c>
      <c r="G322" s="11" t="s">
        <v>3226</v>
      </c>
      <c r="H322" s="12">
        <v>2.18E-2</v>
      </c>
      <c r="I322" s="12">
        <v>4.4999999999999998E-2</v>
      </c>
      <c r="J322" s="12">
        <v>5.9200000000000003E-2</v>
      </c>
      <c r="K322" s="12">
        <v>0.20880000000000001</v>
      </c>
      <c r="L322" s="11"/>
      <c r="M322" s="11"/>
      <c r="N322" s="12">
        <v>-3.8300000000000001E-2</v>
      </c>
      <c r="O322" s="11"/>
      <c r="P322" s="11"/>
      <c r="Q322" s="11"/>
    </row>
    <row r="323" spans="1:17">
      <c r="A323" s="11" t="s">
        <v>110</v>
      </c>
      <c r="B323" s="11" t="s">
        <v>668</v>
      </c>
      <c r="C323" s="11" t="s">
        <v>2253</v>
      </c>
      <c r="D323" s="11" t="s">
        <v>2254</v>
      </c>
      <c r="E323" s="11" t="s">
        <v>2255</v>
      </c>
      <c r="F323" s="12">
        <v>0.79110000000000003</v>
      </c>
      <c r="G323" s="11" t="s">
        <v>2256</v>
      </c>
      <c r="H323" s="12">
        <v>-1.9900000000000001E-2</v>
      </c>
      <c r="I323" s="12">
        <v>4.4600000000000001E-2</v>
      </c>
      <c r="J323" s="12">
        <v>-1.5299999999999999E-2</v>
      </c>
      <c r="K323" s="12">
        <v>0.2092</v>
      </c>
      <c r="L323" s="11"/>
      <c r="M323" s="11"/>
      <c r="N323" s="12">
        <v>0.1507</v>
      </c>
      <c r="O323" s="11"/>
      <c r="P323" s="11"/>
      <c r="Q323" s="11"/>
    </row>
    <row r="324" spans="1:17">
      <c r="A324" s="11" t="s">
        <v>525</v>
      </c>
      <c r="B324" s="11" t="s">
        <v>1082</v>
      </c>
      <c r="C324" s="11" t="s">
        <v>2706</v>
      </c>
      <c r="D324" s="11" t="s">
        <v>2707</v>
      </c>
      <c r="E324" s="11" t="s">
        <v>2708</v>
      </c>
      <c r="F324" s="12">
        <v>0.73570000000000002</v>
      </c>
      <c r="G324" s="11" t="s">
        <v>2709</v>
      </c>
      <c r="H324" s="12">
        <v>0.10589999999999999</v>
      </c>
      <c r="I324" s="12">
        <v>3.1600000000000003E-2</v>
      </c>
      <c r="J324" s="12">
        <v>6.4000000000000003E-3</v>
      </c>
      <c r="K324" s="12">
        <v>0.20949999999999999</v>
      </c>
      <c r="L324" s="11"/>
      <c r="M324" s="11"/>
      <c r="N324" s="12">
        <v>0.15479999999999999</v>
      </c>
      <c r="O324" s="11"/>
      <c r="P324" s="11"/>
      <c r="Q324" s="11"/>
    </row>
    <row r="325" spans="1:17">
      <c r="A325" s="11" t="s">
        <v>55</v>
      </c>
      <c r="B325" s="11" t="s">
        <v>613</v>
      </c>
      <c r="C325" s="11" t="s">
        <v>1854</v>
      </c>
      <c r="D325" s="11" t="s">
        <v>1855</v>
      </c>
      <c r="E325" s="11" t="s">
        <v>1856</v>
      </c>
      <c r="F325" s="12">
        <v>0.84840000000000004</v>
      </c>
      <c r="G325" s="11" t="s">
        <v>1857</v>
      </c>
      <c r="H325" s="12">
        <v>-5.7999999999999996E-3</v>
      </c>
      <c r="I325" s="12">
        <v>2.5999999999999999E-2</v>
      </c>
      <c r="J325" s="12">
        <v>-2.87E-2</v>
      </c>
      <c r="K325" s="12">
        <v>0.20979999999999999</v>
      </c>
      <c r="L325" s="11"/>
      <c r="M325" s="11"/>
      <c r="N325" s="12">
        <v>0.1762</v>
      </c>
      <c r="O325" s="11"/>
      <c r="P325" s="11"/>
      <c r="Q325" s="11"/>
    </row>
    <row r="326" spans="1:17">
      <c r="A326" s="11" t="s">
        <v>459</v>
      </c>
      <c r="B326" s="11" t="s">
        <v>1016</v>
      </c>
      <c r="C326" s="11" t="s">
        <v>2439</v>
      </c>
      <c r="D326" s="11" t="s">
        <v>2440</v>
      </c>
      <c r="E326" s="11" t="s">
        <v>2441</v>
      </c>
      <c r="F326" s="12">
        <v>0.1759</v>
      </c>
      <c r="G326" s="11" t="s">
        <v>2442</v>
      </c>
      <c r="H326" s="12">
        <v>2.4799999999999999E-2</v>
      </c>
      <c r="I326" s="12">
        <v>2.92E-2</v>
      </c>
      <c r="J326" s="12">
        <v>-8.3000000000000001E-3</v>
      </c>
      <c r="K326" s="12">
        <v>0.2102</v>
      </c>
      <c r="L326" s="11"/>
      <c r="M326" s="11"/>
      <c r="N326" s="12">
        <v>3.8999999999999998E-3</v>
      </c>
      <c r="O326" s="11"/>
      <c r="P326" s="11"/>
      <c r="Q326" s="11"/>
    </row>
    <row r="327" spans="1:17">
      <c r="A327" s="11" t="s">
        <v>200</v>
      </c>
      <c r="B327" s="11" t="s">
        <v>758</v>
      </c>
      <c r="C327" s="11" t="s">
        <v>2642</v>
      </c>
      <c r="D327" s="11" t="s">
        <v>2643</v>
      </c>
      <c r="E327" s="11" t="s">
        <v>2644</v>
      </c>
      <c r="F327" s="12">
        <v>0.90469999999999995</v>
      </c>
      <c r="G327" s="11" t="s">
        <v>2645</v>
      </c>
      <c r="H327" s="12">
        <v>-1.15E-2</v>
      </c>
      <c r="I327" s="12">
        <v>2.9600000000000001E-2</v>
      </c>
      <c r="J327" s="12">
        <v>1.9E-3</v>
      </c>
      <c r="K327" s="12">
        <v>0.2114</v>
      </c>
      <c r="L327" s="11"/>
      <c r="M327" s="11"/>
      <c r="N327" s="12">
        <v>0.10730000000000001</v>
      </c>
      <c r="O327" s="11"/>
      <c r="P327" s="11"/>
      <c r="Q327" s="11"/>
    </row>
    <row r="328" spans="1:17">
      <c r="A328" s="11" t="s">
        <v>460</v>
      </c>
      <c r="B328" s="11" t="s">
        <v>1017</v>
      </c>
      <c r="C328" s="11" t="s">
        <v>1902</v>
      </c>
      <c r="D328" s="11" t="s">
        <v>1903</v>
      </c>
      <c r="E328" s="11" t="s">
        <v>1904</v>
      </c>
      <c r="F328" s="12">
        <v>0.83399999999999996</v>
      </c>
      <c r="G328" s="11" t="s">
        <v>1905</v>
      </c>
      <c r="H328" s="12">
        <v>-5.8999999999999999E-3</v>
      </c>
      <c r="I328" s="12">
        <v>2.9000000000000001E-2</v>
      </c>
      <c r="J328" s="12">
        <v>-2.7199999999999998E-2</v>
      </c>
      <c r="K328" s="12">
        <v>0.21160000000000001</v>
      </c>
      <c r="L328" s="11"/>
      <c r="M328" s="11"/>
      <c r="N328" s="12">
        <v>0.4138</v>
      </c>
      <c r="O328" s="11"/>
      <c r="P328" s="11"/>
      <c r="Q328" s="11"/>
    </row>
    <row r="329" spans="1:17">
      <c r="A329" s="11" t="s">
        <v>398</v>
      </c>
      <c r="B329" s="11" t="s">
        <v>955</v>
      </c>
      <c r="C329" s="11" t="s">
        <v>1479</v>
      </c>
      <c r="D329" s="11" t="s">
        <v>1480</v>
      </c>
      <c r="E329" s="11" t="s">
        <v>1481</v>
      </c>
      <c r="F329" s="12">
        <v>0.6996</v>
      </c>
      <c r="G329" s="11" t="s">
        <v>1482</v>
      </c>
      <c r="H329" s="12">
        <v>3.5799999999999998E-2</v>
      </c>
      <c r="I329" s="12">
        <v>1.29E-2</v>
      </c>
      <c r="J329" s="12">
        <v>-4.9799999999999997E-2</v>
      </c>
      <c r="K329" s="12">
        <v>0.21410000000000001</v>
      </c>
      <c r="L329" s="11"/>
      <c r="M329" s="11"/>
      <c r="N329" s="12">
        <v>5.57E-2</v>
      </c>
      <c r="O329" s="11"/>
      <c r="P329" s="11"/>
      <c r="Q329" s="11"/>
    </row>
    <row r="330" spans="1:17">
      <c r="A330" s="11" t="s">
        <v>308</v>
      </c>
      <c r="B330" s="11" t="s">
        <v>866</v>
      </c>
      <c r="C330" s="11" t="s">
        <v>1906</v>
      </c>
      <c r="D330" s="11" t="s">
        <v>1907</v>
      </c>
      <c r="E330" s="11" t="s">
        <v>1908</v>
      </c>
      <c r="F330" s="12">
        <v>0.85940000000000005</v>
      </c>
      <c r="G330" s="11" t="s">
        <v>1909</v>
      </c>
      <c r="H330" s="12">
        <v>-2.1899999999999999E-2</v>
      </c>
      <c r="I330" s="12">
        <v>1.7999999999999999E-2</v>
      </c>
      <c r="J330" s="12">
        <v>-2.69E-2</v>
      </c>
      <c r="K330" s="12">
        <v>0.21560000000000001</v>
      </c>
      <c r="L330" s="11"/>
      <c r="M330" s="11"/>
      <c r="N330" s="12">
        <v>0.27979999999999999</v>
      </c>
      <c r="O330" s="11"/>
      <c r="P330" s="11"/>
      <c r="Q330" s="11"/>
    </row>
    <row r="331" spans="1:17">
      <c r="A331" s="11" t="s">
        <v>49</v>
      </c>
      <c r="B331" s="11" t="s">
        <v>607</v>
      </c>
      <c r="C331" s="11" t="s">
        <v>1244</v>
      </c>
      <c r="D331" s="11" t="s">
        <v>1245</v>
      </c>
      <c r="E331" s="11" t="s">
        <v>1246</v>
      </c>
      <c r="F331" s="12">
        <v>0.72199999999999998</v>
      </c>
      <c r="G331" s="11" t="s">
        <v>1247</v>
      </c>
      <c r="H331" s="12">
        <v>-3.8999999999999998E-3</v>
      </c>
      <c r="I331" s="12">
        <v>2.6700000000000002E-2</v>
      </c>
      <c r="J331" s="12">
        <v>-7.7700000000000005E-2</v>
      </c>
      <c r="K331" s="12">
        <v>0.2157</v>
      </c>
      <c r="L331" s="11"/>
      <c r="M331" s="11"/>
      <c r="N331" s="12">
        <v>0.2102</v>
      </c>
      <c r="O331" s="11"/>
      <c r="P331" s="11"/>
      <c r="Q331" s="11"/>
    </row>
    <row r="332" spans="1:17">
      <c r="A332" s="11" t="s">
        <v>98</v>
      </c>
      <c r="B332" s="11" t="s">
        <v>656</v>
      </c>
      <c r="C332" s="11" t="s">
        <v>1586</v>
      </c>
      <c r="D332" s="11" t="s">
        <v>1587</v>
      </c>
      <c r="E332" s="11" t="s">
        <v>1588</v>
      </c>
      <c r="F332" s="12">
        <v>0.86829999999999996</v>
      </c>
      <c r="G332" s="11" t="s">
        <v>1589</v>
      </c>
      <c r="H332" s="12">
        <v>1.6400000000000001E-2</v>
      </c>
      <c r="I332" s="12">
        <v>4.9099999999999998E-2</v>
      </c>
      <c r="J332" s="12">
        <v>-4.2099999999999999E-2</v>
      </c>
      <c r="K332" s="12">
        <v>0.21609999999999999</v>
      </c>
      <c r="L332" s="11"/>
      <c r="M332" s="11"/>
      <c r="N332" s="12">
        <v>0.16930000000000001</v>
      </c>
      <c r="O332" s="11"/>
      <c r="P332" s="11"/>
      <c r="Q332" s="11"/>
    </row>
    <row r="333" spans="1:17">
      <c r="A333" s="11" t="s">
        <v>385</v>
      </c>
      <c r="B333" s="11" t="s">
        <v>942</v>
      </c>
      <c r="C333" s="11" t="s">
        <v>1910</v>
      </c>
      <c r="D333" s="11" t="s">
        <v>1911</v>
      </c>
      <c r="E333" s="11" t="s">
        <v>1912</v>
      </c>
      <c r="F333" s="12">
        <v>0.43219999999999997</v>
      </c>
      <c r="G333" s="11" t="s">
        <v>1913</v>
      </c>
      <c r="H333" s="12">
        <v>7.4999999999999997E-3</v>
      </c>
      <c r="I333" s="12">
        <v>3.1800000000000002E-2</v>
      </c>
      <c r="J333" s="12">
        <v>-2.69E-2</v>
      </c>
      <c r="K333" s="12">
        <v>0.21809999999999999</v>
      </c>
      <c r="L333" s="11"/>
      <c r="M333" s="11"/>
      <c r="N333" s="12">
        <v>0.31</v>
      </c>
      <c r="O333" s="11"/>
      <c r="P333" s="11"/>
      <c r="Q333" s="11"/>
    </row>
    <row r="334" spans="1:17">
      <c r="A334" s="11" t="s">
        <v>544</v>
      </c>
      <c r="B334" s="11" t="s">
        <v>1101</v>
      </c>
      <c r="C334" s="11" t="s">
        <v>2958</v>
      </c>
      <c r="D334" s="11" t="s">
        <v>2959</v>
      </c>
      <c r="E334" s="11" t="s">
        <v>2960</v>
      </c>
      <c r="F334" s="12">
        <v>5.8700000000000002E-2</v>
      </c>
      <c r="G334" s="11" t="s">
        <v>2961</v>
      </c>
      <c r="H334" s="12">
        <v>2.2700000000000001E-2</v>
      </c>
      <c r="I334" s="12">
        <v>5.7999999999999996E-3</v>
      </c>
      <c r="J334" s="12">
        <v>2.2700000000000001E-2</v>
      </c>
      <c r="K334" s="12">
        <v>0.2198</v>
      </c>
      <c r="L334" s="11"/>
      <c r="M334" s="11"/>
      <c r="N334" s="12">
        <v>1.8100000000000002E-2</v>
      </c>
      <c r="O334" s="11"/>
      <c r="P334" s="11"/>
      <c r="Q334" s="11"/>
    </row>
    <row r="335" spans="1:17">
      <c r="A335" s="11" t="s">
        <v>30</v>
      </c>
      <c r="B335" s="11" t="s">
        <v>588</v>
      </c>
      <c r="C335" s="11" t="s">
        <v>1779</v>
      </c>
      <c r="D335" s="11" t="s">
        <v>1780</v>
      </c>
      <c r="E335" s="11" t="s">
        <v>1781</v>
      </c>
      <c r="F335" s="12">
        <v>0.67710000000000004</v>
      </c>
      <c r="G335" s="11" t="s">
        <v>1782</v>
      </c>
      <c r="H335" s="12">
        <v>-2.9000000000000001E-2</v>
      </c>
      <c r="I335" s="12">
        <v>2.6499999999999999E-2</v>
      </c>
      <c r="J335" s="12">
        <v>-3.27E-2</v>
      </c>
      <c r="K335" s="12">
        <v>0.22</v>
      </c>
      <c r="L335" s="11"/>
      <c r="M335" s="11"/>
      <c r="N335" s="12">
        <v>0.32100000000000001</v>
      </c>
      <c r="O335" s="11"/>
      <c r="P335" s="11"/>
      <c r="Q335" s="11"/>
    </row>
    <row r="336" spans="1:17">
      <c r="A336" s="11" t="s">
        <v>248</v>
      </c>
      <c r="B336" s="11" t="s">
        <v>806</v>
      </c>
      <c r="C336" s="11" t="s">
        <v>1614</v>
      </c>
      <c r="D336" s="11" t="s">
        <v>1615</v>
      </c>
      <c r="E336" s="11" t="s">
        <v>1616</v>
      </c>
      <c r="F336" s="12">
        <v>0.77590000000000003</v>
      </c>
      <c r="G336" s="11" t="s">
        <v>1617</v>
      </c>
      <c r="H336" s="12">
        <v>2.23E-2</v>
      </c>
      <c r="I336" s="12">
        <v>2.52E-2</v>
      </c>
      <c r="J336" s="12">
        <v>-4.1000000000000002E-2</v>
      </c>
      <c r="K336" s="12">
        <v>0.2208</v>
      </c>
      <c r="L336" s="11"/>
      <c r="M336" s="11"/>
      <c r="N336" s="12">
        <v>0.13289999999999999</v>
      </c>
      <c r="O336" s="11"/>
      <c r="P336" s="11"/>
      <c r="Q336" s="11"/>
    </row>
    <row r="337" spans="1:17">
      <c r="A337" s="11" t="s">
        <v>153</v>
      </c>
      <c r="B337" s="11" t="s">
        <v>711</v>
      </c>
      <c r="C337" s="11" t="s">
        <v>2225</v>
      </c>
      <c r="D337" s="11" t="s">
        <v>2226</v>
      </c>
      <c r="E337" s="11" t="s">
        <v>2227</v>
      </c>
      <c r="F337" s="12">
        <v>0.3221</v>
      </c>
      <c r="G337" s="11" t="s">
        <v>2228</v>
      </c>
      <c r="H337" s="12">
        <v>3.73E-2</v>
      </c>
      <c r="I337" s="12">
        <v>4.5600000000000002E-2</v>
      </c>
      <c r="J337" s="12">
        <v>-1.6400000000000001E-2</v>
      </c>
      <c r="K337" s="12">
        <v>0.22120000000000001</v>
      </c>
      <c r="L337" s="11"/>
      <c r="M337" s="11"/>
      <c r="N337" s="12">
        <v>6.1800000000000001E-2</v>
      </c>
      <c r="O337" s="11"/>
      <c r="P337" s="11"/>
      <c r="Q337" s="11"/>
    </row>
    <row r="338" spans="1:17">
      <c r="A338" s="11" t="s">
        <v>44</v>
      </c>
      <c r="B338" s="11" t="s">
        <v>602</v>
      </c>
      <c r="C338" s="11" t="s">
        <v>2335</v>
      </c>
      <c r="D338" s="11" t="s">
        <v>2336</v>
      </c>
      <c r="E338" s="11" t="s">
        <v>2337</v>
      </c>
      <c r="F338" s="12">
        <v>0.55159999999999998</v>
      </c>
      <c r="G338" s="11" t="s">
        <v>2338</v>
      </c>
      <c r="H338" s="12">
        <v>-1.5599999999999999E-2</v>
      </c>
      <c r="I338" s="12">
        <v>2.24E-2</v>
      </c>
      <c r="J338" s="12">
        <v>-1.23E-2</v>
      </c>
      <c r="K338" s="12">
        <v>0.22189999999999999</v>
      </c>
      <c r="L338" s="11"/>
      <c r="M338" s="11"/>
      <c r="N338" s="12">
        <v>0.122</v>
      </c>
      <c r="O338" s="11"/>
      <c r="P338" s="11"/>
      <c r="Q338" s="11"/>
    </row>
    <row r="339" spans="1:17">
      <c r="A339" s="11" t="s">
        <v>213</v>
      </c>
      <c r="B339" s="11" t="s">
        <v>771</v>
      </c>
      <c r="C339" s="11" t="s">
        <v>1834</v>
      </c>
      <c r="D339" s="11" t="s">
        <v>1835</v>
      </c>
      <c r="E339" s="11" t="s">
        <v>1836</v>
      </c>
      <c r="F339" s="12">
        <v>0.77629999999999999</v>
      </c>
      <c r="G339" s="11" t="s">
        <v>1837</v>
      </c>
      <c r="H339" s="12">
        <v>1.4999999999999999E-2</v>
      </c>
      <c r="I339" s="12">
        <v>2.1700000000000001E-2</v>
      </c>
      <c r="J339" s="12">
        <v>-2.92E-2</v>
      </c>
      <c r="K339" s="12">
        <v>0.2223</v>
      </c>
      <c r="L339" s="11"/>
      <c r="M339" s="11"/>
      <c r="N339" s="12">
        <v>0.35349999999999998</v>
      </c>
      <c r="O339" s="11"/>
      <c r="P339" s="11"/>
      <c r="Q339" s="11"/>
    </row>
    <row r="340" spans="1:17">
      <c r="A340" s="11" t="s">
        <v>33</v>
      </c>
      <c r="B340" s="11" t="s">
        <v>591</v>
      </c>
      <c r="C340" s="11" t="s">
        <v>2323</v>
      </c>
      <c r="D340" s="11" t="s">
        <v>2324</v>
      </c>
      <c r="E340" s="11" t="s">
        <v>2325</v>
      </c>
      <c r="F340" s="12">
        <v>0.66859999999999997</v>
      </c>
      <c r="G340" s="11" t="s">
        <v>2326</v>
      </c>
      <c r="H340" s="12">
        <v>3.3099999999999997E-2</v>
      </c>
      <c r="I340" s="12">
        <v>1.1900000000000001E-2</v>
      </c>
      <c r="J340" s="12">
        <v>-1.2500000000000001E-2</v>
      </c>
      <c r="K340" s="12">
        <v>0.22239999999999999</v>
      </c>
      <c r="L340" s="11"/>
      <c r="M340" s="11"/>
      <c r="N340" s="12">
        <v>1.6999999999999999E-3</v>
      </c>
      <c r="O340" s="11"/>
      <c r="P340" s="11"/>
      <c r="Q340" s="11"/>
    </row>
    <row r="341" spans="1:17">
      <c r="A341" s="11" t="s">
        <v>34</v>
      </c>
      <c r="B341" s="11" t="s">
        <v>592</v>
      </c>
      <c r="C341" s="11" t="s">
        <v>1216</v>
      </c>
      <c r="D341" s="11" t="s">
        <v>1217</v>
      </c>
      <c r="E341" s="11" t="s">
        <v>1218</v>
      </c>
      <c r="F341" s="12">
        <v>0.64590000000000003</v>
      </c>
      <c r="G341" s="11" t="s">
        <v>1219</v>
      </c>
      <c r="H341" s="12">
        <v>2.9999999999999997E-4</v>
      </c>
      <c r="I341" s="12">
        <v>3.1600000000000003E-2</v>
      </c>
      <c r="J341" s="12">
        <v>-8.5699999999999998E-2</v>
      </c>
      <c r="K341" s="12">
        <v>0.22289999999999999</v>
      </c>
      <c r="L341" s="11"/>
      <c r="M341" s="11"/>
      <c r="N341" s="12">
        <v>0.2412</v>
      </c>
      <c r="O341" s="11"/>
      <c r="P341" s="11"/>
      <c r="Q341" s="11"/>
    </row>
    <row r="342" spans="1:17">
      <c r="A342" s="11" t="s">
        <v>367</v>
      </c>
      <c r="B342" s="11" t="s">
        <v>925</v>
      </c>
      <c r="C342" s="11" t="s">
        <v>2050</v>
      </c>
      <c r="D342" s="11" t="s">
        <v>2051</v>
      </c>
      <c r="E342" s="11" t="s">
        <v>2052</v>
      </c>
      <c r="F342" s="12">
        <v>0.82310000000000005</v>
      </c>
      <c r="G342" s="11" t="s">
        <v>2053</v>
      </c>
      <c r="H342" s="12">
        <v>4.0599999999999997E-2</v>
      </c>
      <c r="I342" s="12">
        <v>2.63E-2</v>
      </c>
      <c r="J342" s="12">
        <v>-2.1999999999999999E-2</v>
      </c>
      <c r="K342" s="12">
        <v>0.22309999999999999</v>
      </c>
      <c r="L342" s="11"/>
      <c r="M342" s="11"/>
      <c r="N342" s="12">
        <v>2.47E-2</v>
      </c>
      <c r="O342" s="11"/>
      <c r="P342" s="11"/>
      <c r="Q342" s="11"/>
    </row>
    <row r="343" spans="1:17">
      <c r="A343" s="11" t="s">
        <v>386</v>
      </c>
      <c r="B343" s="11" t="s">
        <v>943</v>
      </c>
      <c r="C343" s="11" t="s">
        <v>3231</v>
      </c>
      <c r="D343" s="11" t="s">
        <v>3232</v>
      </c>
      <c r="E343" s="11" t="s">
        <v>3233</v>
      </c>
      <c r="F343" s="12">
        <v>0.71240000000000003</v>
      </c>
      <c r="G343" s="11" t="s">
        <v>3234</v>
      </c>
      <c r="H343" s="12">
        <v>-5.4800000000000001E-2</v>
      </c>
      <c r="I343" s="12">
        <v>1.72E-2</v>
      </c>
      <c r="J343" s="12">
        <v>6.6400000000000001E-2</v>
      </c>
      <c r="K343" s="12">
        <v>0.2233</v>
      </c>
      <c r="L343" s="11"/>
      <c r="M343" s="11"/>
      <c r="N343" s="12">
        <v>0.27710000000000001</v>
      </c>
      <c r="O343" s="11"/>
      <c r="P343" s="11"/>
      <c r="Q343" s="11"/>
    </row>
    <row r="344" spans="1:17">
      <c r="A344" s="11" t="s">
        <v>186</v>
      </c>
      <c r="B344" s="11" t="s">
        <v>744</v>
      </c>
      <c r="C344" s="11" t="s">
        <v>2070</v>
      </c>
      <c r="D344" s="11" t="s">
        <v>2071</v>
      </c>
      <c r="E344" s="11" t="s">
        <v>2072</v>
      </c>
      <c r="F344" s="12">
        <v>0.67500000000000004</v>
      </c>
      <c r="G344" s="11" t="s">
        <v>2073</v>
      </c>
      <c r="H344" s="12">
        <v>3.1800000000000002E-2</v>
      </c>
      <c r="I344" s="12">
        <v>2.46E-2</v>
      </c>
      <c r="J344" s="12">
        <v>-2.1100000000000001E-2</v>
      </c>
      <c r="K344" s="12">
        <v>0.22420000000000001</v>
      </c>
      <c r="L344" s="11"/>
      <c r="M344" s="11"/>
      <c r="N344" s="12">
        <v>7.0900000000000005E-2</v>
      </c>
      <c r="O344" s="11"/>
      <c r="P344" s="11"/>
      <c r="Q344" s="11"/>
    </row>
    <row r="345" spans="1:17">
      <c r="A345" s="11" t="s">
        <v>276</v>
      </c>
      <c r="B345" s="11" t="s">
        <v>834</v>
      </c>
      <c r="C345" s="11" t="s">
        <v>2580</v>
      </c>
      <c r="D345" s="11" t="s">
        <v>2581</v>
      </c>
      <c r="E345" s="11" t="s">
        <v>2582</v>
      </c>
      <c r="F345" s="12">
        <v>0.6371</v>
      </c>
      <c r="G345" s="11" t="s">
        <v>2583</v>
      </c>
      <c r="H345" s="12">
        <v>-4.3E-3</v>
      </c>
      <c r="I345" s="12">
        <v>1.67E-2</v>
      </c>
      <c r="J345" s="12">
        <v>-1.6999999999999999E-3</v>
      </c>
      <c r="K345" s="12">
        <v>0.22500000000000001</v>
      </c>
      <c r="L345" s="11"/>
      <c r="M345" s="11"/>
      <c r="N345" s="12">
        <v>3.2800000000000003E-2</v>
      </c>
      <c r="O345" s="11"/>
      <c r="P345" s="11"/>
      <c r="Q345" s="11"/>
    </row>
    <row r="346" spans="1:17">
      <c r="A346" s="11" t="s">
        <v>176</v>
      </c>
      <c r="B346" s="11" t="s">
        <v>734</v>
      </c>
      <c r="C346" s="11" t="s">
        <v>2327</v>
      </c>
      <c r="D346" s="11" t="s">
        <v>2328</v>
      </c>
      <c r="E346" s="11" t="s">
        <v>2329</v>
      </c>
      <c r="F346" s="12">
        <v>0.29020000000000001</v>
      </c>
      <c r="G346" s="11" t="s">
        <v>2330</v>
      </c>
      <c r="H346" s="12">
        <v>-1.7500000000000002E-2</v>
      </c>
      <c r="I346" s="12">
        <v>1.6299999999999999E-2</v>
      </c>
      <c r="J346" s="12">
        <v>-1.24E-2</v>
      </c>
      <c r="K346" s="12">
        <v>0.22620000000000001</v>
      </c>
      <c r="L346" s="11"/>
      <c r="M346" s="11"/>
      <c r="N346" s="12">
        <v>0.38429999999999997</v>
      </c>
      <c r="O346" s="11"/>
      <c r="P346" s="11"/>
      <c r="Q346" s="11"/>
    </row>
    <row r="347" spans="1:17">
      <c r="A347" s="11" t="s">
        <v>464</v>
      </c>
      <c r="B347" s="11" t="s">
        <v>1021</v>
      </c>
      <c r="C347" s="11" t="s">
        <v>1866</v>
      </c>
      <c r="D347" s="11" t="s">
        <v>1867</v>
      </c>
      <c r="E347" s="11" t="s">
        <v>1868</v>
      </c>
      <c r="F347" s="12">
        <v>0.33539999999999998</v>
      </c>
      <c r="G347" s="11" t="s">
        <v>1869</v>
      </c>
      <c r="H347" s="12">
        <v>9.2999999999999992E-3</v>
      </c>
      <c r="I347" s="12">
        <v>3.1199999999999999E-2</v>
      </c>
      <c r="J347" s="12">
        <v>-2.8299999999999999E-2</v>
      </c>
      <c r="K347" s="12">
        <v>0.22650000000000001</v>
      </c>
      <c r="L347" s="11"/>
      <c r="M347" s="11"/>
      <c r="N347" s="12">
        <v>8.2199999999999995E-2</v>
      </c>
      <c r="O347" s="11"/>
      <c r="P347" s="11"/>
      <c r="Q347" s="11"/>
    </row>
    <row r="348" spans="1:17">
      <c r="A348" s="11" t="s">
        <v>423</v>
      </c>
      <c r="B348" s="11" t="s">
        <v>980</v>
      </c>
      <c r="C348" s="11" t="s">
        <v>1188</v>
      </c>
      <c r="D348" s="11" t="s">
        <v>1189</v>
      </c>
      <c r="E348" s="11" t="s">
        <v>1190</v>
      </c>
      <c r="F348" s="12">
        <v>0.88519999999999999</v>
      </c>
      <c r="G348" s="11" t="s">
        <v>1191</v>
      </c>
      <c r="H348" s="12">
        <v>-2.24E-2</v>
      </c>
      <c r="I348" s="12">
        <v>3.0300000000000001E-2</v>
      </c>
      <c r="J348" s="12">
        <v>-0.1074</v>
      </c>
      <c r="K348" s="12">
        <v>0.22670000000000001</v>
      </c>
      <c r="L348" s="11"/>
      <c r="M348" s="11"/>
      <c r="N348" s="12">
        <v>6.6799999999999998E-2</v>
      </c>
      <c r="O348" s="11"/>
      <c r="P348" s="11"/>
      <c r="Q348" s="11"/>
    </row>
    <row r="349" spans="1:17">
      <c r="A349" s="11" t="s">
        <v>462</v>
      </c>
      <c r="B349" s="11" t="s">
        <v>1019</v>
      </c>
      <c r="C349" s="11" t="s">
        <v>2614</v>
      </c>
      <c r="D349" s="11" t="s">
        <v>2615</v>
      </c>
      <c r="E349" s="11" t="s">
        <v>2616</v>
      </c>
      <c r="F349" s="12">
        <v>0.3165</v>
      </c>
      <c r="G349" s="11" t="s">
        <v>2617</v>
      </c>
      <c r="H349" s="12">
        <v>1.5299999999999999E-2</v>
      </c>
      <c r="I349" s="12">
        <v>3.7699999999999997E-2</v>
      </c>
      <c r="J349" s="12">
        <v>-2.0000000000000001E-4</v>
      </c>
      <c r="K349" s="12">
        <v>0.22700000000000001</v>
      </c>
      <c r="L349" s="11"/>
      <c r="M349" s="11"/>
      <c r="N349" s="12">
        <v>0.15529999999999999</v>
      </c>
      <c r="O349" s="11"/>
      <c r="P349" s="11"/>
      <c r="Q349" s="11"/>
    </row>
    <row r="350" spans="1:17">
      <c r="A350" s="11" t="s">
        <v>31</v>
      </c>
      <c r="B350" s="11" t="s">
        <v>589</v>
      </c>
      <c r="C350" s="11" t="s">
        <v>2090</v>
      </c>
      <c r="D350" s="11" t="s">
        <v>2091</v>
      </c>
      <c r="E350" s="11" t="s">
        <v>2092</v>
      </c>
      <c r="F350" s="12">
        <v>0.67249999999999999</v>
      </c>
      <c r="G350" s="11" t="s">
        <v>2093</v>
      </c>
      <c r="H350" s="12">
        <v>5.3499999999999999E-2</v>
      </c>
      <c r="I350" s="12">
        <v>1.12E-2</v>
      </c>
      <c r="J350" s="12">
        <v>-2.01E-2</v>
      </c>
      <c r="K350" s="12">
        <v>0.2278</v>
      </c>
      <c r="L350" s="11"/>
      <c r="M350" s="11"/>
      <c r="N350" s="12">
        <v>2.76E-2</v>
      </c>
      <c r="O350" s="11"/>
      <c r="P350" s="11"/>
      <c r="Q350" s="11"/>
    </row>
    <row r="351" spans="1:17">
      <c r="A351" s="11" t="s">
        <v>322</v>
      </c>
      <c r="B351" s="11" t="s">
        <v>880</v>
      </c>
      <c r="C351" s="11" t="s">
        <v>3018</v>
      </c>
      <c r="D351" s="11" t="s">
        <v>3019</v>
      </c>
      <c r="E351" s="11" t="s">
        <v>3020</v>
      </c>
      <c r="F351" s="12">
        <v>0.79330000000000001</v>
      </c>
      <c r="G351" s="11" t="s">
        <v>3021</v>
      </c>
      <c r="H351" s="12">
        <v>-7.9799999999999996E-2</v>
      </c>
      <c r="I351" s="12">
        <v>1.7899999999999999E-2</v>
      </c>
      <c r="J351" s="12">
        <v>2.7799999999999998E-2</v>
      </c>
      <c r="K351" s="12">
        <v>0.22819999999999999</v>
      </c>
      <c r="L351" s="11"/>
      <c r="M351" s="11"/>
      <c r="N351" s="12">
        <v>-4.7899999999999998E-2</v>
      </c>
      <c r="O351" s="11"/>
      <c r="P351" s="11"/>
      <c r="Q351" s="11"/>
    </row>
    <row r="352" spans="1:17">
      <c r="A352" s="11" t="s">
        <v>375</v>
      </c>
      <c r="B352" s="11" t="s">
        <v>933</v>
      </c>
      <c r="C352" s="11" t="s">
        <v>3010</v>
      </c>
      <c r="D352" s="11" t="s">
        <v>3011</v>
      </c>
      <c r="E352" s="11" t="s">
        <v>3012</v>
      </c>
      <c r="F352" s="12">
        <v>0.73029999999999995</v>
      </c>
      <c r="G352" s="11" t="s">
        <v>3013</v>
      </c>
      <c r="H352" s="12">
        <v>-6.8000000000000005E-2</v>
      </c>
      <c r="I352" s="12">
        <v>1.6E-2</v>
      </c>
      <c r="J352" s="12">
        <v>2.75E-2</v>
      </c>
      <c r="K352" s="12">
        <v>0.22839999999999999</v>
      </c>
      <c r="L352" s="11"/>
      <c r="M352" s="11"/>
      <c r="N352" s="12">
        <v>0.1154</v>
      </c>
      <c r="O352" s="11"/>
      <c r="P352" s="11"/>
      <c r="Q352" s="11"/>
    </row>
    <row r="353" spans="1:17">
      <c r="A353" s="11" t="s">
        <v>47</v>
      </c>
      <c r="B353" s="11" t="s">
        <v>605</v>
      </c>
      <c r="C353" s="11" t="s">
        <v>1300</v>
      </c>
      <c r="D353" s="11" t="s">
        <v>1301</v>
      </c>
      <c r="E353" s="11" t="s">
        <v>1302</v>
      </c>
      <c r="F353" s="12">
        <v>0.8387</v>
      </c>
      <c r="G353" s="11" t="s">
        <v>1303</v>
      </c>
      <c r="H353" s="12">
        <v>5.2600000000000001E-2</v>
      </c>
      <c r="I353" s="12">
        <v>4.3999999999999997E-2</v>
      </c>
      <c r="J353" s="12">
        <v>-6.83E-2</v>
      </c>
      <c r="K353" s="12">
        <v>0.22869999999999999</v>
      </c>
      <c r="L353" s="11"/>
      <c r="M353" s="11"/>
      <c r="N353" s="12">
        <v>1.8200000000000001E-2</v>
      </c>
      <c r="O353" s="11"/>
      <c r="P353" s="11"/>
      <c r="Q353" s="11"/>
    </row>
    <row r="354" spans="1:17">
      <c r="A354" s="11" t="s">
        <v>346</v>
      </c>
      <c r="B354" s="11" t="s">
        <v>904</v>
      </c>
      <c r="C354" s="11" t="s">
        <v>3046</v>
      </c>
      <c r="D354" s="11" t="s">
        <v>3047</v>
      </c>
      <c r="E354" s="11" t="s">
        <v>3048</v>
      </c>
      <c r="F354" s="12">
        <v>0.8</v>
      </c>
      <c r="G354" s="11" t="s">
        <v>3049</v>
      </c>
      <c r="H354" s="12">
        <v>-1.4999999999999999E-2</v>
      </c>
      <c r="I354" s="12">
        <v>2.7400000000000001E-2</v>
      </c>
      <c r="J354" s="12">
        <v>3.0200000000000001E-2</v>
      </c>
      <c r="K354" s="12">
        <v>0.2291</v>
      </c>
      <c r="L354" s="11"/>
      <c r="M354" s="11"/>
      <c r="N354" s="12">
        <v>0.29709999999999998</v>
      </c>
      <c r="O354" s="11"/>
      <c r="P354" s="11"/>
      <c r="Q354" s="11"/>
    </row>
    <row r="355" spans="1:17">
      <c r="A355" s="11" t="s">
        <v>15</v>
      </c>
      <c r="B355" s="11" t="s">
        <v>573</v>
      </c>
      <c r="C355" s="11" t="s">
        <v>1308</v>
      </c>
      <c r="D355" s="11" t="s">
        <v>1309</v>
      </c>
      <c r="E355" s="11" t="s">
        <v>1310</v>
      </c>
      <c r="F355" s="12">
        <v>0.6744</v>
      </c>
      <c r="G355" s="11" t="s">
        <v>1311</v>
      </c>
      <c r="H355" s="12">
        <v>7.2499999999999995E-2</v>
      </c>
      <c r="I355" s="12">
        <v>3.5400000000000001E-2</v>
      </c>
      <c r="J355" s="12">
        <v>-6.6900000000000001E-2</v>
      </c>
      <c r="K355" s="12">
        <v>0.22950000000000001</v>
      </c>
      <c r="L355" s="11"/>
      <c r="M355" s="11"/>
      <c r="N355" s="12">
        <v>4.0000000000000001E-3</v>
      </c>
      <c r="O355" s="11"/>
      <c r="P355" s="11"/>
      <c r="Q355" s="11"/>
    </row>
    <row r="356" spans="1:17">
      <c r="A356" s="11" t="s">
        <v>543</v>
      </c>
      <c r="B356" s="11" t="s">
        <v>1100</v>
      </c>
      <c r="C356" s="11" t="s">
        <v>2779</v>
      </c>
      <c r="D356" s="11" t="s">
        <v>2780</v>
      </c>
      <c r="E356" s="11" t="s">
        <v>2781</v>
      </c>
      <c r="F356" s="12">
        <v>0.21049999999999999</v>
      </c>
      <c r="G356" s="11" t="s">
        <v>2782</v>
      </c>
      <c r="H356" s="12">
        <v>-4.4999999999999997E-3</v>
      </c>
      <c r="I356" s="12">
        <v>6.4100000000000004E-2</v>
      </c>
      <c r="J356" s="12">
        <v>1.2200000000000001E-2</v>
      </c>
      <c r="K356" s="12">
        <v>0.23150000000000001</v>
      </c>
      <c r="L356" s="11"/>
      <c r="M356" s="11"/>
      <c r="N356" s="12">
        <v>0.32029999999999997</v>
      </c>
      <c r="O356" s="11"/>
      <c r="P356" s="11"/>
      <c r="Q356" s="11"/>
    </row>
    <row r="357" spans="1:17">
      <c r="A357" s="11" t="s">
        <v>465</v>
      </c>
      <c r="B357" s="11" t="s">
        <v>1022</v>
      </c>
      <c r="C357" s="11" t="s">
        <v>2670</v>
      </c>
      <c r="D357" s="11" t="s">
        <v>2671</v>
      </c>
      <c r="E357" s="11" t="s">
        <v>2672</v>
      </c>
      <c r="F357" s="12">
        <v>0.82250000000000001</v>
      </c>
      <c r="G357" s="11" t="s">
        <v>2673</v>
      </c>
      <c r="H357" s="12">
        <v>4.0599999999999997E-2</v>
      </c>
      <c r="I357" s="12">
        <v>1.0500000000000001E-2</v>
      </c>
      <c r="J357" s="12">
        <v>4.3E-3</v>
      </c>
      <c r="K357" s="12">
        <v>0.23300000000000001</v>
      </c>
      <c r="L357" s="11"/>
      <c r="M357" s="11"/>
      <c r="N357" s="12">
        <v>0.19400000000000001</v>
      </c>
      <c r="O357" s="11"/>
      <c r="P357" s="11"/>
      <c r="Q357" s="11"/>
    </row>
    <row r="358" spans="1:17">
      <c r="A358" s="11" t="s">
        <v>157</v>
      </c>
      <c r="B358" s="11" t="s">
        <v>715</v>
      </c>
      <c r="C358" s="11" t="s">
        <v>1164</v>
      </c>
      <c r="D358" s="11" t="s">
        <v>1165</v>
      </c>
      <c r="E358" s="11" t="s">
        <v>1166</v>
      </c>
      <c r="F358" s="12">
        <v>0.2278</v>
      </c>
      <c r="G358" s="11" t="s">
        <v>1167</v>
      </c>
      <c r="H358" s="12">
        <v>6.1000000000000004E-3</v>
      </c>
      <c r="I358" s="12">
        <v>4.8099999999999997E-2</v>
      </c>
      <c r="J358" s="12">
        <v>-0.1144</v>
      </c>
      <c r="K358" s="12">
        <v>0.2334</v>
      </c>
      <c r="L358" s="11"/>
      <c r="M358" s="11"/>
      <c r="N358" s="12">
        <v>0.2024</v>
      </c>
      <c r="O358" s="11"/>
      <c r="P358" s="11"/>
      <c r="Q358" s="11"/>
    </row>
    <row r="359" spans="1:17">
      <c r="A359" s="11" t="s">
        <v>295</v>
      </c>
      <c r="B359" s="11" t="s">
        <v>853</v>
      </c>
      <c r="C359" s="11" t="s">
        <v>2233</v>
      </c>
      <c r="D359" s="11" t="s">
        <v>2234</v>
      </c>
      <c r="E359" s="11" t="s">
        <v>2235</v>
      </c>
      <c r="F359" s="12">
        <v>0.72570000000000001</v>
      </c>
      <c r="G359" s="11" t="s">
        <v>2236</v>
      </c>
      <c r="H359" s="12">
        <v>5.4300000000000001E-2</v>
      </c>
      <c r="I359" s="12">
        <v>3.3099999999999997E-2</v>
      </c>
      <c r="J359" s="12">
        <v>-1.61E-2</v>
      </c>
      <c r="K359" s="12">
        <v>0.2339</v>
      </c>
      <c r="L359" s="11"/>
      <c r="M359" s="11"/>
      <c r="N359" s="12">
        <v>0.188</v>
      </c>
      <c r="O359" s="11"/>
      <c r="P359" s="11"/>
      <c r="Q359" s="11"/>
    </row>
    <row r="360" spans="1:17">
      <c r="A360" s="11" t="s">
        <v>152</v>
      </c>
      <c r="B360" s="11" t="s">
        <v>710</v>
      </c>
      <c r="C360" s="11" t="s">
        <v>2750</v>
      </c>
      <c r="D360" s="11" t="s">
        <v>2679</v>
      </c>
      <c r="E360" s="11" t="s">
        <v>2751</v>
      </c>
      <c r="F360" s="12">
        <v>0.49880000000000002</v>
      </c>
      <c r="G360" s="11" t="s">
        <v>1276</v>
      </c>
      <c r="H360" s="12">
        <v>-8.6E-3</v>
      </c>
      <c r="I360" s="12">
        <v>8.4000000000000005E-2</v>
      </c>
      <c r="J360" s="12">
        <v>8.8000000000000005E-3</v>
      </c>
      <c r="K360" s="12">
        <v>0.2366</v>
      </c>
      <c r="L360" s="11"/>
      <c r="M360" s="11"/>
      <c r="N360" s="12">
        <v>0.3947</v>
      </c>
      <c r="O360" s="11"/>
      <c r="P360" s="11"/>
      <c r="Q360" s="11"/>
    </row>
    <row r="361" spans="1:17">
      <c r="A361" s="11" t="s">
        <v>252</v>
      </c>
      <c r="B361" s="11" t="s">
        <v>810</v>
      </c>
      <c r="C361" s="11" t="s">
        <v>2375</v>
      </c>
      <c r="D361" s="11" t="s">
        <v>2376</v>
      </c>
      <c r="E361" s="11" t="s">
        <v>2377</v>
      </c>
      <c r="F361" s="12">
        <v>0.5716</v>
      </c>
      <c r="G361" s="11" t="s">
        <v>2378</v>
      </c>
      <c r="H361" s="12">
        <v>-9.0800000000000006E-2</v>
      </c>
      <c r="I361" s="12">
        <v>7.6E-3</v>
      </c>
      <c r="J361" s="12">
        <v>-1.0800000000000001E-2</v>
      </c>
      <c r="K361" s="12">
        <v>0.23860000000000001</v>
      </c>
      <c r="L361" s="11"/>
      <c r="M361" s="11"/>
      <c r="N361" s="12">
        <v>0.1032</v>
      </c>
      <c r="O361" s="11"/>
      <c r="P361" s="11"/>
      <c r="Q361" s="11"/>
    </row>
    <row r="362" spans="1:17">
      <c r="A362" s="11" t="s">
        <v>277</v>
      </c>
      <c r="B362" s="11" t="s">
        <v>835</v>
      </c>
      <c r="C362" s="11" t="s">
        <v>2783</v>
      </c>
      <c r="D362" s="11" t="s">
        <v>2784</v>
      </c>
      <c r="E362" s="11" t="s">
        <v>2785</v>
      </c>
      <c r="F362" s="12">
        <v>0.69910000000000005</v>
      </c>
      <c r="G362" s="11" t="s">
        <v>2786</v>
      </c>
      <c r="H362" s="12">
        <v>2.0299999999999999E-2</v>
      </c>
      <c r="I362" s="12">
        <v>2.3E-3</v>
      </c>
      <c r="J362" s="12">
        <v>1.23E-2</v>
      </c>
      <c r="K362" s="12">
        <v>0.23960000000000001</v>
      </c>
      <c r="L362" s="11"/>
      <c r="M362" s="11"/>
      <c r="N362" s="12">
        <v>0.1002</v>
      </c>
      <c r="O362" s="11"/>
      <c r="P362" s="11"/>
      <c r="Q362" s="11"/>
    </row>
    <row r="363" spans="1:17">
      <c r="A363" s="11" t="s">
        <v>364</v>
      </c>
      <c r="B363" s="11" t="s">
        <v>922</v>
      </c>
      <c r="C363" s="11" t="s">
        <v>2118</v>
      </c>
      <c r="D363" s="11" t="s">
        <v>2119</v>
      </c>
      <c r="E363" s="11" t="s">
        <v>2120</v>
      </c>
      <c r="F363" s="12">
        <v>0.84260000000000002</v>
      </c>
      <c r="G363" s="11" t="s">
        <v>2121</v>
      </c>
      <c r="H363" s="12">
        <v>-2.2200000000000001E-2</v>
      </c>
      <c r="I363" s="12">
        <v>3.3700000000000001E-2</v>
      </c>
      <c r="J363" s="12">
        <v>-1.9699999999999999E-2</v>
      </c>
      <c r="K363" s="12">
        <v>0.2397</v>
      </c>
      <c r="L363" s="11"/>
      <c r="M363" s="11"/>
      <c r="N363" s="12">
        <v>0.1318</v>
      </c>
      <c r="O363" s="11"/>
      <c r="P363" s="11"/>
      <c r="Q363" s="11"/>
    </row>
    <row r="364" spans="1:17">
      <c r="A364" s="11" t="s">
        <v>435</v>
      </c>
      <c r="B364" s="11" t="s">
        <v>992</v>
      </c>
      <c r="C364" s="11" t="s">
        <v>2477</v>
      </c>
      <c r="D364" s="11" t="s">
        <v>2478</v>
      </c>
      <c r="E364" s="11" t="s">
        <v>2479</v>
      </c>
      <c r="F364" s="12">
        <v>0.45450000000000002</v>
      </c>
      <c r="G364" s="11" t="s">
        <v>2480</v>
      </c>
      <c r="H364" s="12">
        <v>-3.5799999999999998E-2</v>
      </c>
      <c r="I364" s="12">
        <v>3.8999999999999998E-3</v>
      </c>
      <c r="J364" s="12">
        <v>-5.7999999999999996E-3</v>
      </c>
      <c r="K364" s="12">
        <v>0.2412</v>
      </c>
      <c r="L364" s="11"/>
      <c r="M364" s="11"/>
      <c r="N364" s="12">
        <v>0.1333</v>
      </c>
      <c r="O364" s="11"/>
      <c r="P364" s="11"/>
      <c r="Q364" s="11"/>
    </row>
    <row r="365" spans="1:17">
      <c r="A365" s="11" t="s">
        <v>304</v>
      </c>
      <c r="B365" s="11" t="s">
        <v>862</v>
      </c>
      <c r="C365" s="11" t="s">
        <v>3311</v>
      </c>
      <c r="D365" s="11" t="s">
        <v>3312</v>
      </c>
      <c r="E365" s="11" t="s">
        <v>3313</v>
      </c>
      <c r="F365" s="12">
        <v>0.83440000000000003</v>
      </c>
      <c r="G365" s="11" t="s">
        <v>3314</v>
      </c>
      <c r="H365" s="12">
        <v>-6.4199999999999993E-2</v>
      </c>
      <c r="I365" s="12">
        <v>1.9900000000000001E-2</v>
      </c>
      <c r="J365" s="12">
        <v>0.1333</v>
      </c>
      <c r="K365" s="12">
        <v>0.24160000000000001</v>
      </c>
      <c r="L365" s="11"/>
      <c r="M365" s="11"/>
      <c r="N365" s="12">
        <v>-9.8599999999999993E-2</v>
      </c>
      <c r="O365" s="11"/>
      <c r="P365" s="11"/>
      <c r="Q365" s="11"/>
    </row>
    <row r="366" spans="1:17">
      <c r="A366" s="11" t="s">
        <v>45</v>
      </c>
      <c r="B366" s="11" t="s">
        <v>603</v>
      </c>
      <c r="C366" s="11" t="s">
        <v>1399</v>
      </c>
      <c r="D366" s="11" t="s">
        <v>1400</v>
      </c>
      <c r="E366" s="11" t="s">
        <v>1401</v>
      </c>
      <c r="F366" s="12">
        <v>0.89459999999999995</v>
      </c>
      <c r="G366" s="11" t="s">
        <v>1402</v>
      </c>
      <c r="H366" s="12">
        <v>7.4399999999999994E-2</v>
      </c>
      <c r="I366" s="12">
        <v>2.7799999999999998E-2</v>
      </c>
      <c r="J366" s="12">
        <v>-5.5399999999999998E-2</v>
      </c>
      <c r="K366" s="12">
        <v>0.2447</v>
      </c>
      <c r="L366" s="11"/>
      <c r="M366" s="11"/>
      <c r="N366" s="12">
        <v>-1.5599999999999999E-2</v>
      </c>
      <c r="O366" s="11"/>
      <c r="P366" s="11"/>
      <c r="Q366" s="11"/>
    </row>
    <row r="367" spans="1:17">
      <c r="A367" s="11" t="s">
        <v>340</v>
      </c>
      <c r="B367" s="11" t="s">
        <v>898</v>
      </c>
      <c r="C367" s="11" t="s">
        <v>2946</v>
      </c>
      <c r="D367" s="11" t="s">
        <v>2947</v>
      </c>
      <c r="E367" s="11" t="s">
        <v>2948</v>
      </c>
      <c r="F367" s="12">
        <v>0.55549999999999999</v>
      </c>
      <c r="G367" s="11" t="s">
        <v>2949</v>
      </c>
      <c r="H367" s="12">
        <v>3.3E-3</v>
      </c>
      <c r="I367" s="12">
        <v>1.8200000000000001E-2</v>
      </c>
      <c r="J367" s="12">
        <v>2.2200000000000001E-2</v>
      </c>
      <c r="K367" s="12">
        <v>0.2465</v>
      </c>
      <c r="L367" s="11"/>
      <c r="M367" s="11"/>
      <c r="N367" s="12">
        <v>8.2199999999999995E-2</v>
      </c>
      <c r="O367" s="11"/>
      <c r="P367" s="11"/>
      <c r="Q367" s="11"/>
    </row>
    <row r="368" spans="1:17">
      <c r="A368" s="11" t="s">
        <v>288</v>
      </c>
      <c r="B368" s="11" t="s">
        <v>846</v>
      </c>
      <c r="C368" s="11" t="s">
        <v>3014</v>
      </c>
      <c r="D368" s="11" t="s">
        <v>3015</v>
      </c>
      <c r="E368" s="11" t="s">
        <v>3016</v>
      </c>
      <c r="F368" s="12">
        <v>0.82430000000000003</v>
      </c>
      <c r="G368" s="11" t="s">
        <v>3017</v>
      </c>
      <c r="H368" s="12">
        <v>0.1022</v>
      </c>
      <c r="I368" s="12">
        <v>2.7699999999999999E-2</v>
      </c>
      <c r="J368" s="12">
        <v>2.76E-2</v>
      </c>
      <c r="K368" s="12">
        <v>0.2465</v>
      </c>
      <c r="L368" s="11"/>
      <c r="M368" s="11"/>
      <c r="N368" s="12">
        <v>0.22500000000000001</v>
      </c>
      <c r="O368" s="11"/>
      <c r="P368" s="11"/>
      <c r="Q368" s="11"/>
    </row>
    <row r="369" spans="1:17">
      <c r="A369" s="11" t="s">
        <v>427</v>
      </c>
      <c r="B369" s="11" t="s">
        <v>984</v>
      </c>
      <c r="C369" s="11" t="s">
        <v>1962</v>
      </c>
      <c r="D369" s="11" t="s">
        <v>1963</v>
      </c>
      <c r="E369" s="11" t="s">
        <v>1964</v>
      </c>
      <c r="F369" s="12">
        <v>0.64410000000000001</v>
      </c>
      <c r="G369" s="11" t="s">
        <v>1965</v>
      </c>
      <c r="H369" s="12">
        <v>4.7600000000000003E-2</v>
      </c>
      <c r="I369" s="12">
        <v>2.5899999999999999E-2</v>
      </c>
      <c r="J369" s="12">
        <v>-2.4400000000000002E-2</v>
      </c>
      <c r="K369" s="12">
        <v>0.2475</v>
      </c>
      <c r="L369" s="11"/>
      <c r="M369" s="11"/>
      <c r="N369" s="12">
        <v>0.187</v>
      </c>
      <c r="O369" s="11"/>
      <c r="P369" s="11"/>
      <c r="Q369" s="11"/>
    </row>
    <row r="370" spans="1:17">
      <c r="A370" s="11" t="s">
        <v>151</v>
      </c>
      <c r="B370" s="11" t="s">
        <v>709</v>
      </c>
      <c r="C370" s="11" t="s">
        <v>2395</v>
      </c>
      <c r="D370" s="11" t="s">
        <v>2396</v>
      </c>
      <c r="E370" s="11" t="s">
        <v>2397</v>
      </c>
      <c r="F370" s="12">
        <v>0.72270000000000001</v>
      </c>
      <c r="G370" s="11" t="s">
        <v>2398</v>
      </c>
      <c r="H370" s="12">
        <v>-2.7400000000000001E-2</v>
      </c>
      <c r="I370" s="12">
        <v>3.85E-2</v>
      </c>
      <c r="J370" s="12">
        <v>-1.01E-2</v>
      </c>
      <c r="K370" s="12">
        <v>0.24829999999999999</v>
      </c>
      <c r="L370" s="11"/>
      <c r="M370" s="11"/>
      <c r="N370" s="12">
        <v>6.25E-2</v>
      </c>
      <c r="O370" s="11"/>
      <c r="P370" s="11"/>
      <c r="Q370" s="11"/>
    </row>
    <row r="371" spans="1:17">
      <c r="A371" s="11" t="s">
        <v>442</v>
      </c>
      <c r="B371" s="11" t="s">
        <v>999</v>
      </c>
      <c r="C371" s="11" t="s">
        <v>3077</v>
      </c>
      <c r="D371" s="11" t="s">
        <v>3078</v>
      </c>
      <c r="E371" s="11" t="s">
        <v>3079</v>
      </c>
      <c r="F371" s="12">
        <v>0.58050000000000002</v>
      </c>
      <c r="G371" s="11" t="s">
        <v>3080</v>
      </c>
      <c r="H371" s="12">
        <v>-4.9599999999999998E-2</v>
      </c>
      <c r="I371" s="12">
        <v>2.0899999999999998E-2</v>
      </c>
      <c r="J371" s="12">
        <v>3.4700000000000002E-2</v>
      </c>
      <c r="K371" s="12">
        <v>0.24859999999999999</v>
      </c>
      <c r="L371" s="11"/>
      <c r="M371" s="11"/>
      <c r="N371" s="12">
        <v>0.2843</v>
      </c>
      <c r="O371" s="11"/>
      <c r="P371" s="11"/>
      <c r="Q371" s="11"/>
    </row>
    <row r="372" spans="1:17">
      <c r="A372" s="11" t="s">
        <v>18</v>
      </c>
      <c r="B372" s="11" t="s">
        <v>576</v>
      </c>
      <c r="C372" s="11" t="s">
        <v>3239</v>
      </c>
      <c r="D372" s="11" t="s">
        <v>3240</v>
      </c>
      <c r="E372" s="11" t="s">
        <v>3241</v>
      </c>
      <c r="F372" s="12">
        <v>0.69969999999999999</v>
      </c>
      <c r="G372" s="11" t="s">
        <v>3242</v>
      </c>
      <c r="H372" s="12">
        <v>-7.1900000000000006E-2</v>
      </c>
      <c r="I372" s="12">
        <v>7.6700000000000004E-2</v>
      </c>
      <c r="J372" s="12">
        <v>6.9599999999999995E-2</v>
      </c>
      <c r="K372" s="12">
        <v>0.24859999999999999</v>
      </c>
      <c r="L372" s="11"/>
      <c r="M372" s="11"/>
      <c r="N372" s="12">
        <v>3.5099999999999999E-2</v>
      </c>
      <c r="O372" s="11"/>
      <c r="P372" s="11"/>
      <c r="Q372" s="11"/>
    </row>
    <row r="373" spans="1:17">
      <c r="A373" s="11" t="s">
        <v>341</v>
      </c>
      <c r="B373" s="11" t="s">
        <v>899</v>
      </c>
      <c r="C373" s="11" t="s">
        <v>2798</v>
      </c>
      <c r="D373" s="11" t="s">
        <v>2799</v>
      </c>
      <c r="E373" s="11" t="s">
        <v>2800</v>
      </c>
      <c r="F373" s="12">
        <v>0.85199999999999998</v>
      </c>
      <c r="G373" s="11" t="s">
        <v>2801</v>
      </c>
      <c r="H373" s="12">
        <v>8.6499999999999994E-2</v>
      </c>
      <c r="I373" s="12">
        <v>1.0800000000000001E-2</v>
      </c>
      <c r="J373" s="12">
        <v>1.3299999999999999E-2</v>
      </c>
      <c r="K373" s="12">
        <v>0.25</v>
      </c>
      <c r="L373" s="11"/>
      <c r="M373" s="11"/>
      <c r="N373" s="12">
        <v>-9.1000000000000004E-3</v>
      </c>
      <c r="O373" s="11"/>
      <c r="P373" s="11"/>
      <c r="Q373" s="11"/>
    </row>
    <row r="374" spans="1:17">
      <c r="A374" s="11" t="s">
        <v>78</v>
      </c>
      <c r="B374" s="11" t="s">
        <v>636</v>
      </c>
      <c r="C374" s="11" t="s">
        <v>3273</v>
      </c>
      <c r="D374" s="11" t="s">
        <v>3274</v>
      </c>
      <c r="E374" s="11" t="s">
        <v>3275</v>
      </c>
      <c r="F374" s="12">
        <v>0.81</v>
      </c>
      <c r="G374" s="11" t="s">
        <v>3276</v>
      </c>
      <c r="H374" s="12">
        <v>7.8299999999999995E-2</v>
      </c>
      <c r="I374" s="12">
        <v>5.16E-2</v>
      </c>
      <c r="J374" s="12">
        <v>8.8400000000000006E-2</v>
      </c>
      <c r="K374" s="12">
        <v>0.25090000000000001</v>
      </c>
      <c r="L374" s="11"/>
      <c r="M374" s="11"/>
      <c r="N374" s="12">
        <v>0.36599999999999999</v>
      </c>
      <c r="O374" s="11"/>
      <c r="P374" s="11"/>
      <c r="Q374" s="11"/>
    </row>
    <row r="375" spans="1:17">
      <c r="A375" s="11" t="s">
        <v>29</v>
      </c>
      <c r="B375" s="11" t="s">
        <v>587</v>
      </c>
      <c r="C375" s="11" t="s">
        <v>1288</v>
      </c>
      <c r="D375" s="11" t="s">
        <v>1289</v>
      </c>
      <c r="E375" s="11" t="s">
        <v>1290</v>
      </c>
      <c r="F375" s="12">
        <v>0.6492</v>
      </c>
      <c r="G375" s="11" t="s">
        <v>1291</v>
      </c>
      <c r="H375" s="12">
        <v>-1.03E-2</v>
      </c>
      <c r="I375" s="12">
        <v>1.24E-2</v>
      </c>
      <c r="J375" s="12">
        <v>-7.1800000000000003E-2</v>
      </c>
      <c r="K375" s="12">
        <v>0.25219999999999998</v>
      </c>
      <c r="L375" s="11"/>
      <c r="M375" s="11"/>
      <c r="N375" s="12">
        <v>1.7100000000000001E-2</v>
      </c>
      <c r="O375" s="11"/>
      <c r="P375" s="11"/>
      <c r="Q375" s="11"/>
    </row>
    <row r="376" spans="1:17">
      <c r="A376" s="11" t="s">
        <v>126</v>
      </c>
      <c r="B376" s="11" t="s">
        <v>684</v>
      </c>
      <c r="C376" s="11" t="s">
        <v>1172</v>
      </c>
      <c r="D376" s="11" t="s">
        <v>1173</v>
      </c>
      <c r="E376" s="11" t="s">
        <v>1174</v>
      </c>
      <c r="F376" s="12">
        <v>0.89380000000000004</v>
      </c>
      <c r="G376" s="11" t="s">
        <v>1175</v>
      </c>
      <c r="H376" s="12">
        <v>2.12E-2</v>
      </c>
      <c r="I376" s="12">
        <v>4.9299999999999997E-2</v>
      </c>
      <c r="J376" s="12">
        <v>-0.1124</v>
      </c>
      <c r="K376" s="12">
        <v>0.25269999999999998</v>
      </c>
      <c r="L376" s="11"/>
      <c r="M376" s="11"/>
      <c r="N376" s="12">
        <v>4.7600000000000003E-2</v>
      </c>
      <c r="O376" s="11"/>
      <c r="P376" s="11"/>
      <c r="Q376" s="11"/>
    </row>
    <row r="377" spans="1:17">
      <c r="A377" s="11" t="s">
        <v>28</v>
      </c>
      <c r="B377" s="11" t="s">
        <v>586</v>
      </c>
      <c r="C377" s="11" t="s">
        <v>2351</v>
      </c>
      <c r="D377" s="11" t="s">
        <v>2352</v>
      </c>
      <c r="E377" s="11" t="s">
        <v>2353</v>
      </c>
      <c r="F377" s="12">
        <v>0.78139999999999998</v>
      </c>
      <c r="G377" s="11" t="s">
        <v>2354</v>
      </c>
      <c r="H377" s="12">
        <v>4.6800000000000001E-2</v>
      </c>
      <c r="I377" s="12">
        <v>2.8500000000000001E-2</v>
      </c>
      <c r="J377" s="12">
        <v>-1.17E-2</v>
      </c>
      <c r="K377" s="12">
        <v>0.25319999999999998</v>
      </c>
      <c r="L377" s="11"/>
      <c r="M377" s="11"/>
      <c r="N377" s="12">
        <v>0.22700000000000001</v>
      </c>
      <c r="O377" s="11"/>
      <c r="P377" s="11"/>
      <c r="Q377" s="11"/>
    </row>
    <row r="378" spans="1:17">
      <c r="A378" s="11" t="s">
        <v>19</v>
      </c>
      <c r="B378" s="11" t="s">
        <v>577</v>
      </c>
      <c r="C378" s="11" t="s">
        <v>2795</v>
      </c>
      <c r="D378" s="11" t="s">
        <v>2796</v>
      </c>
      <c r="E378" s="11" t="s">
        <v>2797</v>
      </c>
      <c r="F378" s="12">
        <v>0.67749999999999999</v>
      </c>
      <c r="G378" s="11" t="s">
        <v>1982</v>
      </c>
      <c r="H378" s="12">
        <v>-4.5900000000000003E-2</v>
      </c>
      <c r="I378" s="12">
        <v>2.6700000000000002E-2</v>
      </c>
      <c r="J378" s="12">
        <v>1.32E-2</v>
      </c>
      <c r="K378" s="12">
        <v>0.25319999999999998</v>
      </c>
      <c r="L378" s="11"/>
      <c r="M378" s="11"/>
      <c r="N378" s="12">
        <v>0.34860000000000002</v>
      </c>
      <c r="O378" s="11"/>
      <c r="P378" s="11"/>
      <c r="Q378" s="11"/>
    </row>
    <row r="379" spans="1:17">
      <c r="A379" s="11" t="s">
        <v>185</v>
      </c>
      <c r="B379" s="11" t="s">
        <v>743</v>
      </c>
      <c r="C379" s="11" t="s">
        <v>2158</v>
      </c>
      <c r="D379" s="11" t="s">
        <v>2159</v>
      </c>
      <c r="E379" s="11" t="s">
        <v>2160</v>
      </c>
      <c r="F379" s="12">
        <v>0.8458</v>
      </c>
      <c r="G379" s="11" t="s">
        <v>2161</v>
      </c>
      <c r="H379" s="12">
        <v>-1.1999999999999999E-3</v>
      </c>
      <c r="I379" s="12">
        <v>4.3E-3</v>
      </c>
      <c r="J379" s="12">
        <v>-1.8200000000000001E-2</v>
      </c>
      <c r="K379" s="12">
        <v>0.25519999999999998</v>
      </c>
      <c r="L379" s="11"/>
      <c r="M379" s="11"/>
      <c r="N379" s="12">
        <v>0.13320000000000001</v>
      </c>
      <c r="O379" s="11"/>
      <c r="P379" s="11"/>
      <c r="Q379" s="11"/>
    </row>
    <row r="380" spans="1:17">
      <c r="A380" s="11" t="s">
        <v>16</v>
      </c>
      <c r="B380" s="11" t="s">
        <v>574</v>
      </c>
      <c r="C380" s="11" t="s">
        <v>2181</v>
      </c>
      <c r="D380" s="11" t="s">
        <v>2182</v>
      </c>
      <c r="E380" s="11" t="s">
        <v>2183</v>
      </c>
      <c r="F380" s="12">
        <v>0.67259999999999998</v>
      </c>
      <c r="G380" s="11" t="s">
        <v>2184</v>
      </c>
      <c r="H380" s="12">
        <v>2.2800000000000001E-2</v>
      </c>
      <c r="I380" s="12">
        <v>1.7999999999999999E-2</v>
      </c>
      <c r="J380" s="12">
        <v>-1.7600000000000001E-2</v>
      </c>
      <c r="K380" s="12">
        <v>0.25629999999999997</v>
      </c>
      <c r="L380" s="11"/>
      <c r="M380" s="11"/>
      <c r="N380" s="12">
        <v>0.19719999999999999</v>
      </c>
      <c r="O380" s="11"/>
      <c r="P380" s="11"/>
      <c r="Q380" s="11"/>
    </row>
    <row r="381" spans="1:17">
      <c r="A381" s="11" t="s">
        <v>53</v>
      </c>
      <c r="B381" s="11" t="s">
        <v>611</v>
      </c>
      <c r="C381" s="11" t="s">
        <v>1148</v>
      </c>
      <c r="D381" s="11" t="s">
        <v>1149</v>
      </c>
      <c r="E381" s="11" t="s">
        <v>1150</v>
      </c>
      <c r="F381" s="12">
        <v>0.70450000000000002</v>
      </c>
      <c r="G381" s="11" t="s">
        <v>1151</v>
      </c>
      <c r="H381" s="12">
        <v>-4.3499999999999997E-2</v>
      </c>
      <c r="I381" s="12">
        <v>6.3600000000000004E-2</v>
      </c>
      <c r="J381" s="12">
        <v>-0.1216</v>
      </c>
      <c r="K381" s="12">
        <v>0.25650000000000001</v>
      </c>
      <c r="L381" s="11"/>
      <c r="M381" s="11"/>
      <c r="N381" s="12">
        <v>0.13220000000000001</v>
      </c>
      <c r="O381" s="11"/>
      <c r="P381" s="11"/>
      <c r="Q381" s="11"/>
    </row>
    <row r="382" spans="1:17">
      <c r="A382" s="11" t="s">
        <v>116</v>
      </c>
      <c r="B382" s="11" t="s">
        <v>674</v>
      </c>
      <c r="C382" s="11" t="s">
        <v>1148</v>
      </c>
      <c r="D382" s="11" t="s">
        <v>2869</v>
      </c>
      <c r="E382" s="11" t="s">
        <v>2870</v>
      </c>
      <c r="F382" s="12">
        <v>0.74039999999999995</v>
      </c>
      <c r="G382" s="11" t="s">
        <v>2871</v>
      </c>
      <c r="H382" s="12">
        <v>-1.47E-2</v>
      </c>
      <c r="I382" s="12">
        <v>1.67E-2</v>
      </c>
      <c r="J382" s="12">
        <v>1.77E-2</v>
      </c>
      <c r="K382" s="12">
        <v>0.25650000000000001</v>
      </c>
      <c r="L382" s="11"/>
      <c r="M382" s="11"/>
      <c r="N382" s="12">
        <v>-1.9400000000000001E-2</v>
      </c>
      <c r="O382" s="11"/>
      <c r="P382" s="11"/>
      <c r="Q382" s="11"/>
    </row>
    <row r="383" spans="1:17">
      <c r="A383" s="11" t="s">
        <v>125</v>
      </c>
      <c r="B383" s="11" t="s">
        <v>683</v>
      </c>
      <c r="C383" s="11" t="s">
        <v>1654</v>
      </c>
      <c r="D383" s="11" t="s">
        <v>1655</v>
      </c>
      <c r="E383" s="11" t="s">
        <v>1656</v>
      </c>
      <c r="F383" s="12">
        <v>0.621</v>
      </c>
      <c r="G383" s="11" t="s">
        <v>1657</v>
      </c>
      <c r="H383" s="12">
        <v>2.7300000000000001E-2</v>
      </c>
      <c r="I383" s="12">
        <v>4.4999999999999997E-3</v>
      </c>
      <c r="J383" s="12">
        <v>-3.9E-2</v>
      </c>
      <c r="K383" s="12">
        <v>0.25790000000000002</v>
      </c>
      <c r="L383" s="11"/>
      <c r="M383" s="11"/>
      <c r="N383" s="12">
        <v>9.1200000000000003E-2</v>
      </c>
      <c r="O383" s="11"/>
      <c r="P383" s="11"/>
      <c r="Q383" s="11"/>
    </row>
    <row r="384" spans="1:17">
      <c r="A384" s="11" t="s">
        <v>496</v>
      </c>
      <c r="B384" s="11" t="s">
        <v>1053</v>
      </c>
      <c r="C384" s="11" t="s">
        <v>3022</v>
      </c>
      <c r="D384" s="11" t="s">
        <v>3023</v>
      </c>
      <c r="E384" s="11" t="s">
        <v>3024</v>
      </c>
      <c r="F384" s="12">
        <v>0.76239999999999997</v>
      </c>
      <c r="G384" s="11" t="s">
        <v>3025</v>
      </c>
      <c r="H384" s="12">
        <v>4.1999999999999997E-3</v>
      </c>
      <c r="I384" s="12">
        <v>1.04E-2</v>
      </c>
      <c r="J384" s="12">
        <v>2.8000000000000001E-2</v>
      </c>
      <c r="K384" s="12">
        <v>0.25890000000000002</v>
      </c>
      <c r="L384" s="11"/>
      <c r="M384" s="11"/>
      <c r="N384" s="12">
        <v>0.2114</v>
      </c>
      <c r="O384" s="11"/>
      <c r="P384" s="11"/>
      <c r="Q384" s="11"/>
    </row>
    <row r="385" spans="1:17">
      <c r="A385" s="11" t="s">
        <v>25</v>
      </c>
      <c r="B385" s="11" t="s">
        <v>583</v>
      </c>
      <c r="C385" s="11" t="s">
        <v>1204</v>
      </c>
      <c r="D385" s="11" t="s">
        <v>1205</v>
      </c>
      <c r="E385" s="11" t="s">
        <v>1206</v>
      </c>
      <c r="F385" s="12">
        <v>0.54290000000000005</v>
      </c>
      <c r="G385" s="11" t="s">
        <v>1207</v>
      </c>
      <c r="H385" s="12">
        <v>2.35E-2</v>
      </c>
      <c r="I385" s="12">
        <v>6.0299999999999999E-2</v>
      </c>
      <c r="J385" s="12">
        <v>-8.9399999999999993E-2</v>
      </c>
      <c r="K385" s="12">
        <v>0.25900000000000001</v>
      </c>
      <c r="L385" s="11"/>
      <c r="M385" s="11"/>
      <c r="N385" s="12">
        <v>9.0399999999999994E-2</v>
      </c>
      <c r="O385" s="11"/>
      <c r="P385" s="11"/>
      <c r="Q385" s="11"/>
    </row>
    <row r="386" spans="1:17">
      <c r="A386" s="11" t="s">
        <v>320</v>
      </c>
      <c r="B386" s="11" t="s">
        <v>878</v>
      </c>
      <c r="C386" s="11" t="s">
        <v>1566</v>
      </c>
      <c r="D386" s="11" t="s">
        <v>1567</v>
      </c>
      <c r="E386" s="11" t="s">
        <v>1568</v>
      </c>
      <c r="F386" s="12">
        <v>0.90429999999999999</v>
      </c>
      <c r="G386" s="11" t="s">
        <v>1569</v>
      </c>
      <c r="H386" s="12">
        <v>3.3399999999999999E-2</v>
      </c>
      <c r="I386" s="12">
        <v>3.6299999999999999E-2</v>
      </c>
      <c r="J386" s="12">
        <v>-4.2500000000000003E-2</v>
      </c>
      <c r="K386" s="12">
        <v>0.25969999999999999</v>
      </c>
      <c r="L386" s="11"/>
      <c r="M386" s="11"/>
      <c r="N386" s="12">
        <v>6.6699999999999995E-2</v>
      </c>
      <c r="O386" s="11"/>
      <c r="P386" s="11"/>
      <c r="Q386" s="11"/>
    </row>
    <row r="387" spans="1:17">
      <c r="A387" s="11" t="s">
        <v>422</v>
      </c>
      <c r="B387" s="11" t="s">
        <v>979</v>
      </c>
      <c r="C387" s="11" t="s">
        <v>3258</v>
      </c>
      <c r="D387" s="11" t="s">
        <v>3259</v>
      </c>
      <c r="E387" s="11" t="s">
        <v>3260</v>
      </c>
      <c r="F387" s="12">
        <v>0.75270000000000004</v>
      </c>
      <c r="G387" s="11" t="s">
        <v>3261</v>
      </c>
      <c r="H387" s="12">
        <v>3.8999999999999998E-3</v>
      </c>
      <c r="I387" s="12">
        <v>5.6000000000000001E-2</v>
      </c>
      <c r="J387" s="12">
        <v>7.8100000000000003E-2</v>
      </c>
      <c r="K387" s="12">
        <v>0.26019999999999999</v>
      </c>
      <c r="L387" s="11"/>
      <c r="M387" s="11"/>
      <c r="N387" s="12">
        <v>0.3085</v>
      </c>
      <c r="O387" s="11"/>
      <c r="P387" s="11"/>
      <c r="Q387" s="11"/>
    </row>
    <row r="388" spans="1:17">
      <c r="A388" s="11" t="s">
        <v>20</v>
      </c>
      <c r="B388" s="11" t="s">
        <v>578</v>
      </c>
      <c r="C388" s="11" t="s">
        <v>3062</v>
      </c>
      <c r="D388" s="11" t="s">
        <v>3063</v>
      </c>
      <c r="E388" s="11" t="s">
        <v>3064</v>
      </c>
      <c r="F388" s="12">
        <v>0.75980000000000003</v>
      </c>
      <c r="G388" s="11" t="s">
        <v>3065</v>
      </c>
      <c r="H388" s="12">
        <v>-2.64E-2</v>
      </c>
      <c r="I388" s="12">
        <v>5.0900000000000001E-2</v>
      </c>
      <c r="J388" s="12">
        <v>3.32E-2</v>
      </c>
      <c r="K388" s="12">
        <v>0.2606</v>
      </c>
      <c r="L388" s="11"/>
      <c r="M388" s="11"/>
      <c r="N388" s="12">
        <v>0.192</v>
      </c>
      <c r="O388" s="11"/>
      <c r="P388" s="11"/>
      <c r="Q388" s="11"/>
    </row>
    <row r="389" spans="1:17">
      <c r="A389" s="11" t="s">
        <v>392</v>
      </c>
      <c r="B389" s="11" t="s">
        <v>949</v>
      </c>
      <c r="C389" s="11" t="s">
        <v>3163</v>
      </c>
      <c r="D389" s="11" t="s">
        <v>3164</v>
      </c>
      <c r="E389" s="11" t="s">
        <v>3165</v>
      </c>
      <c r="F389" s="12">
        <v>0.6714</v>
      </c>
      <c r="G389" s="11" t="s">
        <v>3166</v>
      </c>
      <c r="H389" s="12">
        <v>8.3900000000000002E-2</v>
      </c>
      <c r="I389" s="12">
        <v>3.9600000000000003E-2</v>
      </c>
      <c r="J389" s="12">
        <v>5.0099999999999999E-2</v>
      </c>
      <c r="K389" s="12">
        <v>0.26069999999999999</v>
      </c>
      <c r="L389" s="11"/>
      <c r="M389" s="11"/>
      <c r="N389" s="12">
        <v>0.17810000000000001</v>
      </c>
      <c r="O389" s="11"/>
      <c r="P389" s="11"/>
      <c r="Q389" s="11"/>
    </row>
    <row r="390" spans="1:17">
      <c r="A390" s="11" t="s">
        <v>68</v>
      </c>
      <c r="B390" s="11" t="s">
        <v>626</v>
      </c>
      <c r="C390" s="11" t="s">
        <v>3092</v>
      </c>
      <c r="D390" s="11" t="s">
        <v>3093</v>
      </c>
      <c r="E390" s="11" t="s">
        <v>3094</v>
      </c>
      <c r="F390" s="12">
        <v>0.68179999999999996</v>
      </c>
      <c r="G390" s="11" t="s">
        <v>3095</v>
      </c>
      <c r="H390" s="12">
        <v>3.9100000000000003E-2</v>
      </c>
      <c r="I390" s="12">
        <v>2.3099999999999999E-2</v>
      </c>
      <c r="J390" s="12">
        <v>3.6600000000000001E-2</v>
      </c>
      <c r="K390" s="12">
        <v>0.26119999999999999</v>
      </c>
      <c r="L390" s="11"/>
      <c r="M390" s="11"/>
      <c r="N390" s="12">
        <v>0.20680000000000001</v>
      </c>
      <c r="O390" s="11"/>
      <c r="P390" s="11"/>
      <c r="Q390" s="11"/>
    </row>
    <row r="391" spans="1:17">
      <c r="A391" s="11" t="s">
        <v>12</v>
      </c>
      <c r="B391" s="11" t="s">
        <v>570</v>
      </c>
      <c r="C391" s="11" t="s">
        <v>2682</v>
      </c>
      <c r="D391" s="11" t="s">
        <v>2683</v>
      </c>
      <c r="E391" s="11" t="s">
        <v>2684</v>
      </c>
      <c r="F391" s="12">
        <v>0.64370000000000005</v>
      </c>
      <c r="G391" s="11" t="s">
        <v>2685</v>
      </c>
      <c r="H391" s="12">
        <v>-4.8099999999999997E-2</v>
      </c>
      <c r="I391" s="12">
        <v>1.1900000000000001E-2</v>
      </c>
      <c r="J391" s="12">
        <v>5.1000000000000004E-3</v>
      </c>
      <c r="K391" s="12">
        <v>0.26179999999999998</v>
      </c>
      <c r="L391" s="11"/>
      <c r="M391" s="11"/>
      <c r="N391" s="12">
        <v>0.23300000000000001</v>
      </c>
      <c r="O391" s="11"/>
      <c r="P391" s="11"/>
      <c r="Q391" s="11"/>
    </row>
    <row r="392" spans="1:17">
      <c r="A392" s="11" t="s">
        <v>65</v>
      </c>
      <c r="B392" s="11" t="s">
        <v>623</v>
      </c>
      <c r="C392" s="11" t="s">
        <v>1986</v>
      </c>
      <c r="D392" s="11" t="s">
        <v>1987</v>
      </c>
      <c r="E392" s="11" t="s">
        <v>1988</v>
      </c>
      <c r="F392" s="12">
        <v>0.65700000000000003</v>
      </c>
      <c r="G392" s="11" t="s">
        <v>1989</v>
      </c>
      <c r="H392" s="12">
        <v>1.9800000000000002E-2</v>
      </c>
      <c r="I392" s="12">
        <v>1.8700000000000001E-2</v>
      </c>
      <c r="J392" s="12">
        <v>-2.35E-2</v>
      </c>
      <c r="K392" s="12">
        <v>0.26250000000000001</v>
      </c>
      <c r="L392" s="11"/>
      <c r="M392" s="11"/>
      <c r="N392" s="12">
        <v>0.12640000000000001</v>
      </c>
      <c r="O392" s="11"/>
      <c r="P392" s="11"/>
      <c r="Q392" s="11"/>
    </row>
    <row r="393" spans="1:17">
      <c r="A393" s="11" t="s">
        <v>365</v>
      </c>
      <c r="B393" s="11" t="s">
        <v>923</v>
      </c>
      <c r="C393" s="11" t="s">
        <v>1519</v>
      </c>
      <c r="D393" s="11" t="s">
        <v>1520</v>
      </c>
      <c r="E393" s="11" t="s">
        <v>1521</v>
      </c>
      <c r="F393" s="12">
        <v>0.70250000000000001</v>
      </c>
      <c r="G393" s="11" t="s">
        <v>1522</v>
      </c>
      <c r="H393" s="12">
        <v>5.8999999999999999E-3</v>
      </c>
      <c r="I393" s="12">
        <v>5.4300000000000001E-2</v>
      </c>
      <c r="J393" s="12">
        <v>-4.6300000000000001E-2</v>
      </c>
      <c r="K393" s="12">
        <v>0.2646</v>
      </c>
      <c r="L393" s="11"/>
      <c r="M393" s="11"/>
      <c r="N393" s="12">
        <v>0.18410000000000001</v>
      </c>
      <c r="O393" s="11"/>
      <c r="P393" s="11"/>
      <c r="Q393" s="11"/>
    </row>
    <row r="394" spans="1:17">
      <c r="A394" s="11" t="s">
        <v>70</v>
      </c>
      <c r="B394" s="11" t="s">
        <v>628</v>
      </c>
      <c r="C394" s="11" t="s">
        <v>1196</v>
      </c>
      <c r="D394" s="11" t="s">
        <v>1197</v>
      </c>
      <c r="E394" s="11" t="s">
        <v>1198</v>
      </c>
      <c r="F394" s="12">
        <v>0.90229999999999999</v>
      </c>
      <c r="G394" s="11" t="s">
        <v>1199</v>
      </c>
      <c r="H394" s="12">
        <v>3.95E-2</v>
      </c>
      <c r="I394" s="12">
        <v>6.13E-2</v>
      </c>
      <c r="J394" s="12">
        <v>-9.35E-2</v>
      </c>
      <c r="K394" s="12">
        <v>0.26500000000000001</v>
      </c>
      <c r="L394" s="11"/>
      <c r="M394" s="11"/>
      <c r="N394" s="12">
        <v>0.26179999999999998</v>
      </c>
      <c r="O394" s="11"/>
      <c r="P394" s="11"/>
      <c r="Q394" s="11"/>
    </row>
    <row r="395" spans="1:17">
      <c r="A395" s="11" t="s">
        <v>235</v>
      </c>
      <c r="B395" s="11" t="s">
        <v>793</v>
      </c>
      <c r="C395" s="11" t="s">
        <v>3054</v>
      </c>
      <c r="D395" s="11" t="s">
        <v>3055</v>
      </c>
      <c r="E395" s="11" t="s">
        <v>3056</v>
      </c>
      <c r="F395" s="12">
        <v>0.92530000000000001</v>
      </c>
      <c r="G395" s="11" t="s">
        <v>3057</v>
      </c>
      <c r="H395" s="12">
        <v>-9.1999999999999998E-3</v>
      </c>
      <c r="I395" s="12">
        <v>1.2699999999999999E-2</v>
      </c>
      <c r="J395" s="12">
        <v>3.2099999999999997E-2</v>
      </c>
      <c r="K395" s="12">
        <v>0.26769999999999999</v>
      </c>
      <c r="L395" s="11"/>
      <c r="M395" s="11"/>
      <c r="N395" s="12">
        <v>0.39729999999999999</v>
      </c>
      <c r="O395" s="11"/>
      <c r="P395" s="11"/>
      <c r="Q395" s="11"/>
    </row>
    <row r="396" spans="1:17">
      <c r="A396" s="11" t="s">
        <v>22</v>
      </c>
      <c r="B396" s="11" t="s">
        <v>580</v>
      </c>
      <c r="C396" s="11" t="s">
        <v>1383</v>
      </c>
      <c r="D396" s="11" t="s">
        <v>1384</v>
      </c>
      <c r="E396" s="11" t="s">
        <v>1385</v>
      </c>
      <c r="F396" s="12">
        <v>0.51019999999999999</v>
      </c>
      <c r="G396" s="11" t="s">
        <v>1386</v>
      </c>
      <c r="H396" s="12">
        <v>1.21E-2</v>
      </c>
      <c r="I396" s="12">
        <v>2.2599999999999999E-2</v>
      </c>
      <c r="J396" s="12">
        <v>-5.6099999999999997E-2</v>
      </c>
      <c r="K396" s="12">
        <v>0.2717</v>
      </c>
      <c r="L396" s="11"/>
      <c r="M396" s="11"/>
      <c r="N396" s="12">
        <v>1.67E-2</v>
      </c>
      <c r="O396" s="11"/>
      <c r="P396" s="11"/>
      <c r="Q396" s="11"/>
    </row>
    <row r="397" spans="1:17">
      <c r="A397" s="11" t="s">
        <v>376</v>
      </c>
      <c r="B397" s="11" t="s">
        <v>934</v>
      </c>
      <c r="C397" s="11" t="s">
        <v>3254</v>
      </c>
      <c r="D397" s="11" t="s">
        <v>3255</v>
      </c>
      <c r="E397" s="11" t="s">
        <v>3256</v>
      </c>
      <c r="F397" s="12">
        <v>0.58679999999999999</v>
      </c>
      <c r="G397" s="11" t="s">
        <v>3257</v>
      </c>
      <c r="H397" s="12">
        <v>2.87E-2</v>
      </c>
      <c r="I397" s="12">
        <v>1.21E-2</v>
      </c>
      <c r="J397" s="12">
        <v>7.6300000000000007E-2</v>
      </c>
      <c r="K397" s="12">
        <v>0.27200000000000002</v>
      </c>
      <c r="L397" s="11"/>
      <c r="M397" s="11"/>
      <c r="N397" s="12">
        <v>7.4499999999999997E-2</v>
      </c>
      <c r="O397" s="11"/>
      <c r="P397" s="11"/>
      <c r="Q397" s="11"/>
    </row>
    <row r="398" spans="1:17">
      <c r="A398" s="11" t="s">
        <v>41</v>
      </c>
      <c r="B398" s="11" t="s">
        <v>599</v>
      </c>
      <c r="C398" s="11" t="s">
        <v>1862</v>
      </c>
      <c r="D398" s="11" t="s">
        <v>1863</v>
      </c>
      <c r="E398" s="11" t="s">
        <v>1864</v>
      </c>
      <c r="F398" s="12">
        <v>0.82379999999999998</v>
      </c>
      <c r="G398" s="11" t="s">
        <v>1865</v>
      </c>
      <c r="H398" s="12">
        <v>3.5299999999999998E-2</v>
      </c>
      <c r="I398" s="12">
        <v>3.4799999999999998E-2</v>
      </c>
      <c r="J398" s="12">
        <v>-2.8400000000000002E-2</v>
      </c>
      <c r="K398" s="12">
        <v>0.2737</v>
      </c>
      <c r="L398" s="11"/>
      <c r="M398" s="11"/>
      <c r="N398" s="12">
        <v>-1.24E-2</v>
      </c>
      <c r="O398" s="11"/>
      <c r="P398" s="11"/>
      <c r="Q398" s="11"/>
    </row>
    <row r="399" spans="1:17">
      <c r="A399" s="11" t="s">
        <v>323</v>
      </c>
      <c r="B399" s="11" t="s">
        <v>881</v>
      </c>
      <c r="C399" s="11" t="s">
        <v>3151</v>
      </c>
      <c r="D399" s="11" t="s">
        <v>3152</v>
      </c>
      <c r="E399" s="11" t="s">
        <v>3153</v>
      </c>
      <c r="F399" s="12">
        <v>0.83779999999999999</v>
      </c>
      <c r="G399" s="11" t="s">
        <v>3154</v>
      </c>
      <c r="H399" s="12">
        <v>3.9600000000000003E-2</v>
      </c>
      <c r="I399" s="12">
        <v>3.4299999999999997E-2</v>
      </c>
      <c r="J399" s="12">
        <v>4.8399999999999999E-2</v>
      </c>
      <c r="K399" s="12">
        <v>0.27379999999999999</v>
      </c>
      <c r="L399" s="11"/>
      <c r="M399" s="11"/>
      <c r="N399" s="12">
        <v>0.29049999999999998</v>
      </c>
      <c r="O399" s="11"/>
      <c r="P399" s="11"/>
      <c r="Q399" s="11"/>
    </row>
    <row r="400" spans="1:17">
      <c r="A400" s="11" t="s">
        <v>14</v>
      </c>
      <c r="B400" s="11" t="s">
        <v>572</v>
      </c>
      <c r="C400" s="11" t="s">
        <v>3289</v>
      </c>
      <c r="D400" s="11" t="s">
        <v>3290</v>
      </c>
      <c r="E400" s="11" t="s">
        <v>3291</v>
      </c>
      <c r="F400" s="12">
        <v>0.68120000000000003</v>
      </c>
      <c r="G400" s="11" t="s">
        <v>3292</v>
      </c>
      <c r="H400" s="12">
        <v>3.2899999999999999E-2</v>
      </c>
      <c r="I400" s="12">
        <v>4.6800000000000001E-2</v>
      </c>
      <c r="J400" s="12">
        <v>0.10100000000000001</v>
      </c>
      <c r="K400" s="12">
        <v>0.27379999999999999</v>
      </c>
      <c r="L400" s="11"/>
      <c r="M400" s="11"/>
      <c r="N400" s="12">
        <v>0.20949999999999999</v>
      </c>
      <c r="O400" s="11"/>
      <c r="P400" s="11"/>
      <c r="Q400" s="11"/>
    </row>
    <row r="401" spans="1:17">
      <c r="A401" s="11" t="s">
        <v>540</v>
      </c>
      <c r="B401" s="11" t="s">
        <v>1097</v>
      </c>
      <c r="C401" s="11" t="s">
        <v>3211</v>
      </c>
      <c r="D401" s="11" t="s">
        <v>3212</v>
      </c>
      <c r="E401" s="11" t="s">
        <v>3213</v>
      </c>
      <c r="F401" s="12">
        <v>0.21759999999999999</v>
      </c>
      <c r="G401" s="11" t="s">
        <v>3214</v>
      </c>
      <c r="H401" s="12">
        <v>2.87E-2</v>
      </c>
      <c r="I401" s="12">
        <v>3.4099999999999998E-2</v>
      </c>
      <c r="J401" s="12">
        <v>5.6300000000000003E-2</v>
      </c>
      <c r="K401" s="12">
        <v>0.27479999999999999</v>
      </c>
      <c r="L401" s="11"/>
      <c r="M401" s="11"/>
      <c r="N401" s="12">
        <v>1.55E-2</v>
      </c>
      <c r="O401" s="11"/>
      <c r="P401" s="11"/>
      <c r="Q401" s="11"/>
    </row>
    <row r="402" spans="1:17">
      <c r="A402" s="11" t="s">
        <v>71</v>
      </c>
      <c r="B402" s="11" t="s">
        <v>629</v>
      </c>
      <c r="C402" s="11" t="s">
        <v>1726</v>
      </c>
      <c r="D402" s="11" t="s">
        <v>1727</v>
      </c>
      <c r="E402" s="11" t="s">
        <v>1728</v>
      </c>
      <c r="F402" s="12">
        <v>0.82879999999999998</v>
      </c>
      <c r="G402" s="11" t="s">
        <v>1729</v>
      </c>
      <c r="H402" s="12">
        <v>2.7E-2</v>
      </c>
      <c r="I402" s="12">
        <v>6.83E-2</v>
      </c>
      <c r="J402" s="12">
        <v>-3.4500000000000003E-2</v>
      </c>
      <c r="K402" s="12">
        <v>0.27589999999999998</v>
      </c>
      <c r="L402" s="11"/>
      <c r="M402" s="11"/>
      <c r="N402" s="12">
        <v>0.16900000000000001</v>
      </c>
      <c r="O402" s="11"/>
      <c r="P402" s="11"/>
      <c r="Q402" s="11"/>
    </row>
    <row r="403" spans="1:17">
      <c r="A403" s="11" t="s">
        <v>66</v>
      </c>
      <c r="B403" s="11" t="s">
        <v>624</v>
      </c>
      <c r="C403" s="11" t="s">
        <v>2485</v>
      </c>
      <c r="D403" s="11" t="s">
        <v>2486</v>
      </c>
      <c r="E403" s="11" t="s">
        <v>2487</v>
      </c>
      <c r="F403" s="12">
        <v>0.67710000000000004</v>
      </c>
      <c r="G403" s="11" t="s">
        <v>2488</v>
      </c>
      <c r="H403" s="12">
        <v>-3.2599999999999997E-2</v>
      </c>
      <c r="I403" s="12">
        <v>2.6599999999999999E-2</v>
      </c>
      <c r="J403" s="12">
        <v>-5.5999999999999999E-3</v>
      </c>
      <c r="K403" s="12">
        <v>0.27710000000000001</v>
      </c>
      <c r="L403" s="11"/>
      <c r="M403" s="11"/>
      <c r="N403" s="12">
        <v>0.33610000000000001</v>
      </c>
      <c r="O403" s="11"/>
      <c r="P403" s="11"/>
      <c r="Q403" s="11"/>
    </row>
    <row r="404" spans="1:17">
      <c r="A404" s="11" t="s">
        <v>394</v>
      </c>
      <c r="B404" s="11" t="s">
        <v>951</v>
      </c>
      <c r="C404" s="11" t="s">
        <v>2316</v>
      </c>
      <c r="D404" s="11" t="s">
        <v>2317</v>
      </c>
      <c r="E404" s="11" t="s">
        <v>1914</v>
      </c>
      <c r="F404" s="12">
        <v>0.77239999999999998</v>
      </c>
      <c r="G404" s="11" t="s">
        <v>2318</v>
      </c>
      <c r="H404" s="12">
        <v>-1.14E-2</v>
      </c>
      <c r="I404" s="12">
        <v>1.9699999999999999E-2</v>
      </c>
      <c r="J404" s="12">
        <v>-1.29E-2</v>
      </c>
      <c r="K404" s="12">
        <v>0.2772</v>
      </c>
      <c r="L404" s="11"/>
      <c r="M404" s="11"/>
      <c r="N404" s="12">
        <v>0.14269999999999999</v>
      </c>
      <c r="O404" s="11"/>
      <c r="P404" s="11"/>
      <c r="Q404" s="11"/>
    </row>
    <row r="405" spans="1:17">
      <c r="A405" s="11" t="s">
        <v>36</v>
      </c>
      <c r="B405" s="11" t="s">
        <v>594</v>
      </c>
      <c r="C405" s="11" t="s">
        <v>1646</v>
      </c>
      <c r="D405" s="11" t="s">
        <v>1647</v>
      </c>
      <c r="E405" s="11" t="s">
        <v>1648</v>
      </c>
      <c r="F405" s="12">
        <v>0.82979999999999998</v>
      </c>
      <c r="G405" s="11" t="s">
        <v>1649</v>
      </c>
      <c r="H405" s="12">
        <v>-1.2999999999999999E-3</v>
      </c>
      <c r="I405" s="12">
        <v>2.3099999999999999E-2</v>
      </c>
      <c r="J405" s="12">
        <v>-3.9100000000000003E-2</v>
      </c>
      <c r="K405" s="12">
        <v>0.27829999999999999</v>
      </c>
      <c r="L405" s="11"/>
      <c r="M405" s="11"/>
      <c r="N405" s="12">
        <v>0.2036</v>
      </c>
      <c r="O405" s="11"/>
      <c r="P405" s="11"/>
      <c r="Q405" s="11"/>
    </row>
    <row r="406" spans="1:17">
      <c r="A406" s="11" t="s">
        <v>445</v>
      </c>
      <c r="B406" s="11" t="s">
        <v>1002</v>
      </c>
      <c r="C406" s="11" t="s">
        <v>1503</v>
      </c>
      <c r="D406" s="11" t="s">
        <v>1504</v>
      </c>
      <c r="E406" s="11" t="s">
        <v>1505</v>
      </c>
      <c r="F406" s="12">
        <v>0.32479999999999998</v>
      </c>
      <c r="G406" s="11" t="s">
        <v>1506</v>
      </c>
      <c r="H406" s="12">
        <v>-3.3099999999999997E-2</v>
      </c>
      <c r="I406" s="12">
        <v>8.9999999999999993E-3</v>
      </c>
      <c r="J406" s="12">
        <v>-4.8099999999999997E-2</v>
      </c>
      <c r="K406" s="12">
        <v>0.27850000000000003</v>
      </c>
      <c r="L406" s="11"/>
      <c r="M406" s="11"/>
      <c r="N406" s="12">
        <v>0.18190000000000001</v>
      </c>
      <c r="O406" s="11"/>
      <c r="P406" s="11"/>
      <c r="Q406" s="11"/>
    </row>
    <row r="407" spans="1:17">
      <c r="A407" s="11" t="s">
        <v>545</v>
      </c>
      <c r="B407" s="11" t="s">
        <v>1102</v>
      </c>
      <c r="C407" s="11" t="s">
        <v>2942</v>
      </c>
      <c r="D407" s="11" t="s">
        <v>2943</v>
      </c>
      <c r="E407" s="11" t="s">
        <v>2944</v>
      </c>
      <c r="F407" s="12">
        <v>0.55430000000000001</v>
      </c>
      <c r="G407" s="11" t="s">
        <v>2945</v>
      </c>
      <c r="H407" s="12">
        <v>-1.7100000000000001E-2</v>
      </c>
      <c r="I407" s="12">
        <v>1.7100000000000001E-2</v>
      </c>
      <c r="J407" s="12">
        <v>2.1999999999999999E-2</v>
      </c>
      <c r="K407" s="12">
        <v>0.2797</v>
      </c>
      <c r="L407" s="11"/>
      <c r="M407" s="11"/>
      <c r="N407" s="12">
        <v>5.7599999999999998E-2</v>
      </c>
      <c r="O407" s="11"/>
      <c r="P407" s="11"/>
      <c r="Q407" s="11"/>
    </row>
    <row r="408" spans="1:17">
      <c r="A408" s="11" t="s">
        <v>52</v>
      </c>
      <c r="B408" s="11" t="s">
        <v>610</v>
      </c>
      <c r="C408" s="11" t="s">
        <v>2435</v>
      </c>
      <c r="D408" s="11" t="s">
        <v>2436</v>
      </c>
      <c r="E408" s="11" t="s">
        <v>2437</v>
      </c>
      <c r="F408" s="12">
        <v>0.83760000000000001</v>
      </c>
      <c r="G408" s="11" t="s">
        <v>2438</v>
      </c>
      <c r="H408" s="12">
        <v>7.5800000000000006E-2</v>
      </c>
      <c r="I408" s="12">
        <v>4.3900000000000002E-2</v>
      </c>
      <c r="J408" s="12">
        <v>-8.6E-3</v>
      </c>
      <c r="K408" s="12">
        <v>0.27979999999999999</v>
      </c>
      <c r="L408" s="11"/>
      <c r="M408" s="11"/>
      <c r="N408" s="12">
        <v>0.16589999999999999</v>
      </c>
      <c r="O408" s="11"/>
      <c r="P408" s="11"/>
      <c r="Q408" s="11"/>
    </row>
    <row r="409" spans="1:17">
      <c r="A409" s="11" t="s">
        <v>362</v>
      </c>
      <c r="B409" s="11" t="s">
        <v>920</v>
      </c>
      <c r="C409" s="11" t="s">
        <v>1998</v>
      </c>
      <c r="D409" s="11" t="s">
        <v>1999</v>
      </c>
      <c r="E409" s="11" t="s">
        <v>2000</v>
      </c>
      <c r="F409" s="12">
        <v>0.76639999999999997</v>
      </c>
      <c r="G409" s="11" t="s">
        <v>2001</v>
      </c>
      <c r="H409" s="12">
        <v>-3.3999999999999998E-3</v>
      </c>
      <c r="I409" s="12">
        <v>3.2199999999999999E-2</v>
      </c>
      <c r="J409" s="12">
        <v>-2.3099999999999999E-2</v>
      </c>
      <c r="K409" s="12">
        <v>0.27989999999999998</v>
      </c>
      <c r="L409" s="11"/>
      <c r="M409" s="11"/>
      <c r="N409" s="12">
        <v>0.30209999999999998</v>
      </c>
      <c r="O409" s="11"/>
      <c r="P409" s="11"/>
      <c r="Q409" s="11"/>
    </row>
    <row r="410" spans="1:17">
      <c r="A410" s="11" t="s">
        <v>429</v>
      </c>
      <c r="B410" s="11" t="s">
        <v>986</v>
      </c>
      <c r="C410" s="11" t="s">
        <v>2189</v>
      </c>
      <c r="D410" s="11" t="s">
        <v>2190</v>
      </c>
      <c r="E410" s="11" t="s">
        <v>2191</v>
      </c>
      <c r="F410" s="12">
        <v>0.54969999999999997</v>
      </c>
      <c r="G410" s="11" t="s">
        <v>2192</v>
      </c>
      <c r="H410" s="12">
        <v>2.2599999999999999E-2</v>
      </c>
      <c r="I410" s="12">
        <v>4.53E-2</v>
      </c>
      <c r="J410" s="12">
        <v>-1.7299999999999999E-2</v>
      </c>
      <c r="K410" s="12">
        <v>0.28110000000000002</v>
      </c>
      <c r="L410" s="11"/>
      <c r="M410" s="11"/>
      <c r="N410" s="12">
        <v>0.37919999999999998</v>
      </c>
      <c r="O410" s="11"/>
      <c r="P410" s="11"/>
      <c r="Q410" s="11"/>
    </row>
    <row r="411" spans="1:17">
      <c r="A411" s="11" t="s">
        <v>292</v>
      </c>
      <c r="B411" s="11" t="s">
        <v>850</v>
      </c>
      <c r="C411" s="11" t="s">
        <v>2343</v>
      </c>
      <c r="D411" s="11" t="s">
        <v>2344</v>
      </c>
      <c r="E411" s="11" t="s">
        <v>2345</v>
      </c>
      <c r="F411" s="12">
        <v>0.72119999999999995</v>
      </c>
      <c r="G411" s="11" t="s">
        <v>2346</v>
      </c>
      <c r="H411" s="12">
        <v>6.5799999999999997E-2</v>
      </c>
      <c r="I411" s="12">
        <v>1.4E-2</v>
      </c>
      <c r="J411" s="12">
        <v>-1.2E-2</v>
      </c>
      <c r="K411" s="12">
        <v>0.28210000000000002</v>
      </c>
      <c r="L411" s="11"/>
      <c r="M411" s="11"/>
      <c r="N411" s="12">
        <v>0.2366</v>
      </c>
      <c r="O411" s="11"/>
      <c r="P411" s="11"/>
      <c r="Q411" s="11"/>
    </row>
    <row r="412" spans="1:17">
      <c r="A412" s="11" t="s">
        <v>448</v>
      </c>
      <c r="B412" s="11" t="s">
        <v>1005</v>
      </c>
      <c r="C412" s="11" t="s">
        <v>2018</v>
      </c>
      <c r="D412" s="11" t="s">
        <v>2019</v>
      </c>
      <c r="E412" s="11" t="s">
        <v>2020</v>
      </c>
      <c r="F412" s="12">
        <v>0.57499999999999996</v>
      </c>
      <c r="G412" s="11" t="s">
        <v>2021</v>
      </c>
      <c r="H412" s="12">
        <v>1.14E-2</v>
      </c>
      <c r="I412" s="12">
        <v>3.4000000000000002E-2</v>
      </c>
      <c r="J412" s="12">
        <v>-2.2700000000000001E-2</v>
      </c>
      <c r="K412" s="12">
        <v>0.28349999999999997</v>
      </c>
      <c r="L412" s="11"/>
      <c r="M412" s="11"/>
      <c r="N412" s="12">
        <v>8.9099999999999999E-2</v>
      </c>
      <c r="O412" s="11"/>
      <c r="P412" s="11"/>
      <c r="Q412" s="11"/>
    </row>
    <row r="413" spans="1:17">
      <c r="A413" s="11" t="s">
        <v>67</v>
      </c>
      <c r="B413" s="11" t="s">
        <v>625</v>
      </c>
      <c r="C413" s="11" t="s">
        <v>2876</v>
      </c>
      <c r="D413" s="11" t="s">
        <v>2877</v>
      </c>
      <c r="E413" s="11" t="s">
        <v>2878</v>
      </c>
      <c r="F413" s="12">
        <v>0.56140000000000001</v>
      </c>
      <c r="G413" s="11" t="s">
        <v>2879</v>
      </c>
      <c r="H413" s="12">
        <v>5.3E-3</v>
      </c>
      <c r="I413" s="12">
        <v>1.44E-2</v>
      </c>
      <c r="J413" s="12">
        <v>1.84E-2</v>
      </c>
      <c r="K413" s="12">
        <v>0.28349999999999997</v>
      </c>
      <c r="L413" s="11"/>
      <c r="M413" s="11"/>
      <c r="N413" s="12">
        <v>8.43E-2</v>
      </c>
      <c r="O413" s="11"/>
      <c r="P413" s="11"/>
      <c r="Q413" s="11"/>
    </row>
    <row r="414" spans="1:17">
      <c r="A414" s="11" t="s">
        <v>373</v>
      </c>
      <c r="B414" s="11" t="s">
        <v>931</v>
      </c>
      <c r="C414" s="11" t="s">
        <v>3026</v>
      </c>
      <c r="D414" s="11" t="s">
        <v>3027</v>
      </c>
      <c r="E414" s="11" t="s">
        <v>3028</v>
      </c>
      <c r="F414" s="12">
        <v>0.84409999999999996</v>
      </c>
      <c r="G414" s="11" t="s">
        <v>3029</v>
      </c>
      <c r="H414" s="12">
        <v>-1.9300000000000001E-2</v>
      </c>
      <c r="I414" s="12">
        <v>8.2000000000000007E-3</v>
      </c>
      <c r="J414" s="12">
        <v>2.81E-2</v>
      </c>
      <c r="K414" s="12">
        <v>0.2838</v>
      </c>
      <c r="L414" s="11"/>
      <c r="M414" s="11"/>
      <c r="N414" s="12">
        <v>8.0299999999999996E-2</v>
      </c>
      <c r="O414" s="11"/>
      <c r="P414" s="11"/>
      <c r="Q414" s="11"/>
    </row>
    <row r="415" spans="1:17">
      <c r="A415" s="11" t="s">
        <v>130</v>
      </c>
      <c r="B415" s="11" t="s">
        <v>688</v>
      </c>
      <c r="C415" s="11" t="s">
        <v>2146</v>
      </c>
      <c r="D415" s="11" t="s">
        <v>2147</v>
      </c>
      <c r="E415" s="11" t="s">
        <v>2148</v>
      </c>
      <c r="F415" s="12">
        <v>0.8135</v>
      </c>
      <c r="G415" s="11" t="s">
        <v>2149</v>
      </c>
      <c r="H415" s="12">
        <v>2.4799999999999999E-2</v>
      </c>
      <c r="I415" s="12">
        <v>4.36E-2</v>
      </c>
      <c r="J415" s="12">
        <v>-1.89E-2</v>
      </c>
      <c r="K415" s="12">
        <v>0.28410000000000002</v>
      </c>
      <c r="L415" s="11"/>
      <c r="M415" s="11"/>
      <c r="N415" s="12">
        <v>0.1183</v>
      </c>
      <c r="O415" s="11"/>
      <c r="P415" s="11"/>
      <c r="Q415" s="11"/>
    </row>
    <row r="416" spans="1:17">
      <c r="A416" s="11" t="s">
        <v>418</v>
      </c>
      <c r="B416" s="11" t="s">
        <v>975</v>
      </c>
      <c r="C416" s="11" t="s">
        <v>2592</v>
      </c>
      <c r="D416" s="11" t="s">
        <v>2593</v>
      </c>
      <c r="E416" s="11" t="s">
        <v>2594</v>
      </c>
      <c r="F416" s="12">
        <v>0.21379999999999999</v>
      </c>
      <c r="G416" s="11" t="s">
        <v>2595</v>
      </c>
      <c r="H416" s="12">
        <v>7.1000000000000004E-3</v>
      </c>
      <c r="I416" s="12">
        <v>1.55E-2</v>
      </c>
      <c r="J416" s="12">
        <v>-1.1999999999999999E-3</v>
      </c>
      <c r="K416" s="12">
        <v>0.2843</v>
      </c>
      <c r="L416" s="11"/>
      <c r="M416" s="11"/>
      <c r="N416" s="12">
        <v>6.08E-2</v>
      </c>
      <c r="O416" s="11"/>
      <c r="P416" s="11"/>
      <c r="Q416" s="11"/>
    </row>
    <row r="417" spans="1:17">
      <c r="A417" s="11" t="s">
        <v>389</v>
      </c>
      <c r="B417" s="11" t="s">
        <v>946</v>
      </c>
      <c r="C417" s="11" t="s">
        <v>1938</v>
      </c>
      <c r="D417" s="11" t="s">
        <v>1939</v>
      </c>
      <c r="E417" s="11" t="s">
        <v>1940</v>
      </c>
      <c r="F417" s="12">
        <v>0.85250000000000004</v>
      </c>
      <c r="G417" s="11" t="s">
        <v>1941</v>
      </c>
      <c r="H417" s="12">
        <v>1.5699999999999999E-2</v>
      </c>
      <c r="I417" s="12">
        <v>3.85E-2</v>
      </c>
      <c r="J417" s="12">
        <v>-2.5499999999999998E-2</v>
      </c>
      <c r="K417" s="12">
        <v>0.28449999999999998</v>
      </c>
      <c r="L417" s="11"/>
      <c r="M417" s="11"/>
      <c r="N417" s="12">
        <v>0.32150000000000001</v>
      </c>
      <c r="O417" s="11"/>
      <c r="P417" s="11"/>
      <c r="Q417" s="11"/>
    </row>
    <row r="418" spans="1:17">
      <c r="A418" s="11" t="s">
        <v>58</v>
      </c>
      <c r="B418" s="11" t="s">
        <v>616</v>
      </c>
      <c r="C418" s="11" t="s">
        <v>2319</v>
      </c>
      <c r="D418" s="11" t="s">
        <v>2320</v>
      </c>
      <c r="E418" s="11" t="s">
        <v>2321</v>
      </c>
      <c r="F418" s="12">
        <v>0.93389999999999995</v>
      </c>
      <c r="G418" s="11" t="s">
        <v>2322</v>
      </c>
      <c r="H418" s="12">
        <v>6.2799999999999995E-2</v>
      </c>
      <c r="I418" s="12">
        <v>8.2000000000000007E-3</v>
      </c>
      <c r="J418" s="12">
        <v>-1.2800000000000001E-2</v>
      </c>
      <c r="K418" s="12">
        <v>0.28460000000000002</v>
      </c>
      <c r="L418" s="11"/>
      <c r="M418" s="11"/>
      <c r="N418" s="12">
        <v>0.3</v>
      </c>
      <c r="O418" s="11"/>
      <c r="P418" s="11"/>
      <c r="Q418" s="11"/>
    </row>
    <row r="419" spans="1:17">
      <c r="A419" s="11" t="s">
        <v>330</v>
      </c>
      <c r="B419" s="11" t="s">
        <v>888</v>
      </c>
      <c r="C419" s="11" t="s">
        <v>2304</v>
      </c>
      <c r="D419" s="11" t="s">
        <v>2305</v>
      </c>
      <c r="E419" s="11" t="s">
        <v>2306</v>
      </c>
      <c r="F419" s="12">
        <v>0.90300000000000002</v>
      </c>
      <c r="G419" s="11" t="s">
        <v>2307</v>
      </c>
      <c r="H419" s="12">
        <v>3.8899999999999997E-2</v>
      </c>
      <c r="I419" s="12">
        <v>1.61E-2</v>
      </c>
      <c r="J419" s="12">
        <v>-1.3299999999999999E-2</v>
      </c>
      <c r="K419" s="12">
        <v>0.2848</v>
      </c>
      <c r="L419" s="11"/>
      <c r="M419" s="11"/>
      <c r="N419" s="12">
        <v>0.23150000000000001</v>
      </c>
      <c r="O419" s="11"/>
      <c r="P419" s="11"/>
      <c r="Q419" s="11"/>
    </row>
    <row r="420" spans="1:17">
      <c r="A420" s="11" t="s">
        <v>117</v>
      </c>
      <c r="B420" s="11" t="s">
        <v>675</v>
      </c>
      <c r="C420" s="11" t="s">
        <v>2846</v>
      </c>
      <c r="D420" s="11" t="s">
        <v>2847</v>
      </c>
      <c r="E420" s="11" t="s">
        <v>2848</v>
      </c>
      <c r="F420" s="12">
        <v>0.39989999999999998</v>
      </c>
      <c r="G420" s="11" t="s">
        <v>2849</v>
      </c>
      <c r="H420" s="12">
        <v>-3.0499999999999999E-2</v>
      </c>
      <c r="I420" s="12">
        <v>2.4899999999999999E-2</v>
      </c>
      <c r="J420" s="12">
        <v>1.5299999999999999E-2</v>
      </c>
      <c r="K420" s="12">
        <v>0.2848</v>
      </c>
      <c r="L420" s="11"/>
      <c r="M420" s="11"/>
      <c r="N420" s="12">
        <v>0.23960000000000001</v>
      </c>
      <c r="O420" s="11"/>
      <c r="P420" s="11"/>
      <c r="Q420" s="11"/>
    </row>
    <row r="421" spans="1:17">
      <c r="A421" s="11" t="s">
        <v>378</v>
      </c>
      <c r="B421" s="11" t="s">
        <v>640</v>
      </c>
      <c r="C421" s="11" t="s">
        <v>2347</v>
      </c>
      <c r="D421" s="11" t="s">
        <v>2348</v>
      </c>
      <c r="E421" s="11" t="s">
        <v>2349</v>
      </c>
      <c r="F421" s="12">
        <v>0.92910000000000004</v>
      </c>
      <c r="G421" s="11" t="s">
        <v>2350</v>
      </c>
      <c r="H421" s="12">
        <v>6.1899999999999997E-2</v>
      </c>
      <c r="I421" s="12">
        <v>2.1899999999999999E-2</v>
      </c>
      <c r="J421" s="12">
        <v>-1.1900000000000001E-2</v>
      </c>
      <c r="K421" s="12">
        <v>0.2853</v>
      </c>
      <c r="L421" s="11"/>
      <c r="M421" s="11"/>
      <c r="N421" s="12">
        <v>0.39379999999999998</v>
      </c>
      <c r="O421" s="11"/>
      <c r="P421" s="11"/>
      <c r="Q421" s="11"/>
    </row>
    <row r="422" spans="1:17">
      <c r="A422" s="11" t="s">
        <v>379</v>
      </c>
      <c r="B422" s="11" t="s">
        <v>936</v>
      </c>
      <c r="C422" s="11" t="s">
        <v>3120</v>
      </c>
      <c r="D422" s="11" t="s">
        <v>3121</v>
      </c>
      <c r="E422" s="11" t="s">
        <v>3122</v>
      </c>
      <c r="F422" s="12">
        <v>0.89019999999999999</v>
      </c>
      <c r="G422" s="11" t="s">
        <v>3123</v>
      </c>
      <c r="H422" s="12">
        <v>-3.3999999999999998E-3</v>
      </c>
      <c r="I422" s="12">
        <v>3.8999999999999998E-3</v>
      </c>
      <c r="J422" s="12">
        <v>4.2099999999999999E-2</v>
      </c>
      <c r="K422" s="12">
        <v>0.28570000000000001</v>
      </c>
      <c r="L422" s="11"/>
      <c r="M422" s="11"/>
      <c r="N422" s="12">
        <v>0.13289999999999999</v>
      </c>
      <c r="O422" s="11"/>
      <c r="P422" s="11"/>
      <c r="Q422" s="11"/>
    </row>
    <row r="423" spans="1:17">
      <c r="A423" s="11" t="s">
        <v>357</v>
      </c>
      <c r="B423" s="11" t="s">
        <v>915</v>
      </c>
      <c r="C423" s="11" t="s">
        <v>1718</v>
      </c>
      <c r="D423" s="11" t="s">
        <v>1719</v>
      </c>
      <c r="E423" s="11" t="s">
        <v>1720</v>
      </c>
      <c r="F423" s="12">
        <v>0.74919999999999998</v>
      </c>
      <c r="G423" s="11" t="s">
        <v>1721</v>
      </c>
      <c r="H423" s="12">
        <v>3.3E-3</v>
      </c>
      <c r="I423" s="12">
        <v>2.2700000000000001E-2</v>
      </c>
      <c r="J423" s="12">
        <v>-3.5000000000000003E-2</v>
      </c>
      <c r="K423" s="12">
        <v>0.28589999999999999</v>
      </c>
      <c r="L423" s="11"/>
      <c r="M423" s="11"/>
      <c r="N423" s="12">
        <v>0.25319999999999998</v>
      </c>
      <c r="O423" s="11"/>
      <c r="P423" s="11"/>
      <c r="Q423" s="11"/>
    </row>
    <row r="424" spans="1:17">
      <c r="A424" s="11" t="s">
        <v>284</v>
      </c>
      <c r="B424" s="11" t="s">
        <v>842</v>
      </c>
      <c r="C424" s="11" t="s">
        <v>3293</v>
      </c>
      <c r="D424" s="11" t="s">
        <v>3294</v>
      </c>
      <c r="E424" s="11" t="s">
        <v>3295</v>
      </c>
      <c r="F424" s="12">
        <v>0.84750000000000003</v>
      </c>
      <c r="G424" s="11" t="s">
        <v>3296</v>
      </c>
      <c r="H424" s="12">
        <v>9.9000000000000008E-3</v>
      </c>
      <c r="I424" s="12">
        <v>3.5900000000000001E-2</v>
      </c>
      <c r="J424" s="12">
        <v>0.1017</v>
      </c>
      <c r="K424" s="12">
        <v>0.28849999999999998</v>
      </c>
      <c r="L424" s="11"/>
      <c r="M424" s="11"/>
      <c r="N424" s="12">
        <v>0.25</v>
      </c>
      <c r="O424" s="11"/>
      <c r="P424" s="11"/>
      <c r="Q424" s="11"/>
    </row>
    <row r="425" spans="1:17">
      <c r="A425" s="11" t="s">
        <v>150</v>
      </c>
      <c r="B425" s="11" t="s">
        <v>708</v>
      </c>
      <c r="C425" s="11" t="s">
        <v>2359</v>
      </c>
      <c r="D425" s="11" t="s">
        <v>2360</v>
      </c>
      <c r="E425" s="11" t="s">
        <v>2361</v>
      </c>
      <c r="F425" s="12">
        <v>0.63570000000000004</v>
      </c>
      <c r="G425" s="11" t="s">
        <v>2362</v>
      </c>
      <c r="H425" s="12">
        <v>2.2599999999999999E-2</v>
      </c>
      <c r="I425" s="12">
        <v>3.6600000000000001E-2</v>
      </c>
      <c r="J425" s="12">
        <v>-1.11E-2</v>
      </c>
      <c r="K425" s="12">
        <v>0.28870000000000001</v>
      </c>
      <c r="L425" s="11"/>
      <c r="M425" s="11"/>
      <c r="N425" s="12">
        <v>0.45019999999999999</v>
      </c>
      <c r="O425" s="11"/>
      <c r="P425" s="11"/>
      <c r="Q425" s="11"/>
    </row>
    <row r="426" spans="1:17">
      <c r="A426" s="11" t="s">
        <v>82</v>
      </c>
      <c r="B426" s="11" t="s">
        <v>640</v>
      </c>
      <c r="C426" s="11" t="s">
        <v>2938</v>
      </c>
      <c r="D426" s="11" t="s">
        <v>2939</v>
      </c>
      <c r="E426" s="11" t="s">
        <v>2940</v>
      </c>
      <c r="F426" s="12">
        <v>0.90769999999999995</v>
      </c>
      <c r="G426" s="11" t="s">
        <v>2941</v>
      </c>
      <c r="H426" s="12">
        <v>1.09E-2</v>
      </c>
      <c r="I426" s="12">
        <v>1.5800000000000002E-2</v>
      </c>
      <c r="J426" s="12">
        <v>2.1899999999999999E-2</v>
      </c>
      <c r="K426" s="12">
        <v>0.28870000000000001</v>
      </c>
      <c r="L426" s="11"/>
      <c r="M426" s="11"/>
      <c r="N426" s="12">
        <v>-2.7E-2</v>
      </c>
      <c r="O426" s="11"/>
      <c r="P426" s="11"/>
      <c r="Q426" s="11"/>
    </row>
    <row r="427" spans="1:17">
      <c r="A427" s="11" t="s">
        <v>64</v>
      </c>
      <c r="B427" s="11" t="s">
        <v>622</v>
      </c>
      <c r="C427" s="11" t="s">
        <v>1264</v>
      </c>
      <c r="D427" s="11" t="s">
        <v>1265</v>
      </c>
      <c r="E427" s="11" t="s">
        <v>1266</v>
      </c>
      <c r="F427" s="12">
        <v>0.5665</v>
      </c>
      <c r="G427" s="11" t="s">
        <v>1267</v>
      </c>
      <c r="H427" s="12">
        <v>4.7500000000000001E-2</v>
      </c>
      <c r="I427" s="12">
        <v>3.6499999999999998E-2</v>
      </c>
      <c r="J427" s="12">
        <v>-7.3700000000000002E-2</v>
      </c>
      <c r="K427" s="12">
        <v>0.28889999999999999</v>
      </c>
      <c r="L427" s="11"/>
      <c r="M427" s="11"/>
      <c r="N427" s="12">
        <v>5.5800000000000002E-2</v>
      </c>
      <c r="O427" s="11"/>
      <c r="P427" s="11"/>
      <c r="Q427" s="11"/>
    </row>
    <row r="428" spans="1:17">
      <c r="A428" s="11" t="s">
        <v>21</v>
      </c>
      <c r="B428" s="11" t="s">
        <v>579</v>
      </c>
      <c r="C428" s="11" t="s">
        <v>1802</v>
      </c>
      <c r="D428" s="11" t="s">
        <v>1803</v>
      </c>
      <c r="E428" s="11" t="s">
        <v>1804</v>
      </c>
      <c r="F428" s="12">
        <v>0.68640000000000001</v>
      </c>
      <c r="G428" s="11" t="s">
        <v>1805</v>
      </c>
      <c r="H428" s="12">
        <v>-1.3899999999999999E-2</v>
      </c>
      <c r="I428" s="12">
        <v>3.3799999999999997E-2</v>
      </c>
      <c r="J428" s="12">
        <v>-3.1099999999999999E-2</v>
      </c>
      <c r="K428" s="12">
        <v>0.28920000000000001</v>
      </c>
      <c r="L428" s="11"/>
      <c r="M428" s="11"/>
      <c r="N428" s="12">
        <v>0.1283</v>
      </c>
      <c r="O428" s="11"/>
      <c r="P428" s="11"/>
      <c r="Q428" s="11"/>
    </row>
    <row r="429" spans="1:17">
      <c r="A429" s="11" t="s">
        <v>167</v>
      </c>
      <c r="B429" s="11" t="s">
        <v>725</v>
      </c>
      <c r="C429" s="11" t="s">
        <v>2702</v>
      </c>
      <c r="D429" s="11" t="s">
        <v>2703</v>
      </c>
      <c r="E429" s="11" t="s">
        <v>2704</v>
      </c>
      <c r="F429" s="12">
        <v>8.5500000000000007E-2</v>
      </c>
      <c r="G429" s="11" t="s">
        <v>2705</v>
      </c>
      <c r="H429" s="12">
        <v>0</v>
      </c>
      <c r="I429" s="12">
        <v>4.53E-2</v>
      </c>
      <c r="J429" s="12">
        <v>6.3E-3</v>
      </c>
      <c r="K429" s="12">
        <v>0.29049999999999998</v>
      </c>
      <c r="L429" s="11"/>
      <c r="M429" s="11"/>
      <c r="N429" s="12">
        <v>3.0599999999999999E-2</v>
      </c>
      <c r="O429" s="11"/>
      <c r="P429" s="11"/>
      <c r="Q429" s="11"/>
    </row>
    <row r="430" spans="1:17">
      <c r="A430" s="11" t="s">
        <v>426</v>
      </c>
      <c r="B430" s="11" t="s">
        <v>983</v>
      </c>
      <c r="C430" s="11" t="s">
        <v>2884</v>
      </c>
      <c r="D430" s="11" t="s">
        <v>2885</v>
      </c>
      <c r="E430" s="11" t="s">
        <v>2886</v>
      </c>
      <c r="F430" s="12">
        <v>0.77839999999999998</v>
      </c>
      <c r="G430" s="11" t="s">
        <v>2887</v>
      </c>
      <c r="H430" s="12">
        <v>6.8199999999999997E-2</v>
      </c>
      <c r="I430" s="12">
        <v>9.1999999999999998E-3</v>
      </c>
      <c r="J430" s="12">
        <v>1.8700000000000001E-2</v>
      </c>
      <c r="K430" s="12">
        <v>0.29220000000000002</v>
      </c>
      <c r="L430" s="11"/>
      <c r="M430" s="11"/>
      <c r="N430" s="12">
        <v>0.20330000000000001</v>
      </c>
      <c r="O430" s="11"/>
      <c r="P430" s="11"/>
      <c r="Q430" s="11"/>
    </row>
    <row r="431" spans="1:17">
      <c r="A431" s="11" t="s">
        <v>457</v>
      </c>
      <c r="B431" s="11" t="s">
        <v>1014</v>
      </c>
      <c r="C431" s="11" t="s">
        <v>2241</v>
      </c>
      <c r="D431" s="11" t="s">
        <v>2242</v>
      </c>
      <c r="E431" s="11" t="s">
        <v>2243</v>
      </c>
      <c r="F431" s="12">
        <v>0.71309999999999996</v>
      </c>
      <c r="G431" s="11" t="s">
        <v>2244</v>
      </c>
      <c r="H431" s="12">
        <v>5.2900000000000003E-2</v>
      </c>
      <c r="I431" s="12">
        <v>1.4E-2</v>
      </c>
      <c r="J431" s="12">
        <v>-1.5900000000000001E-2</v>
      </c>
      <c r="K431" s="12">
        <v>0.2923</v>
      </c>
      <c r="L431" s="11"/>
      <c r="M431" s="11"/>
      <c r="N431" s="12">
        <v>0.17510000000000001</v>
      </c>
      <c r="O431" s="11"/>
      <c r="P431" s="11"/>
      <c r="Q431" s="11"/>
    </row>
    <row r="432" spans="1:17">
      <c r="A432" s="11" t="s">
        <v>118</v>
      </c>
      <c r="B432" s="11" t="s">
        <v>676</v>
      </c>
      <c r="C432" s="11" t="s">
        <v>3100</v>
      </c>
      <c r="D432" s="11" t="s">
        <v>3101</v>
      </c>
      <c r="E432" s="11" t="s">
        <v>3102</v>
      </c>
      <c r="F432" s="12">
        <v>0.81489999999999996</v>
      </c>
      <c r="G432" s="11" t="s">
        <v>3103</v>
      </c>
      <c r="H432" s="12">
        <v>-3.0999999999999999E-3</v>
      </c>
      <c r="I432" s="12">
        <v>1.95E-2</v>
      </c>
      <c r="J432" s="12">
        <v>3.9199999999999999E-2</v>
      </c>
      <c r="K432" s="12">
        <v>0.29260000000000003</v>
      </c>
      <c r="L432" s="11"/>
      <c r="M432" s="11"/>
      <c r="N432" s="12">
        <v>0.4158</v>
      </c>
      <c r="O432" s="11"/>
      <c r="P432" s="11"/>
      <c r="Q432" s="11"/>
    </row>
    <row r="433" spans="1:17">
      <c r="A433" s="11" t="s">
        <v>290</v>
      </c>
      <c r="B433" s="11" t="s">
        <v>848</v>
      </c>
      <c r="C433" s="11" t="s">
        <v>1842</v>
      </c>
      <c r="D433" s="11" t="s">
        <v>1843</v>
      </c>
      <c r="E433" s="11" t="s">
        <v>1844</v>
      </c>
      <c r="F433" s="12">
        <v>0.70689999999999997</v>
      </c>
      <c r="G433" s="11" t="s">
        <v>1845</v>
      </c>
      <c r="H433" s="12">
        <v>2.1700000000000001E-2</v>
      </c>
      <c r="I433" s="12">
        <v>2.3400000000000001E-2</v>
      </c>
      <c r="J433" s="12">
        <v>-2.8899999999999999E-2</v>
      </c>
      <c r="K433" s="12">
        <v>0.29289999999999999</v>
      </c>
      <c r="L433" s="11"/>
      <c r="M433" s="11"/>
      <c r="N433" s="12">
        <v>9.5799999999999996E-2</v>
      </c>
      <c r="O433" s="11"/>
      <c r="P433" s="11"/>
      <c r="Q433" s="11"/>
    </row>
    <row r="434" spans="1:17">
      <c r="A434" s="11" t="s">
        <v>141</v>
      </c>
      <c r="B434" s="11" t="s">
        <v>699</v>
      </c>
      <c r="C434" s="11" t="s">
        <v>2300</v>
      </c>
      <c r="D434" s="11" t="s">
        <v>2301</v>
      </c>
      <c r="E434" s="11" t="s">
        <v>2302</v>
      </c>
      <c r="F434" s="12">
        <v>0.13320000000000001</v>
      </c>
      <c r="G434" s="11" t="s">
        <v>2303</v>
      </c>
      <c r="H434" s="12">
        <v>-1.5599999999999999E-2</v>
      </c>
      <c r="I434" s="12">
        <v>3.3E-3</v>
      </c>
      <c r="J434" s="12">
        <v>-1.34E-2</v>
      </c>
      <c r="K434" s="12">
        <v>0.2944</v>
      </c>
      <c r="L434" s="11"/>
      <c r="M434" s="11"/>
      <c r="N434" s="12">
        <v>0.124</v>
      </c>
      <c r="O434" s="11"/>
      <c r="P434" s="11"/>
      <c r="Q434" s="11"/>
    </row>
    <row r="435" spans="1:17">
      <c r="A435" s="11" t="s">
        <v>174</v>
      </c>
      <c r="B435" s="11" t="s">
        <v>732</v>
      </c>
      <c r="C435" s="11" t="s">
        <v>3155</v>
      </c>
      <c r="D435" s="11" t="s">
        <v>3156</v>
      </c>
      <c r="E435" s="11" t="s">
        <v>3157</v>
      </c>
      <c r="F435" s="12">
        <v>0.55669999999999997</v>
      </c>
      <c r="G435" s="11" t="s">
        <v>3158</v>
      </c>
      <c r="H435" s="12">
        <v>-6.3100000000000003E-2</v>
      </c>
      <c r="I435" s="12">
        <v>2.35E-2</v>
      </c>
      <c r="J435" s="12">
        <v>4.8599999999999997E-2</v>
      </c>
      <c r="K435" s="12">
        <v>0.29480000000000001</v>
      </c>
      <c r="L435" s="11"/>
      <c r="M435" s="11"/>
      <c r="N435" s="12">
        <v>6.9999999999999999E-4</v>
      </c>
      <c r="O435" s="11"/>
      <c r="P435" s="11"/>
      <c r="Q435" s="11"/>
    </row>
    <row r="436" spans="1:17">
      <c r="A436" s="11" t="s">
        <v>166</v>
      </c>
      <c r="B436" s="11" t="s">
        <v>724</v>
      </c>
      <c r="C436" s="11" t="s">
        <v>2026</v>
      </c>
      <c r="D436" s="11" t="s">
        <v>2027</v>
      </c>
      <c r="E436" s="11" t="s">
        <v>2028</v>
      </c>
      <c r="F436" s="12">
        <v>0.84360000000000002</v>
      </c>
      <c r="G436" s="11" t="s">
        <v>2029</v>
      </c>
      <c r="H436" s="12">
        <v>5.8099999999999999E-2</v>
      </c>
      <c r="I436" s="12">
        <v>1.1299999999999999E-2</v>
      </c>
      <c r="J436" s="12">
        <v>-2.2599999999999999E-2</v>
      </c>
      <c r="K436" s="12">
        <v>0.29580000000000001</v>
      </c>
      <c r="L436" s="11"/>
      <c r="M436" s="11"/>
      <c r="N436" s="12">
        <v>0.2848</v>
      </c>
      <c r="O436" s="11"/>
      <c r="P436" s="11"/>
      <c r="Q436" s="11"/>
    </row>
    <row r="437" spans="1:17">
      <c r="A437" s="11" t="s">
        <v>81</v>
      </c>
      <c r="B437" s="11" t="s">
        <v>639</v>
      </c>
      <c r="C437" s="11" t="s">
        <v>2130</v>
      </c>
      <c r="D437" s="11" t="s">
        <v>2131</v>
      </c>
      <c r="E437" s="11" t="s">
        <v>2132</v>
      </c>
      <c r="F437" s="12">
        <v>0.75329999999999997</v>
      </c>
      <c r="G437" s="11" t="s">
        <v>2133</v>
      </c>
      <c r="H437" s="12">
        <v>2.7000000000000001E-3</v>
      </c>
      <c r="I437" s="12">
        <v>4.6600000000000003E-2</v>
      </c>
      <c r="J437" s="12">
        <v>-1.95E-2</v>
      </c>
      <c r="K437" s="12">
        <v>0.29599999999999999</v>
      </c>
      <c r="L437" s="11"/>
      <c r="M437" s="11"/>
      <c r="N437" s="12">
        <v>0.14710000000000001</v>
      </c>
      <c r="O437" s="11"/>
      <c r="P437" s="11"/>
      <c r="Q437" s="11"/>
    </row>
    <row r="438" spans="1:17">
      <c r="A438" s="11" t="s">
        <v>143</v>
      </c>
      <c r="B438" s="11" t="s">
        <v>701</v>
      </c>
      <c r="C438" s="11" t="s">
        <v>1447</v>
      </c>
      <c r="D438" s="11" t="s">
        <v>1448</v>
      </c>
      <c r="E438" s="11" t="s">
        <v>1449</v>
      </c>
      <c r="F438" s="12">
        <v>0.71030000000000004</v>
      </c>
      <c r="G438" s="11" t="s">
        <v>1450</v>
      </c>
      <c r="H438" s="12">
        <v>1.1999999999999999E-3</v>
      </c>
      <c r="I438" s="12">
        <v>1.3599999999999999E-2</v>
      </c>
      <c r="J438" s="12">
        <v>-5.1200000000000002E-2</v>
      </c>
      <c r="K438" s="12">
        <v>0.29630000000000001</v>
      </c>
      <c r="L438" s="11"/>
      <c r="M438" s="11"/>
      <c r="N438" s="12">
        <v>0.3</v>
      </c>
      <c r="O438" s="11"/>
      <c r="P438" s="11"/>
      <c r="Q438" s="11"/>
    </row>
    <row r="439" spans="1:17">
      <c r="A439" s="11" t="s">
        <v>144</v>
      </c>
      <c r="B439" s="11" t="s">
        <v>702</v>
      </c>
      <c r="C439" s="11" t="s">
        <v>1670</v>
      </c>
      <c r="D439" s="11" t="s">
        <v>1671</v>
      </c>
      <c r="E439" s="11" t="s">
        <v>1672</v>
      </c>
      <c r="F439" s="12">
        <v>0.86419999999999997</v>
      </c>
      <c r="G439" s="11" t="s">
        <v>1673</v>
      </c>
      <c r="H439" s="12">
        <v>8.9399999999999993E-2</v>
      </c>
      <c r="I439" s="12">
        <v>1.7000000000000001E-2</v>
      </c>
      <c r="J439" s="12">
        <v>-3.7600000000000001E-2</v>
      </c>
      <c r="K439" s="12">
        <v>0.2969</v>
      </c>
      <c r="L439" s="11"/>
      <c r="M439" s="11"/>
      <c r="N439" s="12">
        <v>7.9000000000000001E-2</v>
      </c>
      <c r="O439" s="11"/>
      <c r="P439" s="11"/>
      <c r="Q439" s="11"/>
    </row>
    <row r="440" spans="1:17">
      <c r="A440" s="11" t="s">
        <v>431</v>
      </c>
      <c r="B440" s="11" t="s">
        <v>988</v>
      </c>
      <c r="C440" s="11" t="s">
        <v>2528</v>
      </c>
      <c r="D440" s="11" t="s">
        <v>2529</v>
      </c>
      <c r="E440" s="11" t="s">
        <v>2530</v>
      </c>
      <c r="F440" s="12">
        <v>0.64490000000000003</v>
      </c>
      <c r="G440" s="11" t="s">
        <v>2531</v>
      </c>
      <c r="H440" s="12">
        <v>-2.1600000000000001E-2</v>
      </c>
      <c r="I440" s="12">
        <v>2.0400000000000001E-2</v>
      </c>
      <c r="J440" s="12">
        <v>-3.8999999999999998E-3</v>
      </c>
      <c r="K440" s="12">
        <v>0.29709999999999998</v>
      </c>
      <c r="L440" s="11"/>
      <c r="M440" s="11"/>
      <c r="N440" s="12">
        <v>9.7600000000000006E-2</v>
      </c>
      <c r="O440" s="11"/>
      <c r="P440" s="11"/>
      <c r="Q440" s="11"/>
    </row>
    <row r="441" spans="1:17">
      <c r="A441" s="11" t="s">
        <v>54</v>
      </c>
      <c r="B441" s="11" t="s">
        <v>612</v>
      </c>
      <c r="C441" s="11" t="s">
        <v>1898</v>
      </c>
      <c r="D441" s="11" t="s">
        <v>1899</v>
      </c>
      <c r="E441" s="11" t="s">
        <v>1900</v>
      </c>
      <c r="F441" s="12">
        <v>0.73040000000000005</v>
      </c>
      <c r="G441" s="11" t="s">
        <v>1901</v>
      </c>
      <c r="H441" s="12">
        <v>-6.3500000000000001E-2</v>
      </c>
      <c r="I441" s="12">
        <v>1.18E-2</v>
      </c>
      <c r="J441" s="12">
        <v>-2.7199999999999998E-2</v>
      </c>
      <c r="K441" s="12">
        <v>0.29759999999999998</v>
      </c>
      <c r="L441" s="11"/>
      <c r="M441" s="11"/>
      <c r="N441" s="12">
        <v>0.41589999999999999</v>
      </c>
      <c r="O441" s="11"/>
      <c r="P441" s="11"/>
      <c r="Q441" s="11"/>
    </row>
    <row r="442" spans="1:17">
      <c r="A442" s="11" t="s">
        <v>211</v>
      </c>
      <c r="B442" s="11" t="s">
        <v>769</v>
      </c>
      <c r="C442" s="11" t="s">
        <v>2904</v>
      </c>
      <c r="D442" s="11" t="s">
        <v>2905</v>
      </c>
      <c r="E442" s="11" t="s">
        <v>2906</v>
      </c>
      <c r="F442" s="12">
        <v>0.20710000000000001</v>
      </c>
      <c r="G442" s="11" t="s">
        <v>2907</v>
      </c>
      <c r="H442" s="12">
        <v>4.4000000000000003E-3</v>
      </c>
      <c r="I442" s="12">
        <v>3.8800000000000001E-2</v>
      </c>
      <c r="J442" s="12">
        <v>1.9800000000000002E-2</v>
      </c>
      <c r="K442" s="12">
        <v>0.29770000000000002</v>
      </c>
      <c r="L442" s="11"/>
      <c r="M442" s="11"/>
      <c r="N442" s="12">
        <v>0.25650000000000001</v>
      </c>
      <c r="O442" s="11"/>
      <c r="P442" s="11"/>
      <c r="Q442" s="11"/>
    </row>
    <row r="443" spans="1:17">
      <c r="A443" s="11" t="s">
        <v>190</v>
      </c>
      <c r="B443" s="11" t="s">
        <v>748</v>
      </c>
      <c r="C443" s="11" t="s">
        <v>3266</v>
      </c>
      <c r="D443" s="11" t="s">
        <v>3267</v>
      </c>
      <c r="E443" s="11" t="s">
        <v>3268</v>
      </c>
      <c r="F443" s="12">
        <v>0.3145</v>
      </c>
      <c r="G443" s="11" t="s">
        <v>2000</v>
      </c>
      <c r="H443" s="12">
        <v>-1.78E-2</v>
      </c>
      <c r="I443" s="12">
        <v>1.5900000000000001E-2</v>
      </c>
      <c r="J443" s="12">
        <v>8.1600000000000006E-2</v>
      </c>
      <c r="K443" s="12">
        <v>0.2989</v>
      </c>
      <c r="L443" s="11"/>
      <c r="M443" s="11"/>
      <c r="N443" s="12">
        <v>0.4335</v>
      </c>
      <c r="O443" s="11"/>
      <c r="P443" s="11"/>
      <c r="Q443" s="11"/>
    </row>
    <row r="444" spans="1:17">
      <c r="A444" s="11" t="s">
        <v>127</v>
      </c>
      <c r="B444" s="11" t="s">
        <v>685</v>
      </c>
      <c r="C444" s="11" t="s">
        <v>1737</v>
      </c>
      <c r="D444" s="11" t="s">
        <v>1738</v>
      </c>
      <c r="E444" s="11" t="s">
        <v>1739</v>
      </c>
      <c r="F444" s="12">
        <v>0.55740000000000001</v>
      </c>
      <c r="G444" s="11" t="s">
        <v>1740</v>
      </c>
      <c r="H444" s="12">
        <v>-2.07E-2</v>
      </c>
      <c r="I444" s="12">
        <v>9.2999999999999992E-3</v>
      </c>
      <c r="J444" s="12">
        <v>-3.3500000000000002E-2</v>
      </c>
      <c r="K444" s="12">
        <v>0.2999</v>
      </c>
      <c r="L444" s="11"/>
      <c r="M444" s="11"/>
      <c r="N444" s="12">
        <v>0.28349999999999997</v>
      </c>
      <c r="O444" s="11"/>
      <c r="P444" s="11"/>
      <c r="Q444" s="11"/>
    </row>
    <row r="445" spans="1:17">
      <c r="A445" s="11" t="s">
        <v>108</v>
      </c>
      <c r="B445" s="11" t="s">
        <v>666</v>
      </c>
      <c r="C445" s="11" t="s">
        <v>1236</v>
      </c>
      <c r="D445" s="11" t="s">
        <v>1237</v>
      </c>
      <c r="E445" s="11" t="s">
        <v>1238</v>
      </c>
      <c r="F445" s="12">
        <v>0.67779999999999996</v>
      </c>
      <c r="G445" s="11" t="s">
        <v>1239</v>
      </c>
      <c r="H445" s="12">
        <v>1.6899999999999998E-2</v>
      </c>
      <c r="I445" s="12">
        <v>3.1699999999999999E-2</v>
      </c>
      <c r="J445" s="12">
        <v>-8.1199999999999994E-2</v>
      </c>
      <c r="K445" s="12">
        <v>0.3</v>
      </c>
      <c r="L445" s="11"/>
      <c r="M445" s="11"/>
      <c r="N445" s="12">
        <v>6.7900000000000002E-2</v>
      </c>
      <c r="O445" s="11"/>
      <c r="P445" s="11"/>
      <c r="Q445" s="11"/>
    </row>
    <row r="446" spans="1:17">
      <c r="A446" s="11" t="s">
        <v>244</v>
      </c>
      <c r="B446" s="11" t="s">
        <v>802</v>
      </c>
      <c r="C446" s="11" t="s">
        <v>1495</v>
      </c>
      <c r="D446" s="11" t="s">
        <v>1496</v>
      </c>
      <c r="E446" s="11" t="s">
        <v>1497</v>
      </c>
      <c r="F446" s="12">
        <v>0.92230000000000001</v>
      </c>
      <c r="G446" s="11" t="s">
        <v>1498</v>
      </c>
      <c r="H446" s="12">
        <v>6.6500000000000004E-2</v>
      </c>
      <c r="I446" s="12">
        <v>1.26E-2</v>
      </c>
      <c r="J446" s="12">
        <v>-4.9000000000000002E-2</v>
      </c>
      <c r="K446" s="12">
        <v>0.3</v>
      </c>
      <c r="L446" s="11"/>
      <c r="M446" s="11"/>
      <c r="N446" s="12">
        <v>0.29220000000000002</v>
      </c>
      <c r="O446" s="11"/>
      <c r="P446" s="11"/>
      <c r="Q446" s="11"/>
    </row>
    <row r="447" spans="1:17">
      <c r="A447" s="11" t="s">
        <v>90</v>
      </c>
      <c r="B447" s="11" t="s">
        <v>648</v>
      </c>
      <c r="C447" s="11" t="s">
        <v>1236</v>
      </c>
      <c r="D447" s="11" t="s">
        <v>1543</v>
      </c>
      <c r="E447" s="11" t="s">
        <v>1544</v>
      </c>
      <c r="F447" s="12">
        <v>0.69969999999999999</v>
      </c>
      <c r="G447" s="11" t="s">
        <v>1545</v>
      </c>
      <c r="H447" s="12">
        <v>1.61E-2</v>
      </c>
      <c r="I447" s="12">
        <v>2.0799999999999999E-2</v>
      </c>
      <c r="J447" s="12">
        <v>-4.48E-2</v>
      </c>
      <c r="K447" s="12">
        <v>0.3</v>
      </c>
      <c r="L447" s="11"/>
      <c r="M447" s="11"/>
      <c r="N447" s="12">
        <v>0.33069999999999999</v>
      </c>
      <c r="O447" s="11"/>
      <c r="P447" s="11"/>
      <c r="Q447" s="11"/>
    </row>
    <row r="448" spans="1:17">
      <c r="A448" s="11" t="s">
        <v>136</v>
      </c>
      <c r="B448" s="11" t="s">
        <v>694</v>
      </c>
      <c r="C448" s="11" t="s">
        <v>1236</v>
      </c>
      <c r="D448" s="11" t="s">
        <v>1772</v>
      </c>
      <c r="E448" s="11" t="s">
        <v>1773</v>
      </c>
      <c r="F448" s="12">
        <v>0.67900000000000005</v>
      </c>
      <c r="G448" s="11" t="s">
        <v>1774</v>
      </c>
      <c r="H448" s="12">
        <v>2.93E-2</v>
      </c>
      <c r="I448" s="12">
        <v>4.3099999999999999E-2</v>
      </c>
      <c r="J448" s="12">
        <v>-3.2899999999999999E-2</v>
      </c>
      <c r="K448" s="12">
        <v>0.3</v>
      </c>
      <c r="L448" s="11"/>
      <c r="M448" s="11"/>
      <c r="N448" s="12">
        <v>0.16739999999999999</v>
      </c>
      <c r="O448" s="11"/>
      <c r="P448" s="11"/>
      <c r="Q448" s="11"/>
    </row>
    <row r="449" spans="1:17">
      <c r="A449" s="11" t="s">
        <v>207</v>
      </c>
      <c r="B449" s="11" t="s">
        <v>765</v>
      </c>
      <c r="C449" s="11" t="s">
        <v>1236</v>
      </c>
      <c r="D449" s="11" t="s">
        <v>1787</v>
      </c>
      <c r="E449" s="11" t="s">
        <v>1788</v>
      </c>
      <c r="F449" s="12">
        <v>0.71340000000000003</v>
      </c>
      <c r="G449" s="11" t="s">
        <v>1789</v>
      </c>
      <c r="H449" s="12">
        <v>-2.9999999999999997E-4</v>
      </c>
      <c r="I449" s="12">
        <v>1.9099999999999999E-2</v>
      </c>
      <c r="J449" s="12">
        <v>-3.2300000000000002E-2</v>
      </c>
      <c r="K449" s="12">
        <v>0.3</v>
      </c>
      <c r="L449" s="11"/>
      <c r="M449" s="11"/>
      <c r="N449" s="12">
        <v>0.1348</v>
      </c>
      <c r="O449" s="11"/>
      <c r="P449" s="11"/>
      <c r="Q449" s="11"/>
    </row>
    <row r="450" spans="1:17">
      <c r="A450" s="11" t="s">
        <v>17</v>
      </c>
      <c r="B450" s="11" t="s">
        <v>575</v>
      </c>
      <c r="C450" s="11" t="s">
        <v>1236</v>
      </c>
      <c r="D450" s="11" t="s">
        <v>2162</v>
      </c>
      <c r="E450" s="11" t="s">
        <v>2163</v>
      </c>
      <c r="F450" s="12">
        <v>0.74639999999999995</v>
      </c>
      <c r="G450" s="11" t="s">
        <v>2164</v>
      </c>
      <c r="H450" s="12">
        <v>3.6600000000000001E-2</v>
      </c>
      <c r="I450" s="12">
        <v>4.2000000000000003E-2</v>
      </c>
      <c r="J450" s="12">
        <v>-1.8100000000000002E-2</v>
      </c>
      <c r="K450" s="12">
        <v>0.3</v>
      </c>
      <c r="L450" s="11"/>
      <c r="M450" s="11"/>
      <c r="N450" s="12">
        <v>0.14649999999999999</v>
      </c>
      <c r="O450" s="11"/>
      <c r="P450" s="11"/>
      <c r="Q450" s="11"/>
    </row>
    <row r="451" spans="1:17">
      <c r="A451" s="11" t="s">
        <v>35</v>
      </c>
      <c r="B451" s="11" t="s">
        <v>593</v>
      </c>
      <c r="C451" s="11" t="s">
        <v>1236</v>
      </c>
      <c r="D451" s="11" t="s">
        <v>2776</v>
      </c>
      <c r="E451" s="11" t="s">
        <v>2777</v>
      </c>
      <c r="F451" s="12">
        <v>0.70740000000000003</v>
      </c>
      <c r="G451" s="11" t="s">
        <v>2778</v>
      </c>
      <c r="H451" s="12">
        <v>3.27E-2</v>
      </c>
      <c r="I451" s="12">
        <v>1.89E-2</v>
      </c>
      <c r="J451" s="12">
        <v>1.1900000000000001E-2</v>
      </c>
      <c r="K451" s="12">
        <v>0.3</v>
      </c>
      <c r="L451" s="11"/>
      <c r="M451" s="11"/>
      <c r="N451" s="12">
        <v>0.29770000000000002</v>
      </c>
      <c r="O451" s="11"/>
      <c r="P451" s="11"/>
      <c r="Q451" s="11"/>
    </row>
    <row r="452" spans="1:17">
      <c r="A452" s="11" t="s">
        <v>170</v>
      </c>
      <c r="B452" s="11" t="s">
        <v>728</v>
      </c>
      <c r="C452" s="11" t="s">
        <v>1236</v>
      </c>
      <c r="D452" s="11" t="s">
        <v>2854</v>
      </c>
      <c r="E452" s="11" t="s">
        <v>2855</v>
      </c>
      <c r="F452" s="12">
        <v>0.34449999999999997</v>
      </c>
      <c r="G452" s="11" t="s">
        <v>2856</v>
      </c>
      <c r="H452" s="12">
        <v>-1.8800000000000001E-2</v>
      </c>
      <c r="I452" s="12">
        <v>1.2999999999999999E-2</v>
      </c>
      <c r="J452" s="12">
        <v>1.6500000000000001E-2</v>
      </c>
      <c r="K452" s="12">
        <v>0.3</v>
      </c>
      <c r="L452" s="11"/>
      <c r="M452" s="11"/>
      <c r="N452" s="12">
        <v>0.1885</v>
      </c>
      <c r="O452" s="11"/>
      <c r="P452" s="11"/>
      <c r="Q452" s="11"/>
    </row>
    <row r="453" spans="1:17">
      <c r="A453" s="11" t="s">
        <v>83</v>
      </c>
      <c r="B453" s="11" t="s">
        <v>641</v>
      </c>
      <c r="C453" s="11" t="s">
        <v>1236</v>
      </c>
      <c r="D453" s="11" t="s">
        <v>3243</v>
      </c>
      <c r="E453" s="11" t="s">
        <v>3244</v>
      </c>
      <c r="F453" s="12">
        <v>0.6421</v>
      </c>
      <c r="G453" s="11" t="s">
        <v>3245</v>
      </c>
      <c r="H453" s="12">
        <v>-1.54E-2</v>
      </c>
      <c r="I453" s="12">
        <v>4.5400000000000003E-2</v>
      </c>
      <c r="J453" s="12">
        <v>7.2599999999999998E-2</v>
      </c>
      <c r="K453" s="12">
        <v>0.3</v>
      </c>
      <c r="L453" s="11"/>
      <c r="M453" s="11"/>
      <c r="N453" s="12">
        <v>0.1094</v>
      </c>
      <c r="O453" s="11"/>
      <c r="P453" s="11"/>
      <c r="Q453" s="11"/>
    </row>
    <row r="454" spans="1:17">
      <c r="A454" s="11" t="s">
        <v>112</v>
      </c>
      <c r="B454" s="11" t="s">
        <v>670</v>
      </c>
      <c r="C454" s="11" t="s">
        <v>1236</v>
      </c>
      <c r="D454" s="11" t="s">
        <v>3304</v>
      </c>
      <c r="E454" s="11" t="s">
        <v>3305</v>
      </c>
      <c r="F454" s="12">
        <v>0.77580000000000005</v>
      </c>
      <c r="G454" s="11" t="s">
        <v>3306</v>
      </c>
      <c r="H454" s="12">
        <v>-0.1139</v>
      </c>
      <c r="I454" s="12">
        <v>1.8800000000000001E-2</v>
      </c>
      <c r="J454" s="12">
        <v>0.1106</v>
      </c>
      <c r="K454" s="12">
        <v>0.3</v>
      </c>
      <c r="L454" s="11"/>
      <c r="M454" s="11"/>
      <c r="N454" s="12">
        <v>0.1542</v>
      </c>
      <c r="O454" s="11"/>
      <c r="P454" s="11"/>
      <c r="Q454" s="11"/>
    </row>
    <row r="455" spans="1:17">
      <c r="A455" s="11" t="s">
        <v>24</v>
      </c>
      <c r="B455" s="11" t="s">
        <v>582</v>
      </c>
      <c r="C455" s="11" t="s">
        <v>2284</v>
      </c>
      <c r="D455" s="11" t="s">
        <v>2285</v>
      </c>
      <c r="E455" s="11" t="s">
        <v>2286</v>
      </c>
      <c r="F455" s="12">
        <v>0.68920000000000003</v>
      </c>
      <c r="G455" s="11" t="s">
        <v>2287</v>
      </c>
      <c r="H455" s="12">
        <v>-1.06E-2</v>
      </c>
      <c r="I455" s="12">
        <v>8.6E-3</v>
      </c>
      <c r="J455" s="12">
        <v>-1.3899999999999999E-2</v>
      </c>
      <c r="K455" s="12">
        <v>0.30030000000000001</v>
      </c>
      <c r="L455" s="11"/>
      <c r="M455" s="11"/>
      <c r="N455" s="12">
        <v>0.32940000000000003</v>
      </c>
      <c r="O455" s="11"/>
      <c r="P455" s="11"/>
      <c r="Q455" s="11"/>
    </row>
    <row r="456" spans="1:17">
      <c r="A456" s="11" t="s">
        <v>142</v>
      </c>
      <c r="B456" s="11" t="s">
        <v>700</v>
      </c>
      <c r="C456" s="11" t="s">
        <v>1650</v>
      </c>
      <c r="D456" s="11" t="s">
        <v>1651</v>
      </c>
      <c r="E456" s="11" t="s">
        <v>1652</v>
      </c>
      <c r="F456" s="12">
        <v>0.77400000000000002</v>
      </c>
      <c r="G456" s="11" t="s">
        <v>1653</v>
      </c>
      <c r="H456" s="12">
        <v>-8.8999999999999999E-3</v>
      </c>
      <c r="I456" s="12">
        <v>2.1899999999999999E-2</v>
      </c>
      <c r="J456" s="12">
        <v>-3.9100000000000003E-2</v>
      </c>
      <c r="K456" s="12">
        <v>0.30099999999999999</v>
      </c>
      <c r="L456" s="11"/>
      <c r="M456" s="11"/>
      <c r="N456" s="12">
        <v>0.20250000000000001</v>
      </c>
      <c r="O456" s="11"/>
      <c r="P456" s="11"/>
      <c r="Q456" s="11"/>
    </row>
    <row r="457" spans="1:17">
      <c r="A457" s="11" t="s">
        <v>129</v>
      </c>
      <c r="B457" s="11" t="s">
        <v>687</v>
      </c>
      <c r="C457" s="11" t="s">
        <v>1475</v>
      </c>
      <c r="D457" s="11" t="s">
        <v>1476</v>
      </c>
      <c r="E457" s="11" t="s">
        <v>1477</v>
      </c>
      <c r="F457" s="12">
        <v>0.60150000000000003</v>
      </c>
      <c r="G457" s="11" t="s">
        <v>1478</v>
      </c>
      <c r="H457" s="12">
        <v>-2.6599999999999999E-2</v>
      </c>
      <c r="I457" s="12">
        <v>1.2800000000000001E-2</v>
      </c>
      <c r="J457" s="12">
        <v>-5.0099999999999999E-2</v>
      </c>
      <c r="K457" s="12">
        <v>0.30180000000000001</v>
      </c>
      <c r="L457" s="11"/>
      <c r="M457" s="11"/>
      <c r="N457" s="12">
        <v>0.13619999999999999</v>
      </c>
      <c r="O457" s="11"/>
      <c r="P457" s="11"/>
      <c r="Q457" s="11"/>
    </row>
    <row r="458" spans="1:17">
      <c r="A458" s="11" t="s">
        <v>191</v>
      </c>
      <c r="B458" s="11" t="s">
        <v>749</v>
      </c>
      <c r="C458" s="11" t="s">
        <v>2288</v>
      </c>
      <c r="D458" s="11" t="s">
        <v>2289</v>
      </c>
      <c r="E458" s="11" t="s">
        <v>2290</v>
      </c>
      <c r="F458" s="12">
        <v>0.74080000000000001</v>
      </c>
      <c r="G458" s="11" t="s">
        <v>2291</v>
      </c>
      <c r="H458" s="12">
        <v>2.1600000000000001E-2</v>
      </c>
      <c r="I458" s="12">
        <v>1.1299999999999999E-2</v>
      </c>
      <c r="J458" s="12">
        <v>-1.3899999999999999E-2</v>
      </c>
      <c r="K458" s="12">
        <v>0.30209999999999998</v>
      </c>
      <c r="L458" s="11"/>
      <c r="M458" s="11"/>
      <c r="N458" s="12">
        <v>0.13400000000000001</v>
      </c>
      <c r="O458" s="11"/>
      <c r="P458" s="11"/>
      <c r="Q458" s="11"/>
    </row>
    <row r="459" spans="1:17">
      <c r="A459" s="11" t="s">
        <v>195</v>
      </c>
      <c r="B459" s="11" t="s">
        <v>753</v>
      </c>
      <c r="C459" s="11" t="s">
        <v>2742</v>
      </c>
      <c r="D459" s="11" t="s">
        <v>2743</v>
      </c>
      <c r="E459" s="11" t="s">
        <v>2744</v>
      </c>
      <c r="F459" s="12">
        <v>0.70489999999999997</v>
      </c>
      <c r="G459" s="11" t="s">
        <v>2745</v>
      </c>
      <c r="H459" s="12">
        <v>1.8E-3</v>
      </c>
      <c r="I459" s="12">
        <v>1.6299999999999999E-2</v>
      </c>
      <c r="J459" s="12">
        <v>8.0000000000000002E-3</v>
      </c>
      <c r="K459" s="12">
        <v>0.30209999999999998</v>
      </c>
      <c r="L459" s="11"/>
      <c r="M459" s="11"/>
      <c r="N459" s="12">
        <v>6.3200000000000006E-2</v>
      </c>
      <c r="O459" s="11"/>
      <c r="P459" s="11"/>
      <c r="Q459" s="11"/>
    </row>
    <row r="460" spans="1:17">
      <c r="A460" s="11" t="s">
        <v>147</v>
      </c>
      <c r="B460" s="11" t="s">
        <v>705</v>
      </c>
      <c r="C460" s="11" t="s">
        <v>1978</v>
      </c>
      <c r="D460" s="11" t="s">
        <v>1979</v>
      </c>
      <c r="E460" s="11" t="s">
        <v>1980</v>
      </c>
      <c r="F460" s="12">
        <v>0.93130000000000002</v>
      </c>
      <c r="G460" s="11" t="s">
        <v>1981</v>
      </c>
      <c r="H460" s="12">
        <v>4.3700000000000003E-2</v>
      </c>
      <c r="I460" s="12">
        <v>2.23E-2</v>
      </c>
      <c r="J460" s="12">
        <v>-2.3900000000000001E-2</v>
      </c>
      <c r="K460" s="12">
        <v>0.30259999999999998</v>
      </c>
      <c r="L460" s="11"/>
      <c r="M460" s="11"/>
      <c r="N460" s="12">
        <v>0.28870000000000001</v>
      </c>
      <c r="O460" s="11"/>
      <c r="P460" s="11"/>
      <c r="Q460" s="11"/>
    </row>
    <row r="461" spans="1:17">
      <c r="A461" s="11" t="s">
        <v>294</v>
      </c>
      <c r="B461" s="11" t="s">
        <v>852</v>
      </c>
      <c r="C461" s="11" t="s">
        <v>2221</v>
      </c>
      <c r="D461" s="11" t="s">
        <v>2222</v>
      </c>
      <c r="E461" s="11" t="s">
        <v>2223</v>
      </c>
      <c r="F461" s="12">
        <v>0.89319999999999999</v>
      </c>
      <c r="G461" s="11" t="s">
        <v>2224</v>
      </c>
      <c r="H461" s="12">
        <v>6.4999999999999997E-3</v>
      </c>
      <c r="I461" s="12">
        <v>4.1999999999999997E-3</v>
      </c>
      <c r="J461" s="12">
        <v>-1.6500000000000001E-2</v>
      </c>
      <c r="K461" s="12">
        <v>0.30430000000000001</v>
      </c>
      <c r="L461" s="11"/>
      <c r="M461" s="11"/>
      <c r="N461" s="12">
        <v>0.2797</v>
      </c>
      <c r="O461" s="11"/>
      <c r="P461" s="11"/>
      <c r="Q461" s="11"/>
    </row>
    <row r="462" spans="1:17">
      <c r="A462" s="11" t="s">
        <v>154</v>
      </c>
      <c r="B462" s="11" t="s">
        <v>712</v>
      </c>
      <c r="C462" s="11" t="s">
        <v>1235</v>
      </c>
      <c r="D462" s="11" t="s">
        <v>1344</v>
      </c>
      <c r="E462" s="11" t="s">
        <v>1345</v>
      </c>
      <c r="F462" s="12">
        <v>0.48949999999999999</v>
      </c>
      <c r="G462" s="11" t="s">
        <v>1346</v>
      </c>
      <c r="H462" s="12">
        <v>2.9899999999999999E-2</v>
      </c>
      <c r="I462" s="12">
        <v>3.4099999999999998E-2</v>
      </c>
      <c r="J462" s="12">
        <v>-5.9400000000000001E-2</v>
      </c>
      <c r="K462" s="12">
        <v>0.3054</v>
      </c>
      <c r="L462" s="11"/>
      <c r="M462" s="11"/>
      <c r="N462" s="12">
        <v>0.2465</v>
      </c>
      <c r="O462" s="11"/>
      <c r="P462" s="11"/>
      <c r="Q462" s="11"/>
    </row>
    <row r="463" spans="1:17">
      <c r="A463" s="11" t="s">
        <v>453</v>
      </c>
      <c r="B463" s="11" t="s">
        <v>1010</v>
      </c>
      <c r="C463" s="11" t="s">
        <v>3207</v>
      </c>
      <c r="D463" s="11" t="s">
        <v>3208</v>
      </c>
      <c r="E463" s="11" t="s">
        <v>3209</v>
      </c>
      <c r="F463" s="12">
        <v>0.5575</v>
      </c>
      <c r="G463" s="11" t="s">
        <v>3210</v>
      </c>
      <c r="H463" s="12">
        <v>-3.3E-3</v>
      </c>
      <c r="I463" s="12">
        <v>3.8800000000000001E-2</v>
      </c>
      <c r="J463" s="12">
        <v>5.6099999999999997E-2</v>
      </c>
      <c r="K463" s="12">
        <v>0.30680000000000002</v>
      </c>
      <c r="L463" s="11"/>
      <c r="M463" s="11"/>
      <c r="N463" s="12">
        <v>0.32319999999999999</v>
      </c>
      <c r="O463" s="11"/>
      <c r="P463" s="11"/>
      <c r="Q463" s="11"/>
    </row>
    <row r="464" spans="1:17">
      <c r="A464" s="11" t="s">
        <v>159</v>
      </c>
      <c r="B464" s="11" t="s">
        <v>717</v>
      </c>
      <c r="C464" s="11" t="s">
        <v>2654</v>
      </c>
      <c r="D464" s="11" t="s">
        <v>2655</v>
      </c>
      <c r="E464" s="11" t="s">
        <v>2656</v>
      </c>
      <c r="F464" s="12">
        <v>0.88229999999999997</v>
      </c>
      <c r="G464" s="11" t="s">
        <v>2657</v>
      </c>
      <c r="H464" s="12">
        <v>5.1900000000000002E-2</v>
      </c>
      <c r="I464" s="12">
        <v>6.4999999999999997E-3</v>
      </c>
      <c r="J464" s="12">
        <v>2.3999999999999998E-3</v>
      </c>
      <c r="K464" s="12">
        <v>0.3085</v>
      </c>
      <c r="L464" s="11"/>
      <c r="M464" s="11"/>
      <c r="N464" s="12">
        <v>9.4E-2</v>
      </c>
      <c r="O464" s="11"/>
      <c r="P464" s="11"/>
      <c r="Q464" s="11"/>
    </row>
    <row r="465" spans="1:17">
      <c r="A465" s="11" t="s">
        <v>48</v>
      </c>
      <c r="B465" s="11" t="s">
        <v>606</v>
      </c>
      <c r="C465" s="11" t="s">
        <v>2447</v>
      </c>
      <c r="D465" s="11" t="s">
        <v>2448</v>
      </c>
      <c r="E465" s="11" t="s">
        <v>2449</v>
      </c>
      <c r="F465" s="12">
        <v>0.89359999999999995</v>
      </c>
      <c r="G465" s="11" t="s">
        <v>2450</v>
      </c>
      <c r="H465" s="12">
        <v>-2.5100000000000001E-2</v>
      </c>
      <c r="I465" s="12">
        <v>8.3999999999999995E-3</v>
      </c>
      <c r="J465" s="12">
        <v>-8.0999999999999996E-3</v>
      </c>
      <c r="K465" s="12">
        <v>0.31</v>
      </c>
      <c r="L465" s="11"/>
      <c r="M465" s="11"/>
      <c r="N465" s="12">
        <v>0.2198</v>
      </c>
      <c r="O465" s="11"/>
      <c r="P465" s="11"/>
      <c r="Q465" s="11"/>
    </row>
    <row r="466" spans="1:17">
      <c r="A466" s="11" t="s">
        <v>342</v>
      </c>
      <c r="B466" s="11" t="s">
        <v>900</v>
      </c>
      <c r="C466" s="11" t="s">
        <v>1435</v>
      </c>
      <c r="D466" s="11" t="s">
        <v>1436</v>
      </c>
      <c r="E466" s="11" t="s">
        <v>1437</v>
      </c>
      <c r="F466" s="12">
        <v>0.77700000000000002</v>
      </c>
      <c r="G466" s="11" t="s">
        <v>1438</v>
      </c>
      <c r="H466" s="12">
        <v>1.66E-2</v>
      </c>
      <c r="I466" s="12">
        <v>2.2599999999999999E-2</v>
      </c>
      <c r="J466" s="12">
        <v>-5.2200000000000003E-2</v>
      </c>
      <c r="K466" s="12">
        <v>0.31040000000000001</v>
      </c>
      <c r="L466" s="11"/>
      <c r="M466" s="11"/>
      <c r="N466" s="12">
        <v>0.1014</v>
      </c>
      <c r="O466" s="11"/>
      <c r="P466" s="11"/>
      <c r="Q466" s="11"/>
    </row>
    <row r="467" spans="1:17">
      <c r="A467" s="11" t="s">
        <v>51</v>
      </c>
      <c r="B467" s="11" t="s">
        <v>609</v>
      </c>
      <c r="C467" s="11" t="s">
        <v>3319</v>
      </c>
      <c r="D467" s="11" t="s">
        <v>3320</v>
      </c>
      <c r="E467" s="11" t="s">
        <v>3321</v>
      </c>
      <c r="F467" s="12">
        <v>0.76770000000000005</v>
      </c>
      <c r="G467" s="11" t="s">
        <v>3322</v>
      </c>
      <c r="H467" s="12">
        <v>3.8E-3</v>
      </c>
      <c r="I467" s="12">
        <v>5.0700000000000002E-2</v>
      </c>
      <c r="J467" s="12">
        <v>0.1603</v>
      </c>
      <c r="K467" s="12">
        <v>0.31190000000000001</v>
      </c>
      <c r="L467" s="11"/>
      <c r="M467" s="11"/>
      <c r="N467" s="12">
        <v>0.1782</v>
      </c>
      <c r="O467" s="11"/>
      <c r="P467" s="11"/>
      <c r="Q467" s="11"/>
    </row>
    <row r="468" spans="1:17">
      <c r="A468" s="11" t="s">
        <v>416</v>
      </c>
      <c r="B468" s="11" t="s">
        <v>973</v>
      </c>
      <c r="C468" s="11" t="s">
        <v>1535</v>
      </c>
      <c r="D468" s="11" t="s">
        <v>1536</v>
      </c>
      <c r="E468" s="11" t="s">
        <v>1537</v>
      </c>
      <c r="F468" s="12">
        <v>0.4037</v>
      </c>
      <c r="G468" s="11" t="s">
        <v>1538</v>
      </c>
      <c r="H468" s="12">
        <v>-5.2999999999999999E-2</v>
      </c>
      <c r="I468" s="12">
        <v>3.4500000000000003E-2</v>
      </c>
      <c r="J468" s="12">
        <v>-4.5199999999999997E-2</v>
      </c>
      <c r="K468" s="12">
        <v>0.31309999999999999</v>
      </c>
      <c r="L468" s="11"/>
      <c r="M468" s="11"/>
      <c r="N468" s="12">
        <v>0.49320000000000003</v>
      </c>
      <c r="O468" s="11"/>
      <c r="P468" s="11"/>
      <c r="Q468" s="11"/>
    </row>
    <row r="469" spans="1:17">
      <c r="A469" s="11" t="s">
        <v>75</v>
      </c>
      <c r="B469" s="11" t="s">
        <v>633</v>
      </c>
      <c r="C469" s="11" t="s">
        <v>1686</v>
      </c>
      <c r="D469" s="11" t="s">
        <v>1687</v>
      </c>
      <c r="E469" s="11" t="s">
        <v>1688</v>
      </c>
      <c r="F469" s="12">
        <v>0.66859999999999997</v>
      </c>
      <c r="G469" s="11" t="s">
        <v>1689</v>
      </c>
      <c r="H469" s="12">
        <v>3.6299999999999999E-2</v>
      </c>
      <c r="I469" s="12">
        <v>3.2399999999999998E-2</v>
      </c>
      <c r="J469" s="12">
        <v>-3.6799999999999999E-2</v>
      </c>
      <c r="K469" s="12">
        <v>0.31359999999999999</v>
      </c>
      <c r="L469" s="11"/>
      <c r="M469" s="11"/>
      <c r="N469" s="12">
        <v>4.5499999999999999E-2</v>
      </c>
      <c r="O469" s="11"/>
      <c r="P469" s="11"/>
      <c r="Q469" s="11"/>
    </row>
    <row r="470" spans="1:17">
      <c r="A470" s="11" t="s">
        <v>133</v>
      </c>
      <c r="B470" s="11" t="s">
        <v>691</v>
      </c>
      <c r="C470" s="11" t="s">
        <v>2209</v>
      </c>
      <c r="D470" s="11" t="s">
        <v>2210</v>
      </c>
      <c r="E470" s="11" t="s">
        <v>2211</v>
      </c>
      <c r="F470" s="12">
        <v>0.79110000000000003</v>
      </c>
      <c r="G470" s="11" t="s">
        <v>2212</v>
      </c>
      <c r="H470" s="12">
        <v>-1.44E-2</v>
      </c>
      <c r="I470" s="12">
        <v>1.5100000000000001E-2</v>
      </c>
      <c r="J470" s="12">
        <v>-1.6799999999999999E-2</v>
      </c>
      <c r="K470" s="12">
        <v>0.31419999999999998</v>
      </c>
      <c r="L470" s="11"/>
      <c r="M470" s="11"/>
      <c r="N470" s="12">
        <v>0.34379999999999999</v>
      </c>
      <c r="O470" s="11"/>
      <c r="P470" s="11"/>
      <c r="Q470" s="11"/>
    </row>
    <row r="471" spans="1:17">
      <c r="A471" s="11" t="s">
        <v>333</v>
      </c>
      <c r="B471" s="11" t="s">
        <v>891</v>
      </c>
      <c r="C471" s="11" t="s">
        <v>2998</v>
      </c>
      <c r="D471" s="11" t="s">
        <v>2999</v>
      </c>
      <c r="E471" s="11" t="s">
        <v>3000</v>
      </c>
      <c r="F471" s="12">
        <v>0.77</v>
      </c>
      <c r="G471" s="11" t="s">
        <v>3001</v>
      </c>
      <c r="H471" s="12">
        <v>2.24E-2</v>
      </c>
      <c r="I471" s="12">
        <v>3.6799999999999999E-2</v>
      </c>
      <c r="J471" s="12">
        <v>2.6700000000000002E-2</v>
      </c>
      <c r="K471" s="12">
        <v>0.316</v>
      </c>
      <c r="L471" s="11"/>
      <c r="M471" s="11"/>
      <c r="N471" s="12">
        <v>0.39200000000000002</v>
      </c>
      <c r="O471" s="11"/>
      <c r="P471" s="11"/>
      <c r="Q471" s="11"/>
    </row>
    <row r="472" spans="1:17">
      <c r="A472" s="11" t="s">
        <v>400</v>
      </c>
      <c r="B472" s="11" t="s">
        <v>957</v>
      </c>
      <c r="C472" s="11" t="s">
        <v>2536</v>
      </c>
      <c r="D472" s="11" t="s">
        <v>2537</v>
      </c>
      <c r="E472" s="11" t="s">
        <v>2538</v>
      </c>
      <c r="F472" s="12">
        <v>0.311</v>
      </c>
      <c r="G472" s="11" t="s">
        <v>2539</v>
      </c>
      <c r="H472" s="12">
        <v>1.21E-2</v>
      </c>
      <c r="I472" s="12">
        <v>2.1999999999999999E-2</v>
      </c>
      <c r="J472" s="12">
        <v>-3.5000000000000001E-3</v>
      </c>
      <c r="K472" s="12">
        <v>0.32029999999999997</v>
      </c>
      <c r="L472" s="11"/>
      <c r="M472" s="11"/>
      <c r="N472" s="12">
        <v>3.3099999999999997E-2</v>
      </c>
      <c r="O472" s="11"/>
      <c r="P472" s="11"/>
      <c r="Q472" s="11"/>
    </row>
    <row r="473" spans="1:17">
      <c r="A473" s="11" t="s">
        <v>289</v>
      </c>
      <c r="B473" s="11" t="s">
        <v>847</v>
      </c>
      <c r="C473" s="11" t="s">
        <v>1491</v>
      </c>
      <c r="D473" s="11" t="s">
        <v>1492</v>
      </c>
      <c r="E473" s="11" t="s">
        <v>1493</v>
      </c>
      <c r="F473" s="12">
        <v>0.76929999999999998</v>
      </c>
      <c r="G473" s="11" t="s">
        <v>1494</v>
      </c>
      <c r="H473" s="12">
        <v>-2.5000000000000001E-2</v>
      </c>
      <c r="I473" s="12">
        <v>2.7099999999999999E-2</v>
      </c>
      <c r="J473" s="12">
        <v>-4.9099999999999998E-2</v>
      </c>
      <c r="K473" s="12">
        <v>0.32040000000000002</v>
      </c>
      <c r="L473" s="11"/>
      <c r="M473" s="11"/>
      <c r="N473" s="12">
        <v>0.50319999999999998</v>
      </c>
      <c r="O473" s="11"/>
      <c r="P473" s="11"/>
      <c r="Q473" s="11"/>
    </row>
    <row r="474" spans="1:17">
      <c r="A474" s="11" t="s">
        <v>434</v>
      </c>
      <c r="B474" s="11" t="s">
        <v>991</v>
      </c>
      <c r="C474" s="11" t="s">
        <v>2455</v>
      </c>
      <c r="D474" s="11" t="s">
        <v>2456</v>
      </c>
      <c r="E474" s="11" t="s">
        <v>2457</v>
      </c>
      <c r="F474" s="12">
        <v>0.8256</v>
      </c>
      <c r="G474" s="11" t="s">
        <v>2458</v>
      </c>
      <c r="H474" s="12">
        <v>-1.1599999999999999E-2</v>
      </c>
      <c r="I474" s="12">
        <v>7.1000000000000004E-3</v>
      </c>
      <c r="J474" s="12">
        <v>-7.7000000000000002E-3</v>
      </c>
      <c r="K474" s="12">
        <v>0.32100000000000001</v>
      </c>
      <c r="L474" s="11"/>
      <c r="M474" s="11"/>
      <c r="N474" s="12">
        <v>0.34599999999999997</v>
      </c>
      <c r="O474" s="11"/>
      <c r="P474" s="11"/>
      <c r="Q474" s="11"/>
    </row>
    <row r="475" spans="1:17">
      <c r="A475" s="11" t="s">
        <v>63</v>
      </c>
      <c r="B475" s="11" t="s">
        <v>621</v>
      </c>
      <c r="C475" s="11" t="s">
        <v>2772</v>
      </c>
      <c r="D475" s="11" t="s">
        <v>2773</v>
      </c>
      <c r="E475" s="11" t="s">
        <v>2774</v>
      </c>
      <c r="F475" s="12">
        <v>0.70950000000000002</v>
      </c>
      <c r="G475" s="11" t="s">
        <v>2775</v>
      </c>
      <c r="H475" s="12">
        <v>3.0200000000000001E-2</v>
      </c>
      <c r="I475" s="12">
        <v>1.1599999999999999E-2</v>
      </c>
      <c r="J475" s="12">
        <v>1.11E-2</v>
      </c>
      <c r="K475" s="12">
        <v>0.32150000000000001</v>
      </c>
      <c r="L475" s="11"/>
      <c r="M475" s="11"/>
      <c r="N475" s="12">
        <v>0.316</v>
      </c>
      <c r="O475" s="11"/>
      <c r="P475" s="11"/>
      <c r="Q475" s="11"/>
    </row>
    <row r="476" spans="1:17">
      <c r="A476" s="11" t="s">
        <v>46</v>
      </c>
      <c r="B476" s="11" t="s">
        <v>604</v>
      </c>
      <c r="C476" s="11" t="s">
        <v>2217</v>
      </c>
      <c r="D476" s="11" t="s">
        <v>2218</v>
      </c>
      <c r="E476" s="11" t="s">
        <v>2219</v>
      </c>
      <c r="F476" s="12">
        <v>0.87390000000000001</v>
      </c>
      <c r="G476" s="11" t="s">
        <v>2220</v>
      </c>
      <c r="H476" s="12">
        <v>1.1299999999999999E-2</v>
      </c>
      <c r="I476" s="12">
        <v>2.0299999999999999E-2</v>
      </c>
      <c r="J476" s="12">
        <v>-1.6500000000000001E-2</v>
      </c>
      <c r="K476" s="12">
        <v>0.3226</v>
      </c>
      <c r="L476" s="11"/>
      <c r="M476" s="11"/>
      <c r="N476" s="12">
        <v>0.45590000000000003</v>
      </c>
      <c r="O476" s="11"/>
      <c r="P476" s="11"/>
      <c r="Q476" s="11"/>
    </row>
    <row r="477" spans="1:17">
      <c r="A477" s="11" t="s">
        <v>361</v>
      </c>
      <c r="B477" s="11" t="s">
        <v>919</v>
      </c>
      <c r="C477" s="11" t="s">
        <v>2950</v>
      </c>
      <c r="D477" s="11" t="s">
        <v>2951</v>
      </c>
      <c r="E477" s="11" t="s">
        <v>2952</v>
      </c>
      <c r="F477" s="12">
        <v>0.58089999999999997</v>
      </c>
      <c r="G477" s="11" t="s">
        <v>2953</v>
      </c>
      <c r="H477" s="12">
        <v>2.2499999999999999E-2</v>
      </c>
      <c r="I477" s="12">
        <v>2.0500000000000001E-2</v>
      </c>
      <c r="J477" s="12">
        <v>2.2200000000000001E-2</v>
      </c>
      <c r="K477" s="12">
        <v>0.32319999999999999</v>
      </c>
      <c r="L477" s="11"/>
      <c r="M477" s="11"/>
      <c r="N477" s="12">
        <v>0.15989999999999999</v>
      </c>
      <c r="O477" s="11"/>
      <c r="P477" s="11"/>
      <c r="Q477" s="11"/>
    </row>
    <row r="478" spans="1:17">
      <c r="A478" s="11" t="s">
        <v>131</v>
      </c>
      <c r="B478" s="11" t="s">
        <v>689</v>
      </c>
      <c r="C478" s="11" t="s">
        <v>1806</v>
      </c>
      <c r="D478" s="11" t="s">
        <v>1807</v>
      </c>
      <c r="E478" s="11" t="s">
        <v>1808</v>
      </c>
      <c r="F478" s="12">
        <v>0.77900000000000003</v>
      </c>
      <c r="G478" s="11" t="s">
        <v>1809</v>
      </c>
      <c r="H478" s="12">
        <v>1.84E-2</v>
      </c>
      <c r="I478" s="12">
        <v>4.2299999999999997E-2</v>
      </c>
      <c r="J478" s="12">
        <v>-3.0800000000000001E-2</v>
      </c>
      <c r="K478" s="12">
        <v>0.32429999999999998</v>
      </c>
      <c r="L478" s="11"/>
      <c r="M478" s="11"/>
      <c r="N478" s="12">
        <v>0.22839999999999999</v>
      </c>
      <c r="O478" s="11"/>
      <c r="P478" s="11"/>
      <c r="Q478" s="11"/>
    </row>
    <row r="479" spans="1:17">
      <c r="A479" s="11" t="s">
        <v>38</v>
      </c>
      <c r="B479" s="11" t="s">
        <v>596</v>
      </c>
      <c r="C479" s="11" t="s">
        <v>1144</v>
      </c>
      <c r="D479" s="11" t="s">
        <v>1145</v>
      </c>
      <c r="E479" s="11" t="s">
        <v>1146</v>
      </c>
      <c r="F479" s="12">
        <v>0.67459999999999998</v>
      </c>
      <c r="G479" s="11" t="s">
        <v>1147</v>
      </c>
      <c r="H479" s="12">
        <v>-2.3099999999999999E-2</v>
      </c>
      <c r="I479" s="12">
        <v>2.0400000000000001E-2</v>
      </c>
      <c r="J479" s="12">
        <v>-0.1222</v>
      </c>
      <c r="K479" s="12">
        <v>0.32700000000000001</v>
      </c>
      <c r="L479" s="11"/>
      <c r="M479" s="11"/>
      <c r="N479" s="12">
        <v>0.2465</v>
      </c>
      <c r="O479" s="11"/>
      <c r="P479" s="11"/>
      <c r="Q479" s="11"/>
    </row>
    <row r="480" spans="1:17">
      <c r="A480" s="11" t="s">
        <v>325</v>
      </c>
      <c r="B480" s="11" t="s">
        <v>883</v>
      </c>
      <c r="C480" s="11" t="s">
        <v>3179</v>
      </c>
      <c r="D480" s="11" t="s">
        <v>3180</v>
      </c>
      <c r="E480" s="11" t="s">
        <v>3181</v>
      </c>
      <c r="F480" s="12">
        <v>0.7762</v>
      </c>
      <c r="G480" s="11" t="s">
        <v>3182</v>
      </c>
      <c r="H480" s="12">
        <v>1.34E-2</v>
      </c>
      <c r="I480" s="12">
        <v>2.47E-2</v>
      </c>
      <c r="J480" s="12">
        <v>5.2900000000000003E-2</v>
      </c>
      <c r="K480" s="12">
        <v>0.32729999999999998</v>
      </c>
      <c r="L480" s="11"/>
      <c r="M480" s="11"/>
      <c r="N480" s="12">
        <v>0.22819999999999999</v>
      </c>
      <c r="O480" s="11"/>
      <c r="P480" s="11"/>
      <c r="Q480" s="11"/>
    </row>
    <row r="481" spans="1:17">
      <c r="A481" s="11" t="s">
        <v>128</v>
      </c>
      <c r="B481" s="11" t="s">
        <v>686</v>
      </c>
      <c r="C481" s="11" t="s">
        <v>3277</v>
      </c>
      <c r="D481" s="11" t="s">
        <v>3278</v>
      </c>
      <c r="E481" s="11" t="s">
        <v>3279</v>
      </c>
      <c r="F481" s="12">
        <v>0.7218</v>
      </c>
      <c r="G481" s="11" t="s">
        <v>3280</v>
      </c>
      <c r="H481" s="12">
        <v>-3.9300000000000002E-2</v>
      </c>
      <c r="I481" s="12">
        <v>1.5299999999999999E-2</v>
      </c>
      <c r="J481" s="12">
        <v>9.1399999999999995E-2</v>
      </c>
      <c r="K481" s="12">
        <v>0.32829999999999998</v>
      </c>
      <c r="L481" s="11"/>
      <c r="M481" s="11"/>
      <c r="N481" s="12">
        <v>0.25890000000000002</v>
      </c>
      <c r="O481" s="11"/>
      <c r="P481" s="11"/>
      <c r="Q481" s="11"/>
    </row>
    <row r="482" spans="1:17">
      <c r="A482" s="11" t="s">
        <v>77</v>
      </c>
      <c r="B482" s="11" t="s">
        <v>635</v>
      </c>
      <c r="C482" s="11" t="s">
        <v>2920</v>
      </c>
      <c r="D482" s="11" t="s">
        <v>2921</v>
      </c>
      <c r="E482" s="11" t="s">
        <v>2922</v>
      </c>
      <c r="F482" s="12">
        <v>0.67579999999999996</v>
      </c>
      <c r="G482" s="11" t="s">
        <v>2923</v>
      </c>
      <c r="H482" s="12">
        <v>-4.4999999999999997E-3</v>
      </c>
      <c r="I482" s="12">
        <v>3.9899999999999998E-2</v>
      </c>
      <c r="J482" s="12">
        <v>2.0500000000000001E-2</v>
      </c>
      <c r="K482" s="12">
        <v>0.32940000000000003</v>
      </c>
      <c r="L482" s="11"/>
      <c r="M482" s="11"/>
      <c r="N482" s="12">
        <v>0.2838</v>
      </c>
      <c r="O482" s="11"/>
      <c r="P482" s="11"/>
      <c r="Q482" s="11"/>
    </row>
    <row r="483" spans="1:17">
      <c r="A483" s="11" t="s">
        <v>371</v>
      </c>
      <c r="B483" s="11" t="s">
        <v>929</v>
      </c>
      <c r="C483" s="11" t="s">
        <v>1752</v>
      </c>
      <c r="D483" s="11" t="s">
        <v>1753</v>
      </c>
      <c r="E483" s="11" t="s">
        <v>1754</v>
      </c>
      <c r="F483" s="12">
        <v>0.72460000000000002</v>
      </c>
      <c r="G483" s="11" t="s">
        <v>1755</v>
      </c>
      <c r="H483" s="12">
        <v>0.05</v>
      </c>
      <c r="I483" s="12">
        <v>1.8100000000000002E-2</v>
      </c>
      <c r="J483" s="12">
        <v>-3.32E-2</v>
      </c>
      <c r="K483" s="12">
        <v>0.32979999999999998</v>
      </c>
      <c r="L483" s="11"/>
      <c r="M483" s="11"/>
      <c r="N483" s="12">
        <v>0.1593</v>
      </c>
      <c r="O483" s="11"/>
      <c r="P483" s="11"/>
      <c r="Q483" s="11"/>
    </row>
    <row r="484" spans="1:17">
      <c r="A484" s="11" t="s">
        <v>326</v>
      </c>
      <c r="B484" s="11" t="s">
        <v>884</v>
      </c>
      <c r="C484" s="11" t="s">
        <v>2094</v>
      </c>
      <c r="D484" s="11" t="s">
        <v>2095</v>
      </c>
      <c r="E484" s="11" t="s">
        <v>2096</v>
      </c>
      <c r="F484" s="12">
        <v>0.68989999999999996</v>
      </c>
      <c r="G484" s="11" t="s">
        <v>2097</v>
      </c>
      <c r="H484" s="12">
        <v>-2.9999999999999997E-4</v>
      </c>
      <c r="I484" s="12">
        <v>4.9799999999999997E-2</v>
      </c>
      <c r="J484" s="12">
        <v>-2.01E-2</v>
      </c>
      <c r="K484" s="12">
        <v>0.33029999999999998</v>
      </c>
      <c r="L484" s="11"/>
      <c r="M484" s="11"/>
      <c r="N484" s="12">
        <v>0.1857</v>
      </c>
      <c r="O484" s="11"/>
      <c r="P484" s="11"/>
      <c r="Q484" s="11"/>
    </row>
    <row r="485" spans="1:17">
      <c r="A485" s="11" t="s">
        <v>439</v>
      </c>
      <c r="B485" s="11" t="s">
        <v>996</v>
      </c>
      <c r="C485" s="11" t="s">
        <v>2888</v>
      </c>
      <c r="D485" s="11" t="s">
        <v>2889</v>
      </c>
      <c r="E485" s="11" t="s">
        <v>2890</v>
      </c>
      <c r="F485" s="12">
        <v>0.43340000000000001</v>
      </c>
      <c r="G485" s="11" t="s">
        <v>2891</v>
      </c>
      <c r="H485" s="12">
        <v>-6.8900000000000003E-2</v>
      </c>
      <c r="I485" s="12">
        <v>1.6500000000000001E-2</v>
      </c>
      <c r="J485" s="12">
        <v>1.8800000000000001E-2</v>
      </c>
      <c r="K485" s="12">
        <v>0.33069999999999999</v>
      </c>
      <c r="L485" s="11"/>
      <c r="M485" s="11"/>
      <c r="N485" s="12">
        <v>0.13139999999999999</v>
      </c>
      <c r="O485" s="11"/>
      <c r="P485" s="11"/>
      <c r="Q485" s="11"/>
    </row>
    <row r="486" spans="1:17">
      <c r="A486" s="11" t="s">
        <v>179</v>
      </c>
      <c r="B486" s="11" t="s">
        <v>737</v>
      </c>
      <c r="C486" s="11" t="s">
        <v>1942</v>
      </c>
      <c r="D486" s="11" t="s">
        <v>1943</v>
      </c>
      <c r="E486" s="11" t="s">
        <v>1944</v>
      </c>
      <c r="F486" s="12">
        <v>0.34910000000000002</v>
      </c>
      <c r="G486" s="11" t="s">
        <v>1945</v>
      </c>
      <c r="H486" s="12">
        <v>1.8200000000000001E-2</v>
      </c>
      <c r="I486" s="12">
        <v>5.7000000000000002E-3</v>
      </c>
      <c r="J486" s="12">
        <v>-2.53E-2</v>
      </c>
      <c r="K486" s="12">
        <v>0.33210000000000001</v>
      </c>
      <c r="L486" s="11"/>
      <c r="M486" s="11"/>
      <c r="N486" s="12">
        <v>0.39900000000000002</v>
      </c>
      <c r="O486" s="11"/>
      <c r="P486" s="11"/>
      <c r="Q486" s="11"/>
    </row>
    <row r="487" spans="1:17">
      <c r="A487" s="11" t="s">
        <v>436</v>
      </c>
      <c r="B487" s="11" t="s">
        <v>993</v>
      </c>
      <c r="C487" s="11" t="s">
        <v>3058</v>
      </c>
      <c r="D487" s="11" t="s">
        <v>3059</v>
      </c>
      <c r="E487" s="11" t="s">
        <v>3060</v>
      </c>
      <c r="F487" s="12">
        <v>0.41349999999999998</v>
      </c>
      <c r="G487" s="11" t="s">
        <v>3061</v>
      </c>
      <c r="H487" s="12">
        <v>3.4500000000000003E-2</v>
      </c>
      <c r="I487" s="12">
        <v>3.73E-2</v>
      </c>
      <c r="J487" s="12">
        <v>3.32E-2</v>
      </c>
      <c r="K487" s="12">
        <v>0.33250000000000002</v>
      </c>
      <c r="L487" s="11"/>
      <c r="M487" s="11"/>
      <c r="N487" s="12">
        <v>0.2291</v>
      </c>
      <c r="O487" s="11"/>
      <c r="P487" s="11"/>
      <c r="Q487" s="11"/>
    </row>
    <row r="488" spans="1:17">
      <c r="A488" s="11" t="s">
        <v>456</v>
      </c>
      <c r="B488" s="11" t="s">
        <v>1013</v>
      </c>
      <c r="C488" s="11" t="s">
        <v>2177</v>
      </c>
      <c r="D488" s="11" t="s">
        <v>2178</v>
      </c>
      <c r="E488" s="11" t="s">
        <v>2179</v>
      </c>
      <c r="F488" s="12">
        <v>0.66320000000000001</v>
      </c>
      <c r="G488" s="11" t="s">
        <v>2180</v>
      </c>
      <c r="H488" s="12">
        <v>3.5000000000000003E-2</v>
      </c>
      <c r="I488" s="12">
        <v>8.5000000000000006E-3</v>
      </c>
      <c r="J488" s="12">
        <v>-1.77E-2</v>
      </c>
      <c r="K488" s="12">
        <v>0.3357</v>
      </c>
      <c r="L488" s="11"/>
      <c r="M488" s="11"/>
      <c r="N488" s="12">
        <v>0.34410000000000002</v>
      </c>
      <c r="O488" s="11"/>
      <c r="P488" s="11"/>
      <c r="Q488" s="11"/>
    </row>
    <row r="489" spans="1:17">
      <c r="A489" s="11" t="s">
        <v>175</v>
      </c>
      <c r="B489" s="11" t="s">
        <v>733</v>
      </c>
      <c r="C489" s="11" t="s">
        <v>2718</v>
      </c>
      <c r="D489" s="11" t="s">
        <v>2719</v>
      </c>
      <c r="E489" s="11" t="s">
        <v>2720</v>
      </c>
      <c r="F489" s="12">
        <v>0.73970000000000002</v>
      </c>
      <c r="G489" s="11" t="s">
        <v>2721</v>
      </c>
      <c r="H489" s="12">
        <v>-8.7999999999999995E-2</v>
      </c>
      <c r="I489" s="12">
        <v>7.7000000000000002E-3</v>
      </c>
      <c r="J489" s="12">
        <v>6.7999999999999996E-3</v>
      </c>
      <c r="K489" s="12">
        <v>0.33610000000000001</v>
      </c>
      <c r="L489" s="11"/>
      <c r="M489" s="11"/>
      <c r="N489" s="12">
        <v>0.26769999999999999</v>
      </c>
      <c r="O489" s="11"/>
      <c r="P489" s="11"/>
      <c r="Q489" s="11"/>
    </row>
    <row r="490" spans="1:17">
      <c r="A490" s="11" t="s">
        <v>113</v>
      </c>
      <c r="B490" s="11" t="s">
        <v>671</v>
      </c>
      <c r="C490" s="11" t="s">
        <v>1582</v>
      </c>
      <c r="D490" s="11" t="s">
        <v>1583</v>
      </c>
      <c r="E490" s="11" t="s">
        <v>1584</v>
      </c>
      <c r="F490" s="12">
        <v>0.59399999999999997</v>
      </c>
      <c r="G490" s="11" t="s">
        <v>1585</v>
      </c>
      <c r="H490" s="12">
        <v>-5.0099999999999999E-2</v>
      </c>
      <c r="I490" s="12">
        <v>2.9700000000000001E-2</v>
      </c>
      <c r="J490" s="12">
        <v>-4.2200000000000001E-2</v>
      </c>
      <c r="K490" s="12">
        <v>0.33689999999999998</v>
      </c>
      <c r="L490" s="11"/>
      <c r="M490" s="11"/>
      <c r="N490" s="12">
        <v>0.33250000000000002</v>
      </c>
      <c r="O490" s="11"/>
      <c r="P490" s="11"/>
      <c r="Q490" s="11"/>
    </row>
    <row r="491" spans="1:17">
      <c r="A491" s="11" t="s">
        <v>168</v>
      </c>
      <c r="B491" s="11" t="s">
        <v>726</v>
      </c>
      <c r="C491" s="11" t="s">
        <v>1741</v>
      </c>
      <c r="D491" s="11" t="s">
        <v>1742</v>
      </c>
      <c r="E491" s="11" t="s">
        <v>1743</v>
      </c>
      <c r="F491" s="12">
        <v>0.4138</v>
      </c>
      <c r="G491" s="11" t="s">
        <v>1744</v>
      </c>
      <c r="H491" s="12">
        <v>-1.9E-3</v>
      </c>
      <c r="I491" s="12">
        <v>8.6E-3</v>
      </c>
      <c r="J491" s="12">
        <v>-3.3500000000000002E-2</v>
      </c>
      <c r="K491" s="12">
        <v>0.34260000000000002</v>
      </c>
      <c r="L491" s="11"/>
      <c r="M491" s="11"/>
      <c r="N491" s="12">
        <v>0.2606</v>
      </c>
      <c r="O491" s="11"/>
      <c r="P491" s="11"/>
      <c r="Q491" s="11"/>
    </row>
    <row r="492" spans="1:17">
      <c r="A492" s="11" t="s">
        <v>149</v>
      </c>
      <c r="B492" s="11" t="s">
        <v>707</v>
      </c>
      <c r="C492" s="11" t="s">
        <v>1958</v>
      </c>
      <c r="D492" s="11" t="s">
        <v>1959</v>
      </c>
      <c r="E492" s="11" t="s">
        <v>1960</v>
      </c>
      <c r="F492" s="12">
        <v>0.64600000000000002</v>
      </c>
      <c r="G492" s="11" t="s">
        <v>1961</v>
      </c>
      <c r="H492" s="12">
        <v>-3.7499999999999999E-2</v>
      </c>
      <c r="I492" s="12">
        <v>2.58E-2</v>
      </c>
      <c r="J492" s="12">
        <v>-2.4799999999999999E-2</v>
      </c>
      <c r="K492" s="12">
        <v>0.34310000000000002</v>
      </c>
      <c r="L492" s="11"/>
      <c r="M492" s="11"/>
      <c r="N492" s="12">
        <v>0.19819999999999999</v>
      </c>
      <c r="O492" s="11"/>
      <c r="P492" s="11"/>
      <c r="Q492" s="11"/>
    </row>
    <row r="493" spans="1:17">
      <c r="A493" s="11" t="s">
        <v>319</v>
      </c>
      <c r="B493" s="11" t="s">
        <v>877</v>
      </c>
      <c r="C493" s="11" t="s">
        <v>3124</v>
      </c>
      <c r="D493" s="11" t="s">
        <v>3125</v>
      </c>
      <c r="E493" s="11" t="s">
        <v>3126</v>
      </c>
      <c r="F493" s="12">
        <v>0.81169999999999998</v>
      </c>
      <c r="G493" s="11" t="s">
        <v>3127</v>
      </c>
      <c r="H493" s="12">
        <v>6.1000000000000004E-3</v>
      </c>
      <c r="I493" s="12">
        <v>7.3000000000000001E-3</v>
      </c>
      <c r="J493" s="12">
        <v>4.2299999999999997E-2</v>
      </c>
      <c r="K493" s="12">
        <v>0.34320000000000001</v>
      </c>
      <c r="L493" s="11"/>
      <c r="M493" s="11"/>
      <c r="N493" s="12">
        <v>0.19989999999999999</v>
      </c>
      <c r="O493" s="11"/>
      <c r="P493" s="11"/>
      <c r="Q493" s="11"/>
    </row>
    <row r="494" spans="1:17">
      <c r="A494" s="11" t="s">
        <v>160</v>
      </c>
      <c r="B494" s="11" t="s">
        <v>718</v>
      </c>
      <c r="C494" s="11" t="s">
        <v>1312</v>
      </c>
      <c r="D494" s="11" t="s">
        <v>1313</v>
      </c>
      <c r="E494" s="11" t="s">
        <v>1314</v>
      </c>
      <c r="F494" s="12">
        <v>0.36230000000000001</v>
      </c>
      <c r="G494" s="11" t="s">
        <v>1315</v>
      </c>
      <c r="H494" s="12">
        <v>1.15E-2</v>
      </c>
      <c r="I494" s="12">
        <v>3.9199999999999999E-2</v>
      </c>
      <c r="J494" s="12">
        <v>-6.54E-2</v>
      </c>
      <c r="K494" s="12">
        <v>0.34350000000000003</v>
      </c>
      <c r="L494" s="11"/>
      <c r="M494" s="11"/>
      <c r="N494" s="12">
        <v>-1.2E-2</v>
      </c>
      <c r="O494" s="11"/>
      <c r="P494" s="11"/>
      <c r="Q494" s="11"/>
    </row>
    <row r="495" spans="1:17">
      <c r="A495" s="11" t="s">
        <v>331</v>
      </c>
      <c r="B495" s="11" t="s">
        <v>889</v>
      </c>
      <c r="C495" s="11" t="s">
        <v>2978</v>
      </c>
      <c r="D495" s="11" t="s">
        <v>2979</v>
      </c>
      <c r="E495" s="11" t="s">
        <v>2980</v>
      </c>
      <c r="F495" s="12">
        <v>0.65500000000000003</v>
      </c>
      <c r="G495" s="11" t="s">
        <v>2981</v>
      </c>
      <c r="H495" s="12">
        <v>-3.1399999999999997E-2</v>
      </c>
      <c r="I495" s="12">
        <v>0.02</v>
      </c>
      <c r="J495" s="12">
        <v>2.47E-2</v>
      </c>
      <c r="K495" s="12">
        <v>0.34379999999999999</v>
      </c>
      <c r="L495" s="11"/>
      <c r="M495" s="11"/>
      <c r="N495" s="12">
        <v>0.24859999999999999</v>
      </c>
      <c r="O495" s="11"/>
      <c r="P495" s="11"/>
      <c r="Q495" s="11"/>
    </row>
    <row r="496" spans="1:17">
      <c r="A496" s="11" t="s">
        <v>139</v>
      </c>
      <c r="B496" s="11" t="s">
        <v>697</v>
      </c>
      <c r="C496" s="11" t="s">
        <v>2280</v>
      </c>
      <c r="D496" s="11" t="s">
        <v>2281</v>
      </c>
      <c r="E496" s="11" t="s">
        <v>2282</v>
      </c>
      <c r="F496" s="12">
        <v>0.62909999999999999</v>
      </c>
      <c r="G496" s="11" t="s">
        <v>2283</v>
      </c>
      <c r="H496" s="12">
        <v>-4.2900000000000001E-2</v>
      </c>
      <c r="I496" s="12">
        <v>1.9099999999999999E-2</v>
      </c>
      <c r="J496" s="12">
        <v>-1.4E-2</v>
      </c>
      <c r="K496" s="12">
        <v>0.34389999999999998</v>
      </c>
      <c r="L496" s="11"/>
      <c r="M496" s="11"/>
      <c r="N496" s="12">
        <v>0.18060000000000001</v>
      </c>
      <c r="O496" s="11"/>
      <c r="P496" s="11"/>
      <c r="Q496" s="11"/>
    </row>
    <row r="497" spans="1:17">
      <c r="A497" s="11" t="s">
        <v>203</v>
      </c>
      <c r="B497" s="11" t="s">
        <v>761</v>
      </c>
      <c r="C497" s="11" t="s">
        <v>3050</v>
      </c>
      <c r="D497" s="11" t="s">
        <v>3051</v>
      </c>
      <c r="E497" s="11" t="s">
        <v>3052</v>
      </c>
      <c r="F497" s="12">
        <v>0.6512</v>
      </c>
      <c r="G497" s="11" t="s">
        <v>3053</v>
      </c>
      <c r="H497" s="12">
        <v>2.47E-2</v>
      </c>
      <c r="I497" s="12">
        <v>1.29E-2</v>
      </c>
      <c r="J497" s="12">
        <v>3.1899999999999998E-2</v>
      </c>
      <c r="K497" s="12">
        <v>0.34410000000000002</v>
      </c>
      <c r="L497" s="11"/>
      <c r="M497" s="11"/>
      <c r="N497" s="12">
        <v>0.68369999999999997</v>
      </c>
      <c r="O497" s="11"/>
      <c r="P497" s="11"/>
      <c r="Q497" s="11"/>
    </row>
    <row r="498" spans="1:17">
      <c r="A498" s="11" t="s">
        <v>178</v>
      </c>
      <c r="B498" s="11" t="s">
        <v>736</v>
      </c>
      <c r="C498" s="11" t="s">
        <v>3285</v>
      </c>
      <c r="D498" s="11" t="s">
        <v>3286</v>
      </c>
      <c r="E498" s="11" t="s">
        <v>3287</v>
      </c>
      <c r="F498" s="12">
        <v>0.93810000000000004</v>
      </c>
      <c r="G498" s="11" t="s">
        <v>3288</v>
      </c>
      <c r="H498" s="12">
        <v>-6.5299999999999997E-2</v>
      </c>
      <c r="I498" s="12">
        <v>9.5999999999999992E-3</v>
      </c>
      <c r="J498" s="12">
        <v>9.7799999999999998E-2</v>
      </c>
      <c r="K498" s="12">
        <v>0.34449999999999997</v>
      </c>
      <c r="L498" s="11"/>
      <c r="M498" s="11"/>
      <c r="N498" s="12">
        <v>0.15</v>
      </c>
      <c r="O498" s="11"/>
      <c r="P498" s="11"/>
      <c r="Q498" s="11"/>
    </row>
    <row r="499" spans="1:17">
      <c r="A499" s="11" t="s">
        <v>148</v>
      </c>
      <c r="B499" s="11" t="s">
        <v>706</v>
      </c>
      <c r="C499" s="11" t="s">
        <v>1830</v>
      </c>
      <c r="D499" s="11" t="s">
        <v>1831</v>
      </c>
      <c r="E499" s="11" t="s">
        <v>1832</v>
      </c>
      <c r="F499" s="12">
        <v>0.89490000000000003</v>
      </c>
      <c r="G499" s="11" t="s">
        <v>1833</v>
      </c>
      <c r="H499" s="12">
        <v>-2.9600000000000001E-2</v>
      </c>
      <c r="I499" s="12">
        <v>2.75E-2</v>
      </c>
      <c r="J499" s="12">
        <v>-2.92E-2</v>
      </c>
      <c r="K499" s="12">
        <v>0.3448</v>
      </c>
      <c r="L499" s="11"/>
      <c r="M499" s="11"/>
      <c r="N499" s="12">
        <v>0.26119999999999999</v>
      </c>
      <c r="O499" s="11"/>
      <c r="P499" s="11"/>
      <c r="Q499" s="11"/>
    </row>
    <row r="500" spans="1:17">
      <c r="A500" s="11" t="s">
        <v>23</v>
      </c>
      <c r="B500" s="11" t="s">
        <v>581</v>
      </c>
      <c r="C500" s="11" t="s">
        <v>2994</v>
      </c>
      <c r="D500" s="11" t="s">
        <v>2995</v>
      </c>
      <c r="E500" s="11" t="s">
        <v>2996</v>
      </c>
      <c r="F500" s="12">
        <v>0.57709999999999995</v>
      </c>
      <c r="G500" s="11" t="s">
        <v>2997</v>
      </c>
      <c r="H500" s="12">
        <v>7.1000000000000004E-3</v>
      </c>
      <c r="I500" s="12">
        <v>5.5800000000000002E-2</v>
      </c>
      <c r="J500" s="12">
        <v>2.5899999999999999E-2</v>
      </c>
      <c r="K500" s="12">
        <v>0.34599999999999997</v>
      </c>
      <c r="L500" s="11"/>
      <c r="M500" s="11"/>
      <c r="N500" s="12">
        <v>0.46660000000000001</v>
      </c>
      <c r="O500" s="11"/>
      <c r="P500" s="11"/>
      <c r="Q500" s="11"/>
    </row>
    <row r="501" spans="1:17">
      <c r="A501" s="11" t="s">
        <v>358</v>
      </c>
      <c r="B501" s="11" t="s">
        <v>916</v>
      </c>
      <c r="C501" s="11" t="s">
        <v>2618</v>
      </c>
      <c r="D501" s="11" t="s">
        <v>2619</v>
      </c>
      <c r="E501" s="11" t="s">
        <v>2620</v>
      </c>
      <c r="F501" s="12">
        <v>0.7016</v>
      </c>
      <c r="G501" s="11" t="s">
        <v>2621</v>
      </c>
      <c r="H501" s="12">
        <v>-4.07E-2</v>
      </c>
      <c r="I501" s="12">
        <v>1.17E-2</v>
      </c>
      <c r="J501" s="12">
        <v>4.0000000000000002E-4</v>
      </c>
      <c r="K501" s="12">
        <v>0.34860000000000002</v>
      </c>
      <c r="L501" s="11"/>
      <c r="M501" s="11"/>
      <c r="N501" s="12">
        <v>0.29260000000000003</v>
      </c>
      <c r="O501" s="11"/>
      <c r="P501" s="11"/>
      <c r="Q501" s="11"/>
    </row>
    <row r="502" spans="1:17">
      <c r="A502" s="11" t="s">
        <v>403</v>
      </c>
      <c r="B502" s="11" t="s">
        <v>960</v>
      </c>
      <c r="C502" s="11" t="s">
        <v>2469</v>
      </c>
      <c r="D502" s="11" t="s">
        <v>2470</v>
      </c>
      <c r="E502" s="11" t="s">
        <v>2471</v>
      </c>
      <c r="F502" s="12">
        <v>0.84019999999999995</v>
      </c>
      <c r="G502" s="11" t="s">
        <v>2472</v>
      </c>
      <c r="H502" s="12">
        <v>-2.8400000000000002E-2</v>
      </c>
      <c r="I502" s="12">
        <v>1.6299999999999999E-2</v>
      </c>
      <c r="J502" s="12">
        <v>-6.8999999999999999E-3</v>
      </c>
      <c r="K502" s="12">
        <v>0.35349999999999998</v>
      </c>
      <c r="L502" s="11"/>
      <c r="M502" s="11"/>
      <c r="N502" s="12">
        <v>1.49E-2</v>
      </c>
      <c r="O502" s="11"/>
      <c r="P502" s="11"/>
      <c r="Q502" s="11"/>
    </row>
    <row r="503" spans="1:17">
      <c r="A503" s="11" t="s">
        <v>172</v>
      </c>
      <c r="B503" s="11" t="s">
        <v>730</v>
      </c>
      <c r="C503" s="11" t="s">
        <v>1878</v>
      </c>
      <c r="D503" s="11" t="s">
        <v>1879</v>
      </c>
      <c r="E503" s="11" t="s">
        <v>1880</v>
      </c>
      <c r="F503" s="12">
        <v>0.65900000000000003</v>
      </c>
      <c r="G503" s="11" t="s">
        <v>1881</v>
      </c>
      <c r="H503" s="12">
        <v>-0.1052</v>
      </c>
      <c r="I503" s="12">
        <v>7.7999999999999996E-3</v>
      </c>
      <c r="J503" s="12">
        <v>-2.81E-2</v>
      </c>
      <c r="K503" s="12">
        <v>0.35489999999999999</v>
      </c>
      <c r="L503" s="11"/>
      <c r="M503" s="11"/>
      <c r="N503" s="12">
        <v>0.42570000000000002</v>
      </c>
      <c r="O503" s="11"/>
      <c r="P503" s="11"/>
      <c r="Q503" s="11"/>
    </row>
    <row r="504" spans="1:17">
      <c r="A504" s="11" t="s">
        <v>351</v>
      </c>
      <c r="B504" s="11" t="s">
        <v>909</v>
      </c>
      <c r="C504" s="11" t="s">
        <v>1818</v>
      </c>
      <c r="D504" s="11" t="s">
        <v>1819</v>
      </c>
      <c r="E504" s="11" t="s">
        <v>1820</v>
      </c>
      <c r="F504" s="12">
        <v>0.78769999999999996</v>
      </c>
      <c r="G504" s="11" t="s">
        <v>1821</v>
      </c>
      <c r="H504" s="12">
        <v>1.49E-2</v>
      </c>
      <c r="I504" s="12">
        <v>2.5999999999999999E-2</v>
      </c>
      <c r="J504" s="12">
        <v>-3.04E-2</v>
      </c>
      <c r="K504" s="12">
        <v>0.35639999999999999</v>
      </c>
      <c r="L504" s="11"/>
      <c r="M504" s="11"/>
      <c r="N504" s="12">
        <v>0.1411</v>
      </c>
      <c r="O504" s="11"/>
      <c r="P504" s="11"/>
      <c r="Q504" s="11"/>
    </row>
    <row r="505" spans="1:17">
      <c r="A505" s="11" t="s">
        <v>183</v>
      </c>
      <c r="B505" s="11" t="s">
        <v>741</v>
      </c>
      <c r="C505" s="11" t="s">
        <v>1858</v>
      </c>
      <c r="D505" s="11" t="s">
        <v>1859</v>
      </c>
      <c r="E505" s="11" t="s">
        <v>1860</v>
      </c>
      <c r="F505" s="12">
        <v>0.70640000000000003</v>
      </c>
      <c r="G505" s="11" t="s">
        <v>1861</v>
      </c>
      <c r="H505" s="12">
        <v>-2.1100000000000001E-2</v>
      </c>
      <c r="I505" s="12">
        <v>1.8599999999999998E-2</v>
      </c>
      <c r="J505" s="12">
        <v>-2.86E-2</v>
      </c>
      <c r="K505" s="12">
        <v>0.35670000000000002</v>
      </c>
      <c r="L505" s="11"/>
      <c r="M505" s="11"/>
      <c r="N505" s="12">
        <v>0.14749999999999999</v>
      </c>
      <c r="O505" s="11"/>
      <c r="P505" s="11"/>
      <c r="Q505" s="11"/>
    </row>
    <row r="506" spans="1:17">
      <c r="A506" s="11" t="s">
        <v>359</v>
      </c>
      <c r="B506" s="11" t="s">
        <v>917</v>
      </c>
      <c r="C506" s="11" t="s">
        <v>1730</v>
      </c>
      <c r="D506" s="11" t="s">
        <v>1731</v>
      </c>
      <c r="E506" s="11" t="s">
        <v>1732</v>
      </c>
      <c r="F506" s="12">
        <v>0.85109999999999997</v>
      </c>
      <c r="G506" s="11" t="s">
        <v>1733</v>
      </c>
      <c r="H506" s="12">
        <v>5.8400000000000001E-2</v>
      </c>
      <c r="I506" s="12">
        <v>2.63E-2</v>
      </c>
      <c r="J506" s="12">
        <v>-3.4000000000000002E-2</v>
      </c>
      <c r="K506" s="12">
        <v>0.35780000000000001</v>
      </c>
      <c r="L506" s="11"/>
      <c r="M506" s="11"/>
      <c r="N506" s="12">
        <v>0.28570000000000001</v>
      </c>
      <c r="O506" s="11"/>
      <c r="P506" s="11"/>
      <c r="Q506" s="11"/>
    </row>
    <row r="507" spans="1:17">
      <c r="A507" s="11" t="s">
        <v>123</v>
      </c>
      <c r="B507" s="11" t="s">
        <v>681</v>
      </c>
      <c r="C507" s="11" t="s">
        <v>1934</v>
      </c>
      <c r="D507" s="11" t="s">
        <v>1935</v>
      </c>
      <c r="E507" s="11" t="s">
        <v>1936</v>
      </c>
      <c r="F507" s="12">
        <v>0.70579999999999998</v>
      </c>
      <c r="G507" s="11" t="s">
        <v>1937</v>
      </c>
      <c r="H507" s="12">
        <v>-3.3099999999999997E-2</v>
      </c>
      <c r="I507" s="12">
        <v>7.1000000000000004E-3</v>
      </c>
      <c r="J507" s="12">
        <v>-2.5899999999999999E-2</v>
      </c>
      <c r="K507" s="12">
        <v>0.36370000000000002</v>
      </c>
      <c r="L507" s="11"/>
      <c r="M507" s="11"/>
      <c r="N507" s="12">
        <v>0.34320000000000001</v>
      </c>
      <c r="O507" s="11"/>
      <c r="P507" s="11"/>
      <c r="Q507" s="11"/>
    </row>
    <row r="508" spans="1:17">
      <c r="A508" s="11" t="s">
        <v>270</v>
      </c>
      <c r="B508" s="11" t="s">
        <v>828</v>
      </c>
      <c r="C508" s="11" t="s">
        <v>2604</v>
      </c>
      <c r="D508" s="11" t="s">
        <v>2211</v>
      </c>
      <c r="E508" s="11" t="s">
        <v>2605</v>
      </c>
      <c r="F508" s="12">
        <v>0.89390000000000003</v>
      </c>
      <c r="G508" s="11" t="s">
        <v>2606</v>
      </c>
      <c r="H508" s="12">
        <v>-4.9399999999999999E-2</v>
      </c>
      <c r="I508" s="12">
        <v>9.4000000000000004E-3</v>
      </c>
      <c r="J508" s="12">
        <v>-6.9999999999999999E-4</v>
      </c>
      <c r="K508" s="12">
        <v>0.36599999999999999</v>
      </c>
      <c r="L508" s="11"/>
      <c r="M508" s="11"/>
      <c r="N508" s="12">
        <v>0.1777</v>
      </c>
      <c r="O508" s="11"/>
      <c r="P508" s="11"/>
      <c r="Q508" s="11"/>
    </row>
    <row r="509" spans="1:17">
      <c r="A509" s="11" t="s">
        <v>280</v>
      </c>
      <c r="B509" s="11" t="s">
        <v>838</v>
      </c>
      <c r="C509" s="11" t="s">
        <v>3250</v>
      </c>
      <c r="D509" s="11" t="s">
        <v>3251</v>
      </c>
      <c r="E509" s="11" t="s">
        <v>3252</v>
      </c>
      <c r="F509" s="12">
        <v>0.77810000000000001</v>
      </c>
      <c r="G509" s="11" t="s">
        <v>3253</v>
      </c>
      <c r="H509" s="12">
        <v>-4.5999999999999999E-3</v>
      </c>
      <c r="I509" s="12">
        <v>1.29E-2</v>
      </c>
      <c r="J509" s="12">
        <v>7.4800000000000005E-2</v>
      </c>
      <c r="K509" s="12">
        <v>0.3695</v>
      </c>
      <c r="L509" s="11"/>
      <c r="M509" s="11"/>
      <c r="N509" s="12">
        <v>0.14299999999999999</v>
      </c>
      <c r="O509" s="11"/>
      <c r="P509" s="11"/>
      <c r="Q509" s="11"/>
    </row>
    <row r="510" spans="1:17">
      <c r="A510" s="11" t="s">
        <v>420</v>
      </c>
      <c r="B510" s="11" t="s">
        <v>977</v>
      </c>
      <c r="C510" s="11" t="s">
        <v>1184</v>
      </c>
      <c r="D510" s="11" t="s">
        <v>1185</v>
      </c>
      <c r="E510" s="11" t="s">
        <v>1186</v>
      </c>
      <c r="F510" s="12">
        <v>0.69379999999999997</v>
      </c>
      <c r="G510" s="11" t="s">
        <v>1187</v>
      </c>
      <c r="H510" s="12">
        <v>-1.6999999999999999E-3</v>
      </c>
      <c r="I510" s="12">
        <v>2.5399999999999999E-2</v>
      </c>
      <c r="J510" s="12">
        <v>-0.109</v>
      </c>
      <c r="K510" s="12">
        <v>0.37140000000000001</v>
      </c>
      <c r="L510" s="11"/>
      <c r="M510" s="11"/>
      <c r="N510" s="12">
        <v>4.0399999999999998E-2</v>
      </c>
      <c r="O510" s="11"/>
      <c r="P510" s="11"/>
      <c r="Q510" s="11"/>
    </row>
    <row r="511" spans="1:17">
      <c r="A511" s="11" t="s">
        <v>122</v>
      </c>
      <c r="B511" s="11" t="s">
        <v>680</v>
      </c>
      <c r="C511" s="11" t="s">
        <v>2014</v>
      </c>
      <c r="D511" s="11" t="s">
        <v>2015</v>
      </c>
      <c r="E511" s="11" t="s">
        <v>2016</v>
      </c>
      <c r="F511" s="12">
        <v>0.19550000000000001</v>
      </c>
      <c r="G511" s="11" t="s">
        <v>2017</v>
      </c>
      <c r="H511" s="12">
        <v>-7.5600000000000001E-2</v>
      </c>
      <c r="I511" s="12">
        <v>5.1000000000000004E-3</v>
      </c>
      <c r="J511" s="12">
        <v>-2.29E-2</v>
      </c>
      <c r="K511" s="12">
        <v>0.37319999999999998</v>
      </c>
      <c r="L511" s="11"/>
      <c r="M511" s="11"/>
      <c r="N511" s="12">
        <v>2.1600000000000001E-2</v>
      </c>
      <c r="O511" s="11"/>
      <c r="P511" s="11"/>
      <c r="Q511" s="11"/>
    </row>
    <row r="512" spans="1:17">
      <c r="A512" s="11" t="s">
        <v>79</v>
      </c>
      <c r="B512" s="11" t="s">
        <v>637</v>
      </c>
      <c r="C512" s="11" t="s">
        <v>1966</v>
      </c>
      <c r="D512" s="11" t="s">
        <v>1967</v>
      </c>
      <c r="E512" s="11" t="s">
        <v>1968</v>
      </c>
      <c r="F512" s="12">
        <v>0.8246</v>
      </c>
      <c r="G512" s="11" t="s">
        <v>1969</v>
      </c>
      <c r="H512" s="12">
        <v>-1.29E-2</v>
      </c>
      <c r="I512" s="12">
        <v>1.2200000000000001E-2</v>
      </c>
      <c r="J512" s="12">
        <v>-2.4299999999999999E-2</v>
      </c>
      <c r="K512" s="12">
        <v>0.37890000000000001</v>
      </c>
      <c r="L512" s="11"/>
      <c r="M512" s="11"/>
      <c r="N512" s="12">
        <v>0.2009</v>
      </c>
      <c r="O512" s="11"/>
      <c r="P512" s="11"/>
      <c r="Q512" s="11"/>
    </row>
    <row r="513" spans="1:17">
      <c r="A513" s="11" t="s">
        <v>138</v>
      </c>
      <c r="B513" s="11" t="s">
        <v>696</v>
      </c>
      <c r="C513" s="11" t="s">
        <v>2746</v>
      </c>
      <c r="D513" s="11" t="s">
        <v>2747</v>
      </c>
      <c r="E513" s="11" t="s">
        <v>2748</v>
      </c>
      <c r="F513" s="12">
        <v>0.83230000000000004</v>
      </c>
      <c r="G513" s="11" t="s">
        <v>2749</v>
      </c>
      <c r="H513" s="12">
        <v>3.9300000000000002E-2</v>
      </c>
      <c r="I513" s="12">
        <v>2.4299999999999999E-2</v>
      </c>
      <c r="J513" s="12">
        <v>8.3000000000000001E-3</v>
      </c>
      <c r="K513" s="12">
        <v>0.37919999999999998</v>
      </c>
      <c r="L513" s="11"/>
      <c r="M513" s="11"/>
      <c r="N513" s="12">
        <v>0.1893</v>
      </c>
      <c r="O513" s="11"/>
      <c r="P513" s="11"/>
      <c r="Q513" s="11"/>
    </row>
    <row r="514" spans="1:17">
      <c r="A514" s="11" t="s">
        <v>171</v>
      </c>
      <c r="B514" s="11" t="s">
        <v>729</v>
      </c>
      <c r="C514" s="11" t="s">
        <v>1176</v>
      </c>
      <c r="D514" s="11" t="s">
        <v>1177</v>
      </c>
      <c r="E514" s="11" t="s">
        <v>1178</v>
      </c>
      <c r="F514" s="12">
        <v>0.85950000000000004</v>
      </c>
      <c r="G514" s="11" t="s">
        <v>1179</v>
      </c>
      <c r="H514" s="12">
        <v>6.4000000000000001E-2</v>
      </c>
      <c r="I514" s="12">
        <v>1.2200000000000001E-2</v>
      </c>
      <c r="J514" s="12">
        <v>-0.1124</v>
      </c>
      <c r="K514" s="12">
        <v>0.38250000000000001</v>
      </c>
      <c r="L514" s="11"/>
      <c r="M514" s="11"/>
      <c r="N514" s="12">
        <v>0.27379999999999999</v>
      </c>
      <c r="O514" s="11"/>
      <c r="P514" s="11"/>
      <c r="Q514" s="11"/>
    </row>
    <row r="515" spans="1:17">
      <c r="A515" s="11" t="s">
        <v>137</v>
      </c>
      <c r="B515" s="11" t="s">
        <v>695</v>
      </c>
      <c r="C515" s="11" t="s">
        <v>2497</v>
      </c>
      <c r="D515" s="11" t="s">
        <v>2498</v>
      </c>
      <c r="E515" s="11" t="s">
        <v>2499</v>
      </c>
      <c r="F515" s="12">
        <v>0.1343</v>
      </c>
      <c r="G515" s="11" t="s">
        <v>2500</v>
      </c>
      <c r="H515" s="12">
        <v>3.8E-3</v>
      </c>
      <c r="I515" s="12">
        <v>5.7000000000000002E-3</v>
      </c>
      <c r="J515" s="12">
        <v>-5.4000000000000003E-3</v>
      </c>
      <c r="K515" s="12">
        <v>0.38429999999999997</v>
      </c>
      <c r="L515" s="11"/>
      <c r="M515" s="11"/>
      <c r="N515" s="12">
        <v>0.29480000000000001</v>
      </c>
      <c r="O515" s="11"/>
      <c r="P515" s="11"/>
      <c r="Q515" s="11"/>
    </row>
    <row r="516" spans="1:17">
      <c r="A516" s="11" t="s">
        <v>344</v>
      </c>
      <c r="B516" s="11" t="s">
        <v>902</v>
      </c>
      <c r="C516" s="11" t="s">
        <v>3269</v>
      </c>
      <c r="D516" s="11" t="s">
        <v>3270</v>
      </c>
      <c r="E516" s="11" t="s">
        <v>3271</v>
      </c>
      <c r="F516" s="12">
        <v>0.73670000000000002</v>
      </c>
      <c r="G516" s="11" t="s">
        <v>3272</v>
      </c>
      <c r="H516" s="12">
        <v>7.9000000000000001E-2</v>
      </c>
      <c r="I516" s="12">
        <v>2.86E-2</v>
      </c>
      <c r="J516" s="12">
        <v>8.43E-2</v>
      </c>
      <c r="K516" s="12">
        <v>0.38450000000000001</v>
      </c>
      <c r="L516" s="11"/>
      <c r="M516" s="11"/>
      <c r="N516" s="12">
        <v>0.15939999999999999</v>
      </c>
      <c r="O516" s="11"/>
      <c r="P516" s="11"/>
      <c r="Q516" s="11"/>
    </row>
    <row r="517" spans="1:17">
      <c r="A517" s="11" t="s">
        <v>184</v>
      </c>
      <c r="B517" s="11" t="s">
        <v>742</v>
      </c>
      <c r="C517" s="11" t="s">
        <v>2982</v>
      </c>
      <c r="D517" s="11" t="s">
        <v>2983</v>
      </c>
      <c r="E517" s="11" t="s">
        <v>2984</v>
      </c>
      <c r="F517" s="12">
        <v>0.4657</v>
      </c>
      <c r="G517" s="11" t="s">
        <v>2985</v>
      </c>
      <c r="H517" s="12">
        <v>2.6800000000000001E-2</v>
      </c>
      <c r="I517" s="12">
        <v>5.4000000000000003E-3</v>
      </c>
      <c r="J517" s="12">
        <v>2.4799999999999999E-2</v>
      </c>
      <c r="K517" s="12">
        <v>0.39200000000000002</v>
      </c>
      <c r="L517" s="11"/>
      <c r="M517" s="11"/>
      <c r="N517" s="12">
        <v>0.26069999999999999</v>
      </c>
      <c r="O517" s="11"/>
      <c r="P517" s="11"/>
      <c r="Q517" s="11"/>
    </row>
    <row r="518" spans="1:17">
      <c r="A518" s="11" t="s">
        <v>417</v>
      </c>
      <c r="B518" s="11" t="s">
        <v>974</v>
      </c>
      <c r="C518" s="11" t="s">
        <v>2787</v>
      </c>
      <c r="D518" s="11" t="s">
        <v>2788</v>
      </c>
      <c r="E518" s="11" t="s">
        <v>2789</v>
      </c>
      <c r="F518" s="12">
        <v>0.4879</v>
      </c>
      <c r="G518" s="11" t="s">
        <v>2790</v>
      </c>
      <c r="H518" s="12">
        <v>-0.04</v>
      </c>
      <c r="I518" s="12">
        <v>2.5899999999999999E-2</v>
      </c>
      <c r="J518" s="12">
        <v>1.2800000000000001E-2</v>
      </c>
      <c r="K518" s="12">
        <v>0.39379999999999998</v>
      </c>
      <c r="L518" s="11"/>
      <c r="M518" s="11"/>
      <c r="N518" s="12">
        <v>0.46710000000000002</v>
      </c>
      <c r="O518" s="11"/>
      <c r="P518" s="11"/>
      <c r="Q518" s="11"/>
    </row>
    <row r="519" spans="1:17">
      <c r="A519" s="11" t="s">
        <v>73</v>
      </c>
      <c r="B519" s="11" t="s">
        <v>631</v>
      </c>
      <c r="C519" s="11" t="s">
        <v>2552</v>
      </c>
      <c r="D519" s="11" t="s">
        <v>2467</v>
      </c>
      <c r="E519" s="11" t="s">
        <v>2553</v>
      </c>
      <c r="F519" s="12">
        <v>0.63249999999999995</v>
      </c>
      <c r="G519" s="11" t="s">
        <v>2554</v>
      </c>
      <c r="H519" s="12">
        <v>3.8300000000000001E-2</v>
      </c>
      <c r="I519" s="12">
        <v>1.1900000000000001E-2</v>
      </c>
      <c r="J519" s="12">
        <v>-3.0000000000000001E-3</v>
      </c>
      <c r="K519" s="12">
        <v>0.3947</v>
      </c>
      <c r="L519" s="11"/>
      <c r="M519" s="11"/>
      <c r="N519" s="12">
        <v>9.9900000000000003E-2</v>
      </c>
      <c r="O519" s="11"/>
      <c r="P519" s="11"/>
      <c r="Q519" s="11"/>
    </row>
    <row r="520" spans="1:17">
      <c r="A520" s="11" t="s">
        <v>291</v>
      </c>
      <c r="B520" s="11" t="s">
        <v>849</v>
      </c>
      <c r="C520" s="11" t="s">
        <v>2686</v>
      </c>
      <c r="D520" s="11" t="s">
        <v>2687</v>
      </c>
      <c r="E520" s="11" t="s">
        <v>2688</v>
      </c>
      <c r="F520" s="12">
        <v>0.77490000000000003</v>
      </c>
      <c r="G520" s="11" t="s">
        <v>2689</v>
      </c>
      <c r="H520" s="12">
        <v>-1.9E-2</v>
      </c>
      <c r="I520" s="12">
        <v>1.04E-2</v>
      </c>
      <c r="J520" s="12">
        <v>5.5999999999999999E-3</v>
      </c>
      <c r="K520" s="12">
        <v>0.39729999999999999</v>
      </c>
      <c r="L520" s="11"/>
      <c r="M520" s="11"/>
      <c r="N520" s="12">
        <v>0.2014</v>
      </c>
      <c r="O520" s="11"/>
      <c r="P520" s="11"/>
      <c r="Q520" s="11"/>
    </row>
    <row r="521" spans="1:17">
      <c r="A521" s="11" t="s">
        <v>26</v>
      </c>
      <c r="B521" s="11" t="s">
        <v>584</v>
      </c>
      <c r="C521" s="11" t="s">
        <v>3042</v>
      </c>
      <c r="D521" s="11" t="s">
        <v>3043</v>
      </c>
      <c r="E521" s="11" t="s">
        <v>3044</v>
      </c>
      <c r="F521" s="12">
        <v>0.8992</v>
      </c>
      <c r="G521" s="11" t="s">
        <v>3045</v>
      </c>
      <c r="H521" s="12">
        <v>-2.5600000000000001E-2</v>
      </c>
      <c r="I521" s="12">
        <v>2.8500000000000001E-2</v>
      </c>
      <c r="J521" s="12">
        <v>2.93E-2</v>
      </c>
      <c r="K521" s="12">
        <v>0.39900000000000002</v>
      </c>
      <c r="L521" s="11"/>
      <c r="M521" s="11"/>
      <c r="N521" s="12">
        <v>0.32729999999999998</v>
      </c>
      <c r="O521" s="11"/>
      <c r="P521" s="11"/>
      <c r="Q521" s="11"/>
    </row>
    <row r="522" spans="1:17">
      <c r="A522" s="11" t="s">
        <v>74</v>
      </c>
      <c r="B522" s="11" t="s">
        <v>632</v>
      </c>
      <c r="C522" s="11" t="s">
        <v>1970</v>
      </c>
      <c r="D522" s="11" t="s">
        <v>1971</v>
      </c>
      <c r="E522" s="11" t="s">
        <v>1972</v>
      </c>
      <c r="F522" s="12">
        <v>0.63160000000000005</v>
      </c>
      <c r="G522" s="11" t="s">
        <v>1973</v>
      </c>
      <c r="H522" s="12">
        <v>1.0699999999999999E-2</v>
      </c>
      <c r="I522" s="12">
        <v>1.83E-2</v>
      </c>
      <c r="J522" s="12">
        <v>-2.41E-2</v>
      </c>
      <c r="K522" s="12">
        <v>0.4138</v>
      </c>
      <c r="L522" s="11"/>
      <c r="M522" s="11"/>
      <c r="N522" s="12">
        <v>0.191</v>
      </c>
      <c r="O522" s="11"/>
      <c r="P522" s="11"/>
      <c r="Q522" s="11"/>
    </row>
    <row r="523" spans="1:17">
      <c r="A523" s="11" t="s">
        <v>155</v>
      </c>
      <c r="B523" s="11" t="s">
        <v>713</v>
      </c>
      <c r="C523" s="11" t="s">
        <v>2427</v>
      </c>
      <c r="D523" s="11" t="s">
        <v>2428</v>
      </c>
      <c r="E523" s="11" t="s">
        <v>2429</v>
      </c>
      <c r="F523" s="12">
        <v>0.59970000000000001</v>
      </c>
      <c r="G523" s="11" t="s">
        <v>2430</v>
      </c>
      <c r="H523" s="12">
        <v>1.89E-2</v>
      </c>
      <c r="I523" s="12">
        <v>1.09E-2</v>
      </c>
      <c r="J523" s="12">
        <v>-8.8000000000000005E-3</v>
      </c>
      <c r="K523" s="12">
        <v>0.4138</v>
      </c>
      <c r="L523" s="11"/>
      <c r="M523" s="11"/>
      <c r="N523" s="12">
        <v>0.1038</v>
      </c>
      <c r="O523" s="11"/>
      <c r="P523" s="11"/>
      <c r="Q523" s="11"/>
    </row>
    <row r="524" spans="1:17">
      <c r="A524" s="11" t="s">
        <v>349</v>
      </c>
      <c r="B524" s="11" t="s">
        <v>907</v>
      </c>
      <c r="C524" s="11" t="s">
        <v>2830</v>
      </c>
      <c r="D524" s="11" t="s">
        <v>2831</v>
      </c>
      <c r="E524" s="11" t="s">
        <v>2832</v>
      </c>
      <c r="F524" s="12">
        <v>0.81479999999999997</v>
      </c>
      <c r="G524" s="11" t="s">
        <v>2833</v>
      </c>
      <c r="H524" s="12">
        <v>-1.7500000000000002E-2</v>
      </c>
      <c r="I524" s="12">
        <v>9.7000000000000003E-3</v>
      </c>
      <c r="J524" s="12">
        <v>1.3899999999999999E-2</v>
      </c>
      <c r="K524" s="12">
        <v>0.4158</v>
      </c>
      <c r="L524" s="11"/>
      <c r="M524" s="11"/>
      <c r="N524" s="12">
        <v>7.8200000000000006E-2</v>
      </c>
      <c r="O524" s="11"/>
      <c r="P524" s="11"/>
      <c r="Q524" s="11"/>
    </row>
    <row r="525" spans="1:17">
      <c r="A525" s="11" t="s">
        <v>293</v>
      </c>
      <c r="B525" s="11" t="s">
        <v>851</v>
      </c>
      <c r="C525" s="11" t="s">
        <v>2865</v>
      </c>
      <c r="D525" s="11" t="s">
        <v>2866</v>
      </c>
      <c r="E525" s="11" t="s">
        <v>2867</v>
      </c>
      <c r="F525" s="12">
        <v>0.89529999999999998</v>
      </c>
      <c r="G525" s="11" t="s">
        <v>2868</v>
      </c>
      <c r="H525" s="12">
        <v>-3.6499999999999998E-2</v>
      </c>
      <c r="I525" s="12">
        <v>7.4999999999999997E-3</v>
      </c>
      <c r="J525" s="12">
        <v>1.72E-2</v>
      </c>
      <c r="K525" s="12">
        <v>0.41589999999999999</v>
      </c>
      <c r="L525" s="11"/>
      <c r="M525" s="11"/>
      <c r="N525" s="12">
        <v>0.1867</v>
      </c>
      <c r="O525" s="11"/>
      <c r="P525" s="11"/>
      <c r="Q525" s="11"/>
    </row>
    <row r="526" spans="1:17">
      <c r="A526" s="11" t="s">
        <v>132</v>
      </c>
      <c r="B526" s="11" t="s">
        <v>690</v>
      </c>
      <c r="C526" s="11" t="s">
        <v>1846</v>
      </c>
      <c r="D526" s="11" t="s">
        <v>1847</v>
      </c>
      <c r="E526" s="11" t="s">
        <v>1848</v>
      </c>
      <c r="F526" s="12">
        <v>0.78220000000000001</v>
      </c>
      <c r="G526" s="11" t="s">
        <v>1849</v>
      </c>
      <c r="H526" s="12">
        <v>1.46E-2</v>
      </c>
      <c r="I526" s="12">
        <v>1.29E-2</v>
      </c>
      <c r="J526" s="12">
        <v>-2.8899999999999999E-2</v>
      </c>
      <c r="K526" s="12">
        <v>0.41909999999999997</v>
      </c>
      <c r="L526" s="11"/>
      <c r="M526" s="11"/>
      <c r="N526" s="12">
        <v>0.45429999999999998</v>
      </c>
      <c r="O526" s="11"/>
      <c r="P526" s="11"/>
      <c r="Q526" s="11"/>
    </row>
    <row r="527" spans="1:17">
      <c r="A527" s="11" t="s">
        <v>62</v>
      </c>
      <c r="B527" s="11" t="s">
        <v>620</v>
      </c>
      <c r="C527" s="11" t="s">
        <v>1407</v>
      </c>
      <c r="D527" s="11" t="s">
        <v>1408</v>
      </c>
      <c r="E527" s="11" t="s">
        <v>1409</v>
      </c>
      <c r="F527" s="12">
        <v>0.8256</v>
      </c>
      <c r="G527" s="11" t="s">
        <v>1410</v>
      </c>
      <c r="H527" s="12">
        <v>-3.5000000000000001E-3</v>
      </c>
      <c r="I527" s="12">
        <v>3.9199999999999999E-2</v>
      </c>
      <c r="J527" s="12">
        <v>-5.5E-2</v>
      </c>
      <c r="K527" s="12">
        <v>0.42430000000000001</v>
      </c>
      <c r="L527" s="11"/>
      <c r="M527" s="11"/>
      <c r="N527" s="12">
        <v>0.1188</v>
      </c>
      <c r="O527" s="11"/>
      <c r="P527" s="11"/>
      <c r="Q527" s="11"/>
    </row>
    <row r="528" spans="1:17">
      <c r="A528" s="11" t="s">
        <v>192</v>
      </c>
      <c r="B528" s="11" t="s">
        <v>750</v>
      </c>
      <c r="C528" s="11" t="s">
        <v>3108</v>
      </c>
      <c r="D528" s="11" t="s">
        <v>3109</v>
      </c>
      <c r="E528" s="11" t="s">
        <v>3110</v>
      </c>
      <c r="F528" s="12">
        <v>0.80430000000000001</v>
      </c>
      <c r="G528" s="11" t="s">
        <v>3111</v>
      </c>
      <c r="H528" s="12">
        <v>-4.2000000000000003E-2</v>
      </c>
      <c r="I528" s="12">
        <v>1.6299999999999999E-2</v>
      </c>
      <c r="J528" s="12">
        <v>3.9600000000000003E-2</v>
      </c>
      <c r="K528" s="12">
        <v>0.42570000000000002</v>
      </c>
      <c r="L528" s="11"/>
      <c r="M528" s="11"/>
      <c r="N528" s="12">
        <v>0.30680000000000002</v>
      </c>
      <c r="O528" s="11"/>
      <c r="P528" s="11"/>
      <c r="Q528" s="11"/>
    </row>
    <row r="529" spans="1:17">
      <c r="A529" s="11" t="s">
        <v>59</v>
      </c>
      <c r="B529" s="11" t="s">
        <v>617</v>
      </c>
      <c r="C529" s="11" t="s">
        <v>1487</v>
      </c>
      <c r="D529" s="11" t="s">
        <v>1488</v>
      </c>
      <c r="E529" s="11" t="s">
        <v>1489</v>
      </c>
      <c r="F529" s="12">
        <v>0.69399999999999995</v>
      </c>
      <c r="G529" s="11" t="s">
        <v>1490</v>
      </c>
      <c r="H529" s="12">
        <v>-1.09E-2</v>
      </c>
      <c r="I529" s="12">
        <v>7.4000000000000003E-3</v>
      </c>
      <c r="J529" s="12">
        <v>-4.9500000000000002E-2</v>
      </c>
      <c r="K529" s="12">
        <v>0.4279</v>
      </c>
      <c r="L529" s="11"/>
      <c r="M529" s="11"/>
      <c r="N529" s="12">
        <v>0.27479999999999999</v>
      </c>
      <c r="O529" s="11"/>
      <c r="P529" s="11"/>
      <c r="Q529" s="11"/>
    </row>
    <row r="530" spans="1:17">
      <c r="A530" s="11" t="s">
        <v>187</v>
      </c>
      <c r="B530" s="11" t="s">
        <v>745</v>
      </c>
      <c r="C530" s="11" t="s">
        <v>3219</v>
      </c>
      <c r="D530" s="11" t="s">
        <v>3220</v>
      </c>
      <c r="E530" s="11" t="s">
        <v>3221</v>
      </c>
      <c r="F530" s="12">
        <v>0.86599999999999999</v>
      </c>
      <c r="G530" s="11" t="s">
        <v>3222</v>
      </c>
      <c r="H530" s="12">
        <v>-1.8E-3</v>
      </c>
      <c r="I530" s="12">
        <v>4.3E-3</v>
      </c>
      <c r="J530" s="12">
        <v>5.9200000000000003E-2</v>
      </c>
      <c r="K530" s="12">
        <v>0.42870000000000003</v>
      </c>
      <c r="L530" s="11"/>
      <c r="M530" s="11"/>
      <c r="N530" s="12">
        <v>0.1125</v>
      </c>
      <c r="O530" s="11"/>
      <c r="P530" s="11"/>
      <c r="Q530" s="11"/>
    </row>
    <row r="531" spans="1:17">
      <c r="A531" s="11" t="s">
        <v>156</v>
      </c>
      <c r="B531" s="11" t="s">
        <v>714</v>
      </c>
      <c r="C531" s="11" t="s">
        <v>1598</v>
      </c>
      <c r="D531" s="11" t="s">
        <v>1599</v>
      </c>
      <c r="E531" s="11" t="s">
        <v>1600</v>
      </c>
      <c r="F531" s="12">
        <v>0.52070000000000005</v>
      </c>
      <c r="G531" s="11" t="s">
        <v>1601</v>
      </c>
      <c r="H531" s="12">
        <v>-1.9599999999999999E-2</v>
      </c>
      <c r="I531" s="12">
        <v>1.67E-2</v>
      </c>
      <c r="J531" s="12">
        <v>-4.1700000000000001E-2</v>
      </c>
      <c r="K531" s="12">
        <v>0.43259999999999998</v>
      </c>
      <c r="L531" s="11"/>
      <c r="M531" s="11"/>
      <c r="N531" s="12">
        <v>0.42870000000000003</v>
      </c>
      <c r="O531" s="11"/>
      <c r="P531" s="11"/>
      <c r="Q531" s="11"/>
    </row>
    <row r="532" spans="1:17">
      <c r="A532" s="11" t="s">
        <v>366</v>
      </c>
      <c r="B532" s="11" t="s">
        <v>924</v>
      </c>
      <c r="C532" s="11" t="s">
        <v>2872</v>
      </c>
      <c r="D532" s="11" t="s">
        <v>2873</v>
      </c>
      <c r="E532" s="11" t="s">
        <v>2874</v>
      </c>
      <c r="F532" s="12">
        <v>0.85550000000000004</v>
      </c>
      <c r="G532" s="11" t="s">
        <v>2875</v>
      </c>
      <c r="H532" s="12">
        <v>2.1700000000000001E-2</v>
      </c>
      <c r="I532" s="12">
        <v>2.46E-2</v>
      </c>
      <c r="J532" s="12">
        <v>1.84E-2</v>
      </c>
      <c r="K532" s="12">
        <v>0.4335</v>
      </c>
      <c r="L532" s="11"/>
      <c r="M532" s="11"/>
      <c r="N532" s="12">
        <v>0.20880000000000001</v>
      </c>
      <c r="O532" s="11"/>
      <c r="P532" s="11"/>
      <c r="Q532" s="11"/>
    </row>
    <row r="533" spans="1:17">
      <c r="A533" s="11" t="s">
        <v>169</v>
      </c>
      <c r="B533" s="11" t="s">
        <v>727</v>
      </c>
      <c r="C533" s="11" t="s">
        <v>1336</v>
      </c>
      <c r="D533" s="11" t="s">
        <v>1337</v>
      </c>
      <c r="E533" s="11" t="s">
        <v>1338</v>
      </c>
      <c r="F533" s="12">
        <v>0.63349999999999995</v>
      </c>
      <c r="G533" s="11" t="s">
        <v>1339</v>
      </c>
      <c r="H533" s="12">
        <v>-5.1999999999999998E-3</v>
      </c>
      <c r="I533" s="12">
        <v>1.5599999999999999E-2</v>
      </c>
      <c r="J533" s="12">
        <v>-6.1100000000000002E-2</v>
      </c>
      <c r="K533" s="12">
        <v>0.44019999999999998</v>
      </c>
      <c r="L533" s="11"/>
      <c r="M533" s="11"/>
      <c r="N533" s="12">
        <v>0.1988</v>
      </c>
      <c r="O533" s="11"/>
      <c r="P533" s="11"/>
      <c r="Q533" s="11"/>
    </row>
    <row r="534" spans="1:17">
      <c r="A534" s="11" t="s">
        <v>353</v>
      </c>
      <c r="B534" s="11" t="s">
        <v>911</v>
      </c>
      <c r="C534" s="11" t="s">
        <v>1554</v>
      </c>
      <c r="D534" s="11" t="s">
        <v>1555</v>
      </c>
      <c r="E534" s="11" t="s">
        <v>1556</v>
      </c>
      <c r="F534" s="12">
        <v>0.70279999999999998</v>
      </c>
      <c r="G534" s="11" t="s">
        <v>1557</v>
      </c>
      <c r="H534" s="12">
        <v>2.5399999999999999E-2</v>
      </c>
      <c r="I534" s="12">
        <v>3.4799999999999998E-2</v>
      </c>
      <c r="J534" s="12">
        <v>-4.3299999999999998E-2</v>
      </c>
      <c r="K534" s="12">
        <v>0.4471</v>
      </c>
      <c r="L534" s="11"/>
      <c r="M534" s="11"/>
      <c r="N534" s="12">
        <v>0.2233</v>
      </c>
      <c r="O534" s="11"/>
      <c r="P534" s="11"/>
      <c r="Q534" s="11"/>
    </row>
    <row r="535" spans="1:17">
      <c r="A535" s="11" t="s">
        <v>93</v>
      </c>
      <c r="B535" s="11" t="s">
        <v>651</v>
      </c>
      <c r="C535" s="11" t="s">
        <v>1507</v>
      </c>
      <c r="D535" s="11" t="s">
        <v>1508</v>
      </c>
      <c r="E535" s="11" t="s">
        <v>1509</v>
      </c>
      <c r="F535" s="12">
        <v>0.60109999999999997</v>
      </c>
      <c r="G535" s="11" t="s">
        <v>1510</v>
      </c>
      <c r="H535" s="12">
        <v>3.1699999999999999E-2</v>
      </c>
      <c r="I535" s="12">
        <v>3.3599999999999998E-2</v>
      </c>
      <c r="J535" s="12">
        <v>-4.7E-2</v>
      </c>
      <c r="K535" s="12">
        <v>0.44940000000000002</v>
      </c>
      <c r="L535" s="11"/>
      <c r="M535" s="11"/>
      <c r="N535" s="12">
        <v>0.1782</v>
      </c>
      <c r="O535" s="11"/>
      <c r="P535" s="11"/>
      <c r="Q535" s="11"/>
    </row>
    <row r="536" spans="1:17">
      <c r="A536" s="11" t="s">
        <v>56</v>
      </c>
      <c r="B536" s="11" t="s">
        <v>614</v>
      </c>
      <c r="C536" s="11" t="s">
        <v>2802</v>
      </c>
      <c r="D536" s="11" t="s">
        <v>2803</v>
      </c>
      <c r="E536" s="11" t="s">
        <v>2804</v>
      </c>
      <c r="F536" s="12">
        <v>0.64339999999999997</v>
      </c>
      <c r="G536" s="11" t="s">
        <v>2805</v>
      </c>
      <c r="H536" s="12">
        <v>-1.6500000000000001E-2</v>
      </c>
      <c r="I536" s="12">
        <v>1.6500000000000001E-2</v>
      </c>
      <c r="J536" s="12">
        <v>1.35E-2</v>
      </c>
      <c r="K536" s="12">
        <v>0.45019999999999999</v>
      </c>
      <c r="L536" s="11"/>
      <c r="M536" s="11"/>
      <c r="N536" s="12">
        <v>0.24859999999999999</v>
      </c>
      <c r="O536" s="11"/>
      <c r="P536" s="11"/>
      <c r="Q536" s="11"/>
    </row>
    <row r="537" spans="1:17">
      <c r="A537" s="11" t="s">
        <v>163</v>
      </c>
      <c r="B537" s="11" t="s">
        <v>721</v>
      </c>
      <c r="C537" s="11" t="s">
        <v>3199</v>
      </c>
      <c r="D537" s="11" t="s">
        <v>3200</v>
      </c>
      <c r="E537" s="11" t="s">
        <v>3201</v>
      </c>
      <c r="F537" s="12">
        <v>0.59730000000000005</v>
      </c>
      <c r="G537" s="11" t="s">
        <v>3202</v>
      </c>
      <c r="H537" s="12">
        <v>8.2199999999999995E-2</v>
      </c>
      <c r="I537" s="12">
        <v>3.3599999999999998E-2</v>
      </c>
      <c r="J537" s="12">
        <v>5.4699999999999999E-2</v>
      </c>
      <c r="K537" s="12">
        <v>0.45429999999999998</v>
      </c>
      <c r="L537" s="11"/>
      <c r="M537" s="11"/>
      <c r="N537" s="12">
        <v>0.3</v>
      </c>
      <c r="O537" s="11"/>
      <c r="P537" s="11"/>
      <c r="Q537" s="11"/>
    </row>
    <row r="538" spans="1:17">
      <c r="A538" s="11" t="s">
        <v>109</v>
      </c>
      <c r="B538" s="11" t="s">
        <v>667</v>
      </c>
      <c r="C538" s="11" t="s">
        <v>3002</v>
      </c>
      <c r="D538" s="11" t="s">
        <v>3003</v>
      </c>
      <c r="E538" s="11" t="s">
        <v>3004</v>
      </c>
      <c r="F538" s="12">
        <v>0.80320000000000003</v>
      </c>
      <c r="G538" s="11" t="s">
        <v>3005</v>
      </c>
      <c r="H538" s="12">
        <v>-4.0000000000000002E-4</v>
      </c>
      <c r="I538" s="12">
        <v>3.5000000000000003E-2</v>
      </c>
      <c r="J538" s="12">
        <v>2.6800000000000001E-2</v>
      </c>
      <c r="K538" s="12">
        <v>0.45590000000000003</v>
      </c>
      <c r="L538" s="11"/>
      <c r="M538" s="11"/>
      <c r="N538" s="12">
        <v>0.16189999999999999</v>
      </c>
      <c r="O538" s="11"/>
      <c r="P538" s="11"/>
      <c r="Q538" s="11"/>
    </row>
    <row r="539" spans="1:17">
      <c r="A539" s="11" t="s">
        <v>61</v>
      </c>
      <c r="B539" s="11" t="s">
        <v>619</v>
      </c>
      <c r="C539" s="11" t="s">
        <v>1359</v>
      </c>
      <c r="D539" s="11" t="s">
        <v>1360</v>
      </c>
      <c r="E539" s="11" t="s">
        <v>1361</v>
      </c>
      <c r="F539" s="12">
        <v>0.74709999999999999</v>
      </c>
      <c r="G539" s="11" t="s">
        <v>1362</v>
      </c>
      <c r="H539" s="12">
        <v>2.07E-2</v>
      </c>
      <c r="I539" s="12">
        <v>2.24E-2</v>
      </c>
      <c r="J539" s="12">
        <v>-5.8299999999999998E-2</v>
      </c>
      <c r="K539" s="12">
        <v>0.46129999999999999</v>
      </c>
      <c r="L539" s="11"/>
      <c r="M539" s="11"/>
      <c r="N539" s="12">
        <v>0.3695</v>
      </c>
      <c r="O539" s="11"/>
      <c r="P539" s="11"/>
      <c r="Q539" s="11"/>
    </row>
    <row r="540" spans="1:17">
      <c r="A540" s="11" t="s">
        <v>377</v>
      </c>
      <c r="B540" s="11" t="s">
        <v>935</v>
      </c>
      <c r="C540" s="11" t="s">
        <v>3307</v>
      </c>
      <c r="D540" s="11" t="s">
        <v>3308</v>
      </c>
      <c r="E540" s="11" t="s">
        <v>3309</v>
      </c>
      <c r="F540" s="12">
        <v>0.67459999999999998</v>
      </c>
      <c r="G540" s="11" t="s">
        <v>3310</v>
      </c>
      <c r="H540" s="12">
        <v>4.6800000000000001E-2</v>
      </c>
      <c r="I540" s="12">
        <v>5.0599999999999999E-2</v>
      </c>
      <c r="J540" s="12">
        <v>0.1205</v>
      </c>
      <c r="K540" s="12">
        <v>0.4622</v>
      </c>
      <c r="L540" s="11"/>
      <c r="M540" s="11"/>
      <c r="N540" s="12">
        <v>0.27200000000000002</v>
      </c>
      <c r="O540" s="11"/>
      <c r="P540" s="11"/>
      <c r="Q540" s="11"/>
    </row>
    <row r="541" spans="1:17">
      <c r="A541" s="11" t="s">
        <v>69</v>
      </c>
      <c r="B541" s="11" t="s">
        <v>627</v>
      </c>
      <c r="C541" s="11" t="s">
        <v>1280</v>
      </c>
      <c r="D541" s="11" t="s">
        <v>1281</v>
      </c>
      <c r="E541" s="11" t="s">
        <v>1282</v>
      </c>
      <c r="F541" s="12">
        <v>0.82479999999999998</v>
      </c>
      <c r="G541" s="11" t="s">
        <v>1283</v>
      </c>
      <c r="H541" s="12">
        <v>2.4E-2</v>
      </c>
      <c r="I541" s="12">
        <v>3.85E-2</v>
      </c>
      <c r="J541" s="12">
        <v>-7.2599999999999998E-2</v>
      </c>
      <c r="K541" s="12">
        <v>0.46250000000000002</v>
      </c>
      <c r="L541" s="11"/>
      <c r="M541" s="11"/>
      <c r="N541" s="12">
        <v>0.26019999999999999</v>
      </c>
      <c r="O541" s="11"/>
      <c r="P541" s="11"/>
      <c r="Q541" s="11"/>
    </row>
    <row r="542" spans="1:17">
      <c r="A542" s="11" t="s">
        <v>343</v>
      </c>
      <c r="B542" s="11" t="s">
        <v>901</v>
      </c>
      <c r="C542" s="11" t="s">
        <v>3096</v>
      </c>
      <c r="D542" s="11" t="s">
        <v>3097</v>
      </c>
      <c r="E542" s="11" t="s">
        <v>3098</v>
      </c>
      <c r="F542" s="12">
        <v>0.71899999999999997</v>
      </c>
      <c r="G542" s="11" t="s">
        <v>3099</v>
      </c>
      <c r="H542" s="12">
        <v>-9.2999999999999992E-3</v>
      </c>
      <c r="I542" s="12">
        <v>9.2999999999999992E-3</v>
      </c>
      <c r="J542" s="12">
        <v>3.7100000000000001E-2</v>
      </c>
      <c r="K542" s="12">
        <v>0.46660000000000001</v>
      </c>
      <c r="L542" s="11"/>
      <c r="M542" s="11"/>
      <c r="N542" s="12">
        <v>3.5000000000000003E-2</v>
      </c>
      <c r="O542" s="11"/>
      <c r="P542" s="11"/>
      <c r="Q542" s="11"/>
    </row>
    <row r="543" spans="1:17">
      <c r="A543" s="11" t="s">
        <v>336</v>
      </c>
      <c r="B543" s="11" t="s">
        <v>894</v>
      </c>
      <c r="C543" s="11" t="s">
        <v>3167</v>
      </c>
      <c r="D543" s="11" t="s">
        <v>3168</v>
      </c>
      <c r="E543" s="11" t="s">
        <v>3169</v>
      </c>
      <c r="F543" s="12">
        <v>0.75119999999999998</v>
      </c>
      <c r="G543" s="11" t="s">
        <v>3170</v>
      </c>
      <c r="H543" s="12">
        <v>-6.8900000000000003E-2</v>
      </c>
      <c r="I543" s="12">
        <v>1.9599999999999999E-2</v>
      </c>
      <c r="J543" s="12">
        <v>5.0599999999999999E-2</v>
      </c>
      <c r="K543" s="12">
        <v>0.46710000000000002</v>
      </c>
      <c r="L543" s="11"/>
      <c r="M543" s="11"/>
      <c r="N543" s="12">
        <v>0.2989</v>
      </c>
      <c r="O543" s="11"/>
      <c r="P543" s="11"/>
      <c r="Q543" s="11"/>
    </row>
    <row r="544" spans="1:17">
      <c r="A544" s="11" t="s">
        <v>80</v>
      </c>
      <c r="B544" s="11" t="s">
        <v>638</v>
      </c>
      <c r="C544" s="11" t="s">
        <v>3323</v>
      </c>
      <c r="D544" s="11" t="s">
        <v>3324</v>
      </c>
      <c r="E544" s="11" t="s">
        <v>3325</v>
      </c>
      <c r="F544" s="12">
        <v>0.61099999999999999</v>
      </c>
      <c r="G544" s="11" t="s">
        <v>3326</v>
      </c>
      <c r="H544" s="12">
        <v>-7.0300000000000001E-2</v>
      </c>
      <c r="I544" s="12">
        <v>1.2999999999999999E-2</v>
      </c>
      <c r="J544" s="12">
        <v>0.16400000000000001</v>
      </c>
      <c r="K544" s="12">
        <v>0.46860000000000002</v>
      </c>
      <c r="L544" s="11"/>
      <c r="M544" s="11"/>
      <c r="N544" s="12">
        <v>0.38450000000000001</v>
      </c>
      <c r="O544" s="11"/>
      <c r="P544" s="11"/>
      <c r="Q544" s="11"/>
    </row>
    <row r="545" spans="1:17">
      <c r="A545" s="11" t="s">
        <v>140</v>
      </c>
      <c r="B545" s="11" t="s">
        <v>698</v>
      </c>
      <c r="C545" s="11" t="s">
        <v>1822</v>
      </c>
      <c r="D545" s="11" t="s">
        <v>1823</v>
      </c>
      <c r="E545" s="11" t="s">
        <v>1824</v>
      </c>
      <c r="F545" s="12">
        <v>0.91049999999999998</v>
      </c>
      <c r="G545" s="11" t="s">
        <v>1825</v>
      </c>
      <c r="H545" s="12">
        <v>3.3E-3</v>
      </c>
      <c r="I545" s="12">
        <v>2.7E-2</v>
      </c>
      <c r="J545" s="12">
        <v>-2.9700000000000001E-2</v>
      </c>
      <c r="K545" s="12">
        <v>0.48120000000000002</v>
      </c>
      <c r="L545" s="11"/>
      <c r="M545" s="11"/>
      <c r="N545" s="12">
        <v>0.25090000000000001</v>
      </c>
      <c r="O545" s="11"/>
      <c r="P545" s="11"/>
      <c r="Q545" s="11"/>
    </row>
    <row r="546" spans="1:17">
      <c r="A546" s="11" t="s">
        <v>99</v>
      </c>
      <c r="B546" s="11" t="s">
        <v>657</v>
      </c>
      <c r="C546" s="11" t="s">
        <v>1340</v>
      </c>
      <c r="D546" s="11" t="s">
        <v>1341</v>
      </c>
      <c r="E546" s="11" t="s">
        <v>1342</v>
      </c>
      <c r="F546" s="12">
        <v>0.86109999999999998</v>
      </c>
      <c r="G546" s="11" t="s">
        <v>1343</v>
      </c>
      <c r="H546" s="12">
        <v>-1.03E-2</v>
      </c>
      <c r="I546" s="12">
        <v>2.93E-2</v>
      </c>
      <c r="J546" s="12">
        <v>-6.0600000000000001E-2</v>
      </c>
      <c r="K546" s="12">
        <v>0.48409999999999997</v>
      </c>
      <c r="L546" s="11"/>
      <c r="M546" s="11"/>
      <c r="N546" s="12">
        <v>0.32829999999999998</v>
      </c>
      <c r="O546" s="11"/>
      <c r="P546" s="11"/>
      <c r="Q546" s="11"/>
    </row>
    <row r="547" spans="1:17">
      <c r="A547" s="11" t="s">
        <v>88</v>
      </c>
      <c r="B547" s="11" t="s">
        <v>646</v>
      </c>
      <c r="C547" s="11" t="s">
        <v>1546</v>
      </c>
      <c r="D547" s="11" t="s">
        <v>1547</v>
      </c>
      <c r="E547" s="11" t="s">
        <v>1548</v>
      </c>
      <c r="F547" s="12">
        <v>0.67789999999999995</v>
      </c>
      <c r="G547" s="11" t="s">
        <v>1549</v>
      </c>
      <c r="H547" s="12">
        <v>1.5800000000000002E-2</v>
      </c>
      <c r="I547" s="12">
        <v>2.12E-2</v>
      </c>
      <c r="J547" s="12">
        <v>-4.4400000000000002E-2</v>
      </c>
      <c r="K547" s="12">
        <v>0.48420000000000002</v>
      </c>
      <c r="L547" s="11"/>
      <c r="M547" s="11"/>
      <c r="N547" s="12">
        <v>0.18640000000000001</v>
      </c>
      <c r="O547" s="11"/>
      <c r="P547" s="11"/>
      <c r="Q547" s="11"/>
    </row>
    <row r="548" spans="1:17">
      <c r="A548" s="11" t="s">
        <v>60</v>
      </c>
      <c r="B548" s="11" t="s">
        <v>618</v>
      </c>
      <c r="C548" s="11" t="s">
        <v>2970</v>
      </c>
      <c r="D548" s="11" t="s">
        <v>2971</v>
      </c>
      <c r="E548" s="11" t="s">
        <v>2972</v>
      </c>
      <c r="F548" s="12">
        <v>0.88019999999999998</v>
      </c>
      <c r="G548" s="11" t="s">
        <v>2973</v>
      </c>
      <c r="H548" s="12">
        <v>-2.9399999999999999E-2</v>
      </c>
      <c r="I548" s="12">
        <v>8.9999999999999993E-3</v>
      </c>
      <c r="J548" s="12">
        <v>2.3599999999999999E-2</v>
      </c>
      <c r="K548" s="12">
        <v>0.49320000000000003</v>
      </c>
      <c r="L548" s="11"/>
      <c r="M548" s="11"/>
      <c r="N548" s="12">
        <v>0.34449999999999997</v>
      </c>
      <c r="O548" s="11"/>
      <c r="P548" s="11"/>
      <c r="Q548" s="11"/>
    </row>
    <row r="549" spans="1:17">
      <c r="A549" s="11" t="s">
        <v>177</v>
      </c>
      <c r="B549" s="11" t="s">
        <v>735</v>
      </c>
      <c r="C549" s="11" t="s">
        <v>2990</v>
      </c>
      <c r="D549" s="11" t="s">
        <v>2991</v>
      </c>
      <c r="E549" s="11" t="s">
        <v>2992</v>
      </c>
      <c r="F549" s="12">
        <v>0.65939999999999999</v>
      </c>
      <c r="G549" s="11" t="s">
        <v>2993</v>
      </c>
      <c r="H549" s="12">
        <v>3.5000000000000001E-3</v>
      </c>
      <c r="I549" s="12">
        <v>9.5000000000000001E-2</v>
      </c>
      <c r="J549" s="12">
        <v>2.5100000000000001E-2</v>
      </c>
      <c r="K549" s="12">
        <v>0.50319999999999998</v>
      </c>
      <c r="L549" s="11"/>
      <c r="M549" s="11"/>
      <c r="N549" s="12">
        <v>0.27379999999999999</v>
      </c>
      <c r="O549" s="11"/>
      <c r="P549" s="11"/>
      <c r="Q549" s="11"/>
    </row>
    <row r="550" spans="1:17">
      <c r="A550" s="11" t="s">
        <v>57</v>
      </c>
      <c r="B550" s="11" t="s">
        <v>615</v>
      </c>
      <c r="C550" s="11" t="s">
        <v>1930</v>
      </c>
      <c r="D550" s="11" t="s">
        <v>1931</v>
      </c>
      <c r="E550" s="11" t="s">
        <v>1932</v>
      </c>
      <c r="F550" s="12">
        <v>0.92810000000000004</v>
      </c>
      <c r="G550" s="11" t="s">
        <v>1933</v>
      </c>
      <c r="H550" s="12">
        <v>1.2E-2</v>
      </c>
      <c r="I550" s="12">
        <v>2.7199999999999998E-2</v>
      </c>
      <c r="J550" s="12">
        <v>-2.5899999999999999E-2</v>
      </c>
      <c r="K550" s="12">
        <v>0.51139999999999997</v>
      </c>
      <c r="L550" s="11"/>
      <c r="M550" s="11"/>
      <c r="N550" s="12">
        <v>0.28849999999999998</v>
      </c>
      <c r="O550" s="11"/>
      <c r="P550" s="11"/>
      <c r="Q550" s="11"/>
    </row>
    <row r="551" spans="1:17">
      <c r="A551" s="11" t="s">
        <v>301</v>
      </c>
      <c r="B551" s="11" t="s">
        <v>859</v>
      </c>
      <c r="C551" s="11" t="s">
        <v>2272</v>
      </c>
      <c r="D551" s="11" t="s">
        <v>2273</v>
      </c>
      <c r="E551" s="11" t="s">
        <v>2274</v>
      </c>
      <c r="F551" s="12">
        <v>0.53459999999999996</v>
      </c>
      <c r="G551" s="11" t="s">
        <v>2275</v>
      </c>
      <c r="H551" s="12">
        <v>-1.6500000000000001E-2</v>
      </c>
      <c r="I551" s="12">
        <v>1.66E-2</v>
      </c>
      <c r="J551" s="12">
        <v>-1.41E-2</v>
      </c>
      <c r="K551" s="12">
        <v>0.51300000000000001</v>
      </c>
      <c r="L551" s="11"/>
      <c r="M551" s="11"/>
      <c r="N551" s="12">
        <v>0.51659999999999995</v>
      </c>
      <c r="O551" s="11"/>
      <c r="P551" s="11"/>
      <c r="Q551" s="11"/>
    </row>
    <row r="552" spans="1:17">
      <c r="A552" s="11" t="s">
        <v>173</v>
      </c>
      <c r="B552" s="11" t="s">
        <v>731</v>
      </c>
      <c r="C552" s="11" t="s">
        <v>3297</v>
      </c>
      <c r="D552" s="11" t="s">
        <v>3298</v>
      </c>
      <c r="E552" s="11" t="s">
        <v>3299</v>
      </c>
      <c r="F552" s="12">
        <v>0.74939999999999996</v>
      </c>
      <c r="G552" s="11" t="s">
        <v>3300</v>
      </c>
      <c r="H552" s="12">
        <v>3.3300000000000003E-2</v>
      </c>
      <c r="I552" s="12">
        <v>3.5299999999999998E-2</v>
      </c>
      <c r="J552" s="12">
        <v>0.1055</v>
      </c>
      <c r="K552" s="12">
        <v>0.51659999999999995</v>
      </c>
      <c r="L552" s="11"/>
      <c r="M552" s="11"/>
      <c r="N552" s="12">
        <v>6.1400000000000003E-2</v>
      </c>
      <c r="O552" s="11"/>
      <c r="P552" s="11"/>
      <c r="Q552" s="11"/>
    </row>
    <row r="553" spans="1:17">
      <c r="A553" s="11" t="s">
        <v>360</v>
      </c>
      <c r="B553" s="11" t="s">
        <v>918</v>
      </c>
      <c r="C553" s="11" t="s">
        <v>2098</v>
      </c>
      <c r="D553" s="11" t="s">
        <v>2099</v>
      </c>
      <c r="E553" s="11" t="s">
        <v>2100</v>
      </c>
      <c r="F553" s="12">
        <v>0.88859999999999995</v>
      </c>
      <c r="G553" s="11" t="s">
        <v>2101</v>
      </c>
      <c r="H553" s="12">
        <v>6.3E-3</v>
      </c>
      <c r="I553" s="12">
        <v>6.7999999999999996E-3</v>
      </c>
      <c r="J553" s="12">
        <v>-2.01E-2</v>
      </c>
      <c r="K553" s="12">
        <v>0.52039999999999997</v>
      </c>
      <c r="L553" s="11"/>
      <c r="M553" s="11"/>
      <c r="N553" s="12">
        <v>0.3</v>
      </c>
      <c r="O553" s="11"/>
      <c r="P553" s="11"/>
      <c r="Q553" s="11"/>
    </row>
    <row r="554" spans="1:17">
      <c r="A554" s="11" t="s">
        <v>363</v>
      </c>
      <c r="B554" s="11" t="s">
        <v>921</v>
      </c>
      <c r="C554" s="11" t="s">
        <v>2355</v>
      </c>
      <c r="D554" s="11" t="s">
        <v>2356</v>
      </c>
      <c r="E554" s="11" t="s">
        <v>2357</v>
      </c>
      <c r="F554" s="12">
        <v>0.69079999999999997</v>
      </c>
      <c r="G554" s="11" t="s">
        <v>2358</v>
      </c>
      <c r="H554" s="12">
        <v>-8.8000000000000005E-3</v>
      </c>
      <c r="I554" s="12">
        <v>1.5599999999999999E-2</v>
      </c>
      <c r="J554" s="12">
        <v>-1.12E-2</v>
      </c>
      <c r="K554" s="12">
        <v>0.58589999999999998</v>
      </c>
      <c r="L554" s="11"/>
      <c r="M554" s="11"/>
      <c r="N554" s="12">
        <v>0.4622</v>
      </c>
      <c r="O554" s="11"/>
      <c r="P554" s="11"/>
      <c r="Q554" s="11"/>
    </row>
    <row r="555" spans="1:17">
      <c r="A555" s="11" t="s">
        <v>72</v>
      </c>
      <c r="B555" s="11" t="s">
        <v>630</v>
      </c>
      <c r="C555" s="11" t="s">
        <v>3085</v>
      </c>
      <c r="D555" s="11" t="s">
        <v>3086</v>
      </c>
      <c r="E555" s="11" t="s">
        <v>3087</v>
      </c>
      <c r="F555" s="12">
        <v>0.71930000000000005</v>
      </c>
      <c r="G555" s="11" t="s">
        <v>3088</v>
      </c>
      <c r="H555" s="12">
        <v>4.9599999999999998E-2</v>
      </c>
      <c r="I555" s="12">
        <v>2.0899999999999998E-2</v>
      </c>
      <c r="J555" s="12">
        <v>3.5000000000000003E-2</v>
      </c>
      <c r="K555" s="12">
        <v>0.68369999999999997</v>
      </c>
      <c r="L555" s="11"/>
      <c r="M555" s="11"/>
      <c r="N555" s="12">
        <v>0.24160000000000001</v>
      </c>
      <c r="O555" s="11"/>
      <c r="P555" s="11"/>
      <c r="Q555" s="11"/>
    </row>
    <row r="556" spans="1:17">
      <c r="A556" s="11" t="s">
        <v>242</v>
      </c>
      <c r="B556" s="11" t="s">
        <v>800</v>
      </c>
      <c r="C556" s="11" t="s">
        <v>2383</v>
      </c>
      <c r="D556" s="11" t="s">
        <v>2384</v>
      </c>
      <c r="E556" s="11" t="s">
        <v>2385</v>
      </c>
      <c r="F556" s="12">
        <v>0.74360000000000004</v>
      </c>
      <c r="G556" s="11" t="s">
        <v>2386</v>
      </c>
      <c r="H556" s="12">
        <v>-3.3700000000000001E-2</v>
      </c>
      <c r="I556" s="12">
        <v>3.7000000000000002E-3</v>
      </c>
      <c r="J556" s="12">
        <v>-1.0200000000000001E-2</v>
      </c>
      <c r="K556" s="12">
        <v>0.73760000000000003</v>
      </c>
      <c r="L556" s="11"/>
      <c r="M556" s="11"/>
      <c r="N556" s="12">
        <v>-1.3100000000000001E-2</v>
      </c>
      <c r="O556" s="11"/>
      <c r="P556" s="11"/>
      <c r="Q556" s="11"/>
    </row>
    <row r="557" spans="1:17">
      <c r="A557" s="11" t="s">
        <v>101</v>
      </c>
      <c r="B557" s="11" t="s">
        <v>659</v>
      </c>
      <c r="C557" s="11" t="s">
        <v>1499</v>
      </c>
      <c r="D557" s="11" t="s">
        <v>1500</v>
      </c>
      <c r="E557" s="11" t="s">
        <v>1501</v>
      </c>
      <c r="F557" s="12">
        <v>0.25380000000000003</v>
      </c>
      <c r="G557" s="11" t="s">
        <v>1502</v>
      </c>
      <c r="H557" s="12">
        <v>4.3299999999999998E-2</v>
      </c>
      <c r="I557" s="12">
        <v>1.83E-2</v>
      </c>
      <c r="J557" s="12">
        <v>-4.82E-2</v>
      </c>
      <c r="K557" s="12">
        <v>0.79569999999999996</v>
      </c>
      <c r="L557" s="11"/>
      <c r="M557" s="11"/>
      <c r="N557" s="12">
        <v>0.31190000000000001</v>
      </c>
      <c r="O557" s="11"/>
      <c r="P557" s="11"/>
      <c r="Q557" s="11"/>
    </row>
    <row r="558" spans="1:17">
      <c r="A558" s="11" t="s">
        <v>103</v>
      </c>
      <c r="B558" s="11" t="s">
        <v>661</v>
      </c>
      <c r="C558" s="11" t="s">
        <v>1316</v>
      </c>
      <c r="D558" s="11" t="s">
        <v>1317</v>
      </c>
      <c r="E558" s="11" t="s">
        <v>1318</v>
      </c>
      <c r="F558" s="12">
        <v>0.75029999999999997</v>
      </c>
      <c r="G558" s="11" t="s">
        <v>1319</v>
      </c>
      <c r="H558" s="12">
        <v>3.4099999999999998E-2</v>
      </c>
      <c r="I558" s="12">
        <v>1.3100000000000001E-2</v>
      </c>
      <c r="J558" s="12">
        <v>-6.5299999999999997E-2</v>
      </c>
      <c r="K558" s="12">
        <v>1.3106</v>
      </c>
      <c r="L558" s="11"/>
      <c r="M558" s="11"/>
      <c r="N558" s="12">
        <v>0.46860000000000002</v>
      </c>
      <c r="O558" s="11"/>
      <c r="P558" s="11"/>
      <c r="Q558" s="11"/>
    </row>
    <row r="559" spans="1:17">
      <c r="A559" s="11" t="s">
        <v>92</v>
      </c>
      <c r="B559" s="11" t="s">
        <v>650</v>
      </c>
      <c r="C559" s="11" t="s">
        <v>1634</v>
      </c>
      <c r="D559" s="11" t="s">
        <v>1635</v>
      </c>
      <c r="E559" s="11" t="s">
        <v>1636</v>
      </c>
      <c r="F559" s="12">
        <v>0.65680000000000005</v>
      </c>
      <c r="G559" s="11" t="s">
        <v>1637</v>
      </c>
      <c r="H559" s="12">
        <v>-7.17E-2</v>
      </c>
      <c r="I559" s="12">
        <v>1.2999999999999999E-2</v>
      </c>
      <c r="J559" s="12">
        <v>-3.9399999999999998E-2</v>
      </c>
      <c r="K559" s="12">
        <v>2.6899000000000002</v>
      </c>
      <c r="L559" s="11"/>
      <c r="M559" s="11"/>
      <c r="N559" s="12">
        <v>2.6899000000000002</v>
      </c>
      <c r="O559" s="11"/>
      <c r="P559" s="11"/>
      <c r="Q559" s="11"/>
    </row>
    <row r="560" spans="1:17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</row>
    <row r="561" spans="1:17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</row>
    <row r="562" spans="1:17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</row>
    <row r="563" spans="1:17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</row>
    <row r="564" spans="1:17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</row>
    <row r="565" spans="1:17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</row>
    <row r="566" spans="1:17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</row>
    <row r="567" spans="1:17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</row>
    <row r="568" spans="1:17">
      <c r="A568" s="11"/>
      <c r="B568" s="11"/>
      <c r="C568" s="11"/>
      <c r="D568" s="11"/>
      <c r="E568" s="11"/>
      <c r="F568" s="11"/>
      <c r="G568" s="11"/>
      <c r="H568" s="11"/>
      <c r="I568" s="11"/>
      <c r="J568" s="12">
        <v>-1.21E-2</v>
      </c>
      <c r="K568" s="11"/>
      <c r="L568" s="11"/>
      <c r="M568" s="11"/>
      <c r="N568" s="11"/>
      <c r="O568" s="11"/>
      <c r="P568" s="11"/>
      <c r="Q568" s="11"/>
    </row>
  </sheetData>
  <sortState xmlns:xlrd2="http://schemas.microsoft.com/office/spreadsheetml/2017/richdata2" ref="A2:K568">
    <sortCondition ref="K1:K568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tanghulux</cp:lastModifiedBy>
  <dcterms:created xsi:type="dcterms:W3CDTF">2023-03-08T14:45:19Z</dcterms:created>
  <dcterms:modified xsi:type="dcterms:W3CDTF">2023-03-09T13:59:19Z</dcterms:modified>
</cp:coreProperties>
</file>