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tanghulux/Programs/pythonProjects/convertible_bond/data/"/>
    </mc:Choice>
  </mc:AlternateContent>
  <xr:revisionPtr revIDLastSave="0" documentId="13_ncr:1_{5EED5C20-F168-F848-98D4-3508EA017C61}" xr6:coauthVersionLast="47" xr6:coauthVersionMax="47" xr10:uidLastSave="{00000000-0000-0000-0000-000000000000}"/>
  <bookViews>
    <workbookView xWindow="0" yWindow="500" windowWidth="28840" windowHeight="16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0" i="1" l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N3" i="1"/>
  <c r="N4" i="1" s="1"/>
  <c r="P2" i="1"/>
  <c r="Q2" i="1" s="1"/>
  <c r="J568" i="1"/>
  <c r="P4" i="1" l="1"/>
  <c r="N5" i="1"/>
  <c r="P3" i="1"/>
  <c r="N6" i="1" l="1"/>
  <c r="P5" i="1"/>
  <c r="N7" i="1" l="1"/>
  <c r="P6" i="1"/>
  <c r="N8" i="1" l="1"/>
  <c r="P7" i="1"/>
  <c r="N9" i="1" l="1"/>
  <c r="P8" i="1"/>
  <c r="P9" i="1" l="1"/>
  <c r="N10" i="1"/>
  <c r="P10" i="1" l="1"/>
  <c r="N11" i="1"/>
  <c r="N12" i="1" l="1"/>
  <c r="P11" i="1"/>
  <c r="P12" i="1" l="1"/>
  <c r="N13" i="1"/>
  <c r="N14" i="1" l="1"/>
  <c r="P13" i="1"/>
  <c r="N15" i="1" l="1"/>
  <c r="P14" i="1"/>
  <c r="P15" i="1" l="1"/>
  <c r="N16" i="1"/>
  <c r="N17" i="1" l="1"/>
  <c r="P16" i="1"/>
  <c r="P17" i="1" l="1"/>
  <c r="N18" i="1"/>
  <c r="P18" i="1" l="1"/>
  <c r="N19" i="1"/>
  <c r="N20" i="1" l="1"/>
  <c r="P19" i="1"/>
  <c r="P20" i="1" l="1"/>
  <c r="N21" i="1"/>
  <c r="N22" i="1" l="1"/>
  <c r="P21" i="1"/>
  <c r="N23" i="1" l="1"/>
  <c r="P22" i="1"/>
  <c r="N24" i="1" l="1"/>
  <c r="P23" i="1"/>
  <c r="N25" i="1" l="1"/>
  <c r="P24" i="1"/>
  <c r="P25" i="1" l="1"/>
  <c r="N26" i="1"/>
  <c r="P26" i="1" l="1"/>
  <c r="N27" i="1"/>
  <c r="N28" i="1" l="1"/>
  <c r="P27" i="1"/>
  <c r="P28" i="1" l="1"/>
  <c r="N29" i="1"/>
  <c r="N30" i="1" l="1"/>
  <c r="P29" i="1"/>
  <c r="N31" i="1" l="1"/>
  <c r="P30" i="1"/>
  <c r="N32" i="1" l="1"/>
  <c r="P31" i="1"/>
  <c r="N33" i="1" l="1"/>
  <c r="P32" i="1"/>
  <c r="P33" i="1" l="1"/>
  <c r="N34" i="1"/>
  <c r="P34" i="1" l="1"/>
  <c r="N35" i="1"/>
  <c r="N36" i="1" l="1"/>
  <c r="P35" i="1"/>
  <c r="P36" i="1" l="1"/>
  <c r="N37" i="1"/>
  <c r="N38" i="1" l="1"/>
  <c r="P37" i="1"/>
  <c r="N39" i="1" l="1"/>
  <c r="P38" i="1"/>
  <c r="N40" i="1" l="1"/>
  <c r="P39" i="1"/>
  <c r="N41" i="1" l="1"/>
  <c r="P40" i="1"/>
  <c r="P41" i="1" l="1"/>
  <c r="N42" i="1"/>
  <c r="P42" i="1" l="1"/>
  <c r="N43" i="1"/>
  <c r="N44" i="1" l="1"/>
  <c r="P43" i="1"/>
  <c r="P44" i="1" l="1"/>
  <c r="N45" i="1"/>
  <c r="N46" i="1" l="1"/>
  <c r="P45" i="1"/>
  <c r="N47" i="1" l="1"/>
  <c r="P46" i="1"/>
  <c r="N48" i="1" l="1"/>
  <c r="P47" i="1"/>
  <c r="N49" i="1" l="1"/>
  <c r="P48" i="1"/>
  <c r="P49" i="1" l="1"/>
  <c r="N50" i="1"/>
  <c r="P50" i="1" l="1"/>
  <c r="N51" i="1"/>
  <c r="N52" i="1" l="1"/>
  <c r="P51" i="1"/>
  <c r="P52" i="1" l="1"/>
  <c r="N53" i="1"/>
  <c r="N54" i="1" l="1"/>
  <c r="P53" i="1"/>
  <c r="N55" i="1" l="1"/>
  <c r="P54" i="1"/>
  <c r="N56" i="1" l="1"/>
  <c r="P55" i="1"/>
  <c r="N57" i="1" l="1"/>
  <c r="P56" i="1"/>
  <c r="P57" i="1" l="1"/>
  <c r="N58" i="1"/>
  <c r="P58" i="1" l="1"/>
  <c r="N59" i="1"/>
  <c r="N60" i="1" l="1"/>
  <c r="P59" i="1"/>
  <c r="P60" i="1" l="1"/>
  <c r="N61" i="1"/>
  <c r="N62" i="1" l="1"/>
  <c r="P61" i="1"/>
  <c r="N63" i="1" l="1"/>
  <c r="P62" i="1"/>
  <c r="P63" i="1" l="1"/>
  <c r="N64" i="1"/>
  <c r="N65" i="1" l="1"/>
  <c r="P64" i="1"/>
  <c r="P65" i="1" l="1"/>
  <c r="N66" i="1"/>
  <c r="P66" i="1" l="1"/>
  <c r="N67" i="1"/>
  <c r="N68" i="1" l="1"/>
  <c r="P67" i="1"/>
  <c r="P68" i="1" l="1"/>
  <c r="N69" i="1"/>
  <c r="N70" i="1" l="1"/>
  <c r="P69" i="1"/>
  <c r="N71" i="1" l="1"/>
  <c r="P70" i="1"/>
  <c r="N72" i="1" l="1"/>
  <c r="P71" i="1"/>
  <c r="N73" i="1" l="1"/>
  <c r="P72" i="1"/>
  <c r="P73" i="1" l="1"/>
  <c r="N74" i="1"/>
  <c r="P74" i="1" l="1"/>
  <c r="N75" i="1"/>
  <c r="N76" i="1" l="1"/>
  <c r="P75" i="1"/>
  <c r="P76" i="1" l="1"/>
  <c r="N77" i="1"/>
  <c r="N78" i="1" l="1"/>
  <c r="P77" i="1"/>
  <c r="N79" i="1" l="1"/>
  <c r="P78" i="1"/>
  <c r="N80" i="1" l="1"/>
  <c r="P79" i="1"/>
  <c r="N81" i="1" l="1"/>
  <c r="P80" i="1"/>
  <c r="P81" i="1" l="1"/>
  <c r="N82" i="1"/>
  <c r="P82" i="1" l="1"/>
  <c r="N83" i="1"/>
  <c r="N84" i="1" l="1"/>
  <c r="P83" i="1"/>
  <c r="P84" i="1" l="1"/>
  <c r="N85" i="1"/>
  <c r="N86" i="1" l="1"/>
  <c r="P85" i="1"/>
  <c r="N87" i="1" l="1"/>
  <c r="P86" i="1"/>
  <c r="N88" i="1" l="1"/>
  <c r="P87" i="1"/>
  <c r="N89" i="1" l="1"/>
  <c r="P88" i="1"/>
  <c r="P89" i="1" l="1"/>
  <c r="N90" i="1"/>
  <c r="P90" i="1" l="1"/>
  <c r="N91" i="1"/>
  <c r="N92" i="1" l="1"/>
  <c r="P91" i="1"/>
  <c r="N93" i="1" l="1"/>
  <c r="P92" i="1"/>
  <c r="N94" i="1" l="1"/>
  <c r="P93" i="1"/>
  <c r="N95" i="1" l="1"/>
  <c r="P94" i="1"/>
  <c r="P95" i="1" l="1"/>
  <c r="N96" i="1"/>
  <c r="N97" i="1" l="1"/>
  <c r="P96" i="1"/>
  <c r="P97" i="1" l="1"/>
  <c r="N98" i="1"/>
  <c r="P98" i="1" l="1"/>
  <c r="N99" i="1"/>
  <c r="N100" i="1" l="1"/>
  <c r="P99" i="1"/>
  <c r="P101" i="1" l="1"/>
  <c r="P100" i="1"/>
  <c r="P104" i="1" l="1"/>
</calcChain>
</file>

<file path=xl/sharedStrings.xml><?xml version="1.0" encoding="utf-8"?>
<sst xmlns="http://schemas.openxmlformats.org/spreadsheetml/2006/main" count="1130" uniqueCount="1129">
  <si>
    <t>证券代码</t>
  </si>
  <si>
    <t>证券名称</t>
  </si>
  <si>
    <t>转债盈亏</t>
  </si>
  <si>
    <t>正股盈亏</t>
  </si>
  <si>
    <t>总盈亏</t>
  </si>
  <si>
    <t>股东配售比例</t>
  </si>
  <si>
    <t>正股市值</t>
  </si>
  <si>
    <t>T-3日至T-5日股价涨跌幅</t>
  </si>
  <si>
    <t>安全边际</t>
  </si>
  <si>
    <t>正股T-2日至T日涨跌幅</t>
  </si>
  <si>
    <t>可转债上市当天涨跌幅</t>
  </si>
  <si>
    <t>('688499', '118026')</t>
  </si>
  <si>
    <t>('688301', '118025')</t>
  </si>
  <si>
    <t>('688772', '118024')</t>
  </si>
  <si>
    <t>('002455', '127075')</t>
  </si>
  <si>
    <t>('300041', '123165')</t>
  </si>
  <si>
    <t>('603355', '113659')</t>
  </si>
  <si>
    <t>('300925', '123164')</t>
  </si>
  <si>
    <t>('688186', '118023')</t>
  </si>
  <si>
    <t>('002851', '127074')</t>
  </si>
  <si>
    <t>('300984', '123163')</t>
  </si>
  <si>
    <t>('688779', '118022')</t>
  </si>
  <si>
    <t>('688148', '118020')</t>
  </si>
  <si>
    <t>('300486', '123162')</t>
  </si>
  <si>
    <t>('002698', '127072')</t>
  </si>
  <si>
    <t>('688590', '118021')</t>
  </si>
  <si>
    <t>('605020', '111007')</t>
  </si>
  <si>
    <t>('600141', '110089')</t>
  </si>
  <si>
    <t>('600933', '110090')</t>
  </si>
  <si>
    <t>('300850', '123161')</t>
  </si>
  <si>
    <t>('603601', '113657')</t>
  </si>
  <si>
    <t>('002709', '127073')</t>
  </si>
  <si>
    <t>('300992', '123160')</t>
  </si>
  <si>
    <t>('603713', '113658')</t>
  </si>
  <si>
    <t>('301002', '123159')</t>
  </si>
  <si>
    <t>('300037', '123158')</t>
  </si>
  <si>
    <t>('600985', '110088')</t>
  </si>
  <si>
    <t>('601128', '113062')</t>
  </si>
  <si>
    <t>('688676', '118019')</t>
  </si>
  <si>
    <t>('603535', '113656')</t>
  </si>
  <si>
    <t>('001203', '127070')</t>
  </si>
  <si>
    <t>('605133', '111006')</t>
  </si>
  <si>
    <t>('300663', '123157')</t>
  </si>
  <si>
    <t>('003009', '127071')</t>
  </si>
  <si>
    <t>('688323', '118018')</t>
  </si>
  <si>
    <t>('002996', '127068')</t>
  </si>
  <si>
    <t>('002959', '127069')</t>
  </si>
  <si>
    <t>('300839', '123156')</t>
  </si>
  <si>
    <t>('603833', '113655')</t>
  </si>
  <si>
    <t>('603901', '113654')</t>
  </si>
  <si>
    <t>('301040', '123155')</t>
  </si>
  <si>
    <t>('688328', '118017')</t>
  </si>
  <si>
    <t>('603681', '113653')</t>
  </si>
  <si>
    <t>('688096', '118016')</t>
  </si>
  <si>
    <t>('300894', '123154')</t>
  </si>
  <si>
    <t>('000703', '127067')</t>
  </si>
  <si>
    <t>('688595', '118015')</t>
  </si>
  <si>
    <t>('603992', '113651')</t>
  </si>
  <si>
    <t>('603568', '113652')</t>
  </si>
  <si>
    <t>('688556', '118014')</t>
  </si>
  <si>
    <t>('601689', '113061')</t>
  </si>
  <si>
    <t>('300727', '123152')</t>
  </si>
  <si>
    <t>('300956', '123153')</t>
  </si>
  <si>
    <t>('002850', '127066')</t>
  </si>
  <si>
    <t>('688689', '118011')</t>
  </si>
  <si>
    <t>('688026', '118010')</t>
  </si>
  <si>
    <t>('688208', '118013')</t>
  </si>
  <si>
    <t>('688321', '118012')</t>
  </si>
  <si>
    <t>('603916', '113650')</t>
  </si>
  <si>
    <t>('002997', '127065')</t>
  </si>
  <si>
    <t>('605189', '111005')</t>
  </si>
  <si>
    <t>('603810', '113649')</t>
  </si>
  <si>
    <t>('688059', '118009')</t>
  </si>
  <si>
    <t>('688680', '118008')</t>
  </si>
  <si>
    <t>('300869', '123151')</t>
  </si>
  <si>
    <t>('300406', '123150')</t>
  </si>
  <si>
    <t>('600075', '110087')</t>
  </si>
  <si>
    <t>('300185', '123149')</t>
  </si>
  <si>
    <t>('601878', '113060')</t>
  </si>
  <si>
    <t>('002430', '127064')</t>
  </si>
  <si>
    <t>('300827', '123148')</t>
  </si>
  <si>
    <t>('300933', '123147')</t>
  </si>
  <si>
    <t>('601865', '113059')</t>
  </si>
  <si>
    <t>('002982', '127060')</t>
  </si>
  <si>
    <t>('000589', '127063')</t>
  </si>
  <si>
    <t>('000723', '127061')</t>
  </si>
  <si>
    <t>('300692', '123146')</t>
  </si>
  <si>
    <t>('600496', '110086')</t>
  </si>
  <si>
    <t>('002398', '127062')</t>
  </si>
  <si>
    <t>('603609', '113647')</t>
  </si>
  <si>
    <t>('300725', '123145')</t>
  </si>
  <si>
    <t>('603477', '113648')</t>
  </si>
  <si>
    <t>('603058', '113646')</t>
  </si>
  <si>
    <t>('002753', '127059')</t>
  </si>
  <si>
    <t>('603638', '113644')</t>
  </si>
  <si>
    <t>('601881', '113057')</t>
  </si>
  <si>
    <t>('300305', '123144')</t>
  </si>
  <si>
    <t>('601686', '113058')</t>
  </si>
  <si>
    <t>('605068', '111004')</t>
  </si>
  <si>
    <t>('300843', '123143')</t>
  </si>
  <si>
    <t>('603466', '113643')</t>
  </si>
  <si>
    <t>('688030', '118007')</t>
  </si>
  <si>
    <t>('002422', '127058')</t>
  </si>
  <si>
    <t>('605166', '111003')</t>
  </si>
  <si>
    <t>('000708', '127056')</t>
  </si>
  <si>
    <t>('601963', '113056')</t>
  </si>
  <si>
    <t>('688179', '118006')</t>
  </si>
  <si>
    <t>('300853', '123142')</t>
  </si>
  <si>
    <t>('300283', '123141')</t>
  </si>
  <si>
    <t>('002864', '127057')</t>
  </si>
  <si>
    <t>('601838', '113055')</t>
  </si>
  <si>
    <t>('603185', '113642')</t>
  </si>
  <si>
    <t>('300811', '123139')</t>
  </si>
  <si>
    <t>('300743', '123140')</t>
  </si>
  <si>
    <t>('002989', '127055')</t>
  </si>
  <si>
    <t>('601330', '113054')</t>
  </si>
  <si>
    <t>('603799', '113641')</t>
  </si>
  <si>
    <t>('300556', '123138')</t>
  </si>
  <si>
    <t>('600438', '110085')</t>
  </si>
  <si>
    <t>('002381', '127054')</t>
  </si>
  <si>
    <t>('603585', '113640')</t>
  </si>
  <si>
    <t>('002988', '127053')</t>
  </si>
  <si>
    <t>('300763', '123137')</t>
  </si>
  <si>
    <t>('688116', '118005')</t>
  </si>
  <si>
    <t>('603186', '113639')</t>
  </si>
  <si>
    <t>('601012', '113053')</t>
  </si>
  <si>
    <t>('300778', '123136')</t>
  </si>
  <si>
    <t>('688166', '118004')</t>
  </si>
  <si>
    <t>('002534', '127052')</t>
  </si>
  <si>
    <t>('603055', '113638')</t>
  </si>
  <si>
    <t>('300673', '123133')</t>
  </si>
  <si>
    <t>('603112', '113637')</t>
  </si>
  <si>
    <t>('300813', '123135')</t>
  </si>
  <si>
    <t>('300863', '123134')</t>
  </si>
  <si>
    <t>('600903', '110084')</t>
  </si>
  <si>
    <t>('601166', '113052')</t>
  </si>
  <si>
    <t>('300871', '123132')</t>
  </si>
  <si>
    <t>('603605', '113634')</t>
  </si>
  <si>
    <t>('603995', '113636')</t>
  </si>
  <si>
    <t>('603305', '113635')</t>
  </si>
  <si>
    <t>('605007', '111002')</t>
  </si>
  <si>
    <t>('603486', '113633')</t>
  </si>
  <si>
    <t>('300738', '123131')</t>
  </si>
  <si>
    <t>('688001', '118003')</t>
  </si>
  <si>
    <t>('002975', '127051')</t>
  </si>
  <si>
    <t>('600901', '110083')</t>
  </si>
  <si>
    <t>('603689', '113631')</t>
  </si>
  <si>
    <t>('603733', '113632')</t>
  </si>
  <si>
    <t>('002984', '127050')</t>
  </si>
  <si>
    <t>('605006', '111001')</t>
  </si>
  <si>
    <t>('300732', '123130')</t>
  </si>
  <si>
    <t>('000876', '127049')</t>
  </si>
  <si>
    <t>('002798', '127047')</t>
  </si>
  <si>
    <t>('300798', '123129')</t>
  </si>
  <si>
    <t>('002896', '127048')</t>
  </si>
  <si>
    <t>('600885', '110082')</t>
  </si>
  <si>
    <t>('603212', '113630')</t>
  </si>
  <si>
    <t>('300818', '123127')</t>
  </si>
  <si>
    <t>('300483', '123128')</t>
  </si>
  <si>
    <t>('002568', '127046')</t>
  </si>
  <si>
    <t>('603982', '113629')</t>
  </si>
  <si>
    <t>('300243', '123126')</t>
  </si>
  <si>
    <t>('300174', '123125')</t>
  </si>
  <si>
    <t>('002895', '127043')</t>
  </si>
  <si>
    <t>('603685', '113628')</t>
  </si>
  <si>
    <t>('002918', '127044')</t>
  </si>
  <si>
    <t>('002714', '127045')</t>
  </si>
  <si>
    <t>('002969', '127042')</t>
  </si>
  <si>
    <t>('300655', '123124')</t>
  </si>
  <si>
    <t>('688599', '118002')</t>
  </si>
  <si>
    <t>('300666', '123123')</t>
  </si>
  <si>
    <t>('300776', '123121')</t>
  </si>
  <si>
    <t>('300613', '123122')</t>
  </si>
  <si>
    <t>('300263', '123120')</t>
  </si>
  <si>
    <t>('600745', '110081')</t>
  </si>
  <si>
    <t>('688598', '118001')</t>
  </si>
  <si>
    <t>('002833', '127041')</t>
  </si>
  <si>
    <t>('002091', '127040')</t>
  </si>
  <si>
    <t>('603877', '113627')</t>
  </si>
  <si>
    <t>('300601', '123119')</t>
  </si>
  <si>
    <t>('300779', '123118')</t>
  </si>
  <si>
    <t>('000582', '127039')</t>
  </si>
  <si>
    <t>('601016', '113051')</t>
  </si>
  <si>
    <t>('603596', '113626')</t>
  </si>
  <si>
    <t>('002049', '127038')</t>
  </si>
  <si>
    <t>('300529', '123117')</t>
  </si>
  <si>
    <t>('002126', '127037')</t>
  </si>
  <si>
    <t>('601633', '113049')</t>
  </si>
  <si>
    <t>('601009', '113050')</t>
  </si>
  <si>
    <t>('603208', '113625')</t>
  </si>
  <si>
    <t>('300624', '123116')</t>
  </si>
  <si>
    <t>('002050', '127036')</t>
  </si>
  <si>
    <t>('300623', '123115')</t>
  </si>
  <si>
    <t>('002225', '127035')</t>
  </si>
  <si>
    <t>('605222', '111000')</t>
  </si>
  <si>
    <t>('300775', '123114')</t>
  </si>
  <si>
    <t>('603976', '113624')</t>
  </si>
  <si>
    <t>('601778', '113048')</t>
  </si>
  <si>
    <t>('002887', '127034')</t>
  </si>
  <si>
    <t>('002822', '127033')</t>
  </si>
  <si>
    <t>('300791', '123113')</t>
  </si>
  <si>
    <t>('600133', '110080')</t>
  </si>
  <si>
    <t>('002966', '127032')</t>
  </si>
  <si>
    <t>('601636', '113047')</t>
  </si>
  <si>
    <t>('603225', '113623')</t>
  </si>
  <si>
    <t>('300229', '123105')</t>
  </si>
  <si>
    <t>('300112', '123112')</t>
  </si>
  <si>
    <t>('300059', '123111')</t>
  </si>
  <si>
    <t>('300705', '123110')</t>
  </si>
  <si>
    <t>('600926', '110079')</t>
  </si>
  <si>
    <t>('000902', '127031')</t>
  </si>
  <si>
    <t>('000928', '127029')</t>
  </si>
  <si>
    <t>('300498', '123107')</t>
  </si>
  <si>
    <t>('000301', '127030')</t>
  </si>
  <si>
    <t>('300641', '123106')</t>
  </si>
  <si>
    <t>('300151', '123109')</t>
  </si>
  <si>
    <t>('300003', '123108')</t>
  </si>
  <si>
    <t>('002953', '128145')</t>
  </si>
  <si>
    <t>('603298', '113622')</t>
  </si>
  <si>
    <t>('601609', '113046')</t>
  </si>
  <si>
    <t>('603363', '113620')</t>
  </si>
  <si>
    <t>('601231', '113045')</t>
  </si>
  <si>
    <t>('300490', '123102')</t>
  </si>
  <si>
    <t>('300253', '123104')</t>
  </si>
  <si>
    <t>('300767', '123103')</t>
  </si>
  <si>
    <t>('300568', '123094')</t>
  </si>
  <si>
    <t>('300607', '123101')</t>
  </si>
  <si>
    <t>('002734', '128144')</t>
  </si>
  <si>
    <t>('300543', '123100')</t>
  </si>
  <si>
    <t>('688388', '118000')</t>
  </si>
  <si>
    <t>('000411', '127028')</t>
  </si>
  <si>
    <t>('300630', '123099')</t>
  </si>
  <si>
    <t>('300078', '123096')</t>
  </si>
  <si>
    <t>('300611', '123097')</t>
  </si>
  <si>
    <t>('300723', '123098')</t>
  </si>
  <si>
    <t>('603650', '113621')</t>
  </si>
  <si>
    <t>('603920', '113619')</t>
  </si>
  <si>
    <t>('300651', '123093')</t>
  </si>
  <si>
    <t>('601229', '113042')</t>
  </si>
  <si>
    <t>('300065', '123086')</t>
  </si>
  <si>
    <t>('603538', '113618')</t>
  </si>
  <si>
    <t>('002931', '128143')</t>
  </si>
  <si>
    <t>('603501', '113616')</t>
  </si>
  <si>
    <t>('000552', '127027')</t>
  </si>
  <si>
    <t>('002946', '128142')</t>
  </si>
  <si>
    <t>('002034', '128141')</t>
  </si>
  <si>
    <t>('603707', '113614')</t>
  </si>
  <si>
    <t>('300332', '123092')</t>
  </si>
  <si>
    <t>('300196', '123091')</t>
  </si>
  <si>
    <t>('601006', '113044')</t>
  </si>
  <si>
    <t>('603979', '113615')</t>
  </si>
  <si>
    <t>('000823', '127026')</t>
  </si>
  <si>
    <t>('300298', '123090')</t>
  </si>
  <si>
    <t>('300040', '123089')</t>
  </si>
  <si>
    <t>('300499', '123084')</t>
  </si>
  <si>
    <t>('603681', '113612')</t>
  </si>
  <si>
    <t>('300707', '123088')</t>
  </si>
  <si>
    <t>('300682', '123083')</t>
  </si>
  <si>
    <t>('300739', '123087')</t>
  </si>
  <si>
    <t>('002929', '128140')</t>
  </si>
  <si>
    <t>('300057', '123085')</t>
  </si>
  <si>
    <t>('601108', '113043')</t>
  </si>
  <si>
    <t>('300016', '123082')</t>
  </si>
  <si>
    <t>('300772', '123079')</t>
  </si>
  <si>
    <t>('002965', '128139')</t>
  </si>
  <si>
    <t>('002973', '128138')</t>
  </si>
  <si>
    <t>('603776', '113609')</t>
  </si>
  <si>
    <t>('300709', '123081')</t>
  </si>
  <si>
    <t>('300517', '123080')</t>
  </si>
  <si>
    <t>('603669', '113610')</t>
  </si>
  <si>
    <t>('603806', '113611')</t>
  </si>
  <si>
    <t>('600461', '110077')</t>
  </si>
  <si>
    <t>('300398', '123078')</t>
  </si>
  <si>
    <t>('300170', '123077')</t>
  </si>
  <si>
    <t>('300429', '123076')</t>
  </si>
  <si>
    <t>('000401', '127025')</t>
  </si>
  <si>
    <t>('000967', '127024')</t>
  </si>
  <si>
    <t>('002475', '128136')</t>
  </si>
  <si>
    <t>('002859', '128137')</t>
  </si>
  <si>
    <t>('603956', '113608')</t>
  </si>
  <si>
    <t>('601899', '113041')</t>
  </si>
  <si>
    <t>('603568', '113607')</t>
  </si>
  <si>
    <t>('600521', '110076')</t>
  </si>
  <si>
    <t>('300569', '123071')</t>
  </si>
  <si>
    <t>('300580', '123075')</t>
  </si>
  <si>
    <t>('603579', '113606')</t>
  </si>
  <si>
    <t>('000932', '127023')</t>
  </si>
  <si>
    <t>('002557', '128135')</t>
  </si>
  <si>
    <t>('603528', '113604')</t>
  </si>
  <si>
    <t>('300752', '123074')</t>
  </si>
  <si>
    <t>('300636', '123073')</t>
  </si>
  <si>
    <t>('601799', '113040')</t>
  </si>
  <si>
    <t>('000703', '127022')</t>
  </si>
  <si>
    <t>('603233', '113605')</t>
  </si>
  <si>
    <t>('300729', '123072')</t>
  </si>
  <si>
    <t>('300438', '123070')</t>
  </si>
  <si>
    <t>('300505', '123069')</t>
  </si>
  <si>
    <t>('300657', '123068')</t>
  </si>
  <si>
    <t>('600029', '110075')</t>
  </si>
  <si>
    <t>('002541', '128134')</t>
  </si>
  <si>
    <t>('603606', '113603')</t>
  </si>
  <si>
    <t>('002287', '128133')</t>
  </si>
  <si>
    <t>('002941', '128132')</t>
  </si>
  <si>
    <t>('300382', '123067')</t>
  </si>
  <si>
    <t>('300687', '123066')</t>
  </si>
  <si>
    <t>('002815', '128131')</t>
  </si>
  <si>
    <t>('300246', '123065')</t>
  </si>
  <si>
    <t>('300482', '123064')</t>
  </si>
  <si>
    <t>('603228', '113602')</t>
  </si>
  <si>
    <t>('600577', '110074')</t>
  </si>
  <si>
    <t>('002067', '128130')</t>
  </si>
  <si>
    <t>('002958', '128129')</t>
  </si>
  <si>
    <t>('601619', '113039')</t>
  </si>
  <si>
    <t>('603716', '113601')</t>
  </si>
  <si>
    <t>('002408', '128128')</t>
  </si>
  <si>
    <t>('600297', '110072')</t>
  </si>
  <si>
    <t>('002775', '128127')</t>
  </si>
  <si>
    <t>('603978', '113600')</t>
  </si>
  <si>
    <t>('002460', '128126')</t>
  </si>
  <si>
    <t>('601012', '113038')</t>
  </si>
  <si>
    <t>('603871', '113599')</t>
  </si>
  <si>
    <t>('000070', '127021')</t>
  </si>
  <si>
    <t>('603516', '113594')</t>
  </si>
  <si>
    <t>('603966', '113598')</t>
  </si>
  <si>
    <t>('603912', '113597')</t>
  </si>
  <si>
    <t>('002949', '128125')</t>
  </si>
  <si>
    <t>('300021', '123063')</t>
  </si>
  <si>
    <t>('603887', '113596')</t>
  </si>
  <si>
    <t>('002022', '128124')</t>
  </si>
  <si>
    <t>('600061', '110073')</t>
  </si>
  <si>
    <t>('002749', '128123')</t>
  </si>
  <si>
    <t>('300424', '123061')</t>
  </si>
  <si>
    <t>('603007', '113595')</t>
  </si>
  <si>
    <t>('300554', '123062')</t>
  </si>
  <si>
    <t>('002436', '128122')</t>
  </si>
  <si>
    <t>('601860', '113037')</t>
  </si>
  <si>
    <t>('300416', '123060')</t>
  </si>
  <si>
    <t>('002921', '128120')</t>
  </si>
  <si>
    <t>('000060', '127020')</t>
  </si>
  <si>
    <t>('300231', '123059')</t>
  </si>
  <si>
    <t>('603131', '113593')</t>
  </si>
  <si>
    <t>('000688', '127019')</t>
  </si>
  <si>
    <t>('002930', '128121')</t>
  </si>
  <si>
    <t>('300207', '123058')</t>
  </si>
  <si>
    <t>('002726', '128119')</t>
  </si>
  <si>
    <t>('601789', '113036')</t>
  </si>
  <si>
    <t>('002861', '128118')</t>
  </si>
  <si>
    <t>('000761', '127018')</t>
  </si>
  <si>
    <t>('600929', '110071')</t>
  </si>
  <si>
    <t>('603345', '113592')</t>
  </si>
  <si>
    <t>('300586', '123057')</t>
  </si>
  <si>
    <t>('603187', '113590')</t>
  </si>
  <si>
    <t>('002961', '128116')</t>
  </si>
  <si>
    <t>('300511', '123056')</t>
  </si>
  <si>
    <t>('603687', '113591')</t>
  </si>
  <si>
    <t>('002838', '128117')</t>
  </si>
  <si>
    <t>('603608', '113589')</t>
  </si>
  <si>
    <t>('002444', '128115')</t>
  </si>
  <si>
    <t>('002157', '128114')</t>
  </si>
  <si>
    <t>('002832', '128113')</t>
  </si>
  <si>
    <t>('603039', '113587')</t>
  </si>
  <si>
    <t>('603108', '113588')</t>
  </si>
  <si>
    <t>('300138', '123055')</t>
  </si>
  <si>
    <t>('002241', '128112')</t>
  </si>
  <si>
    <t>('002756', '128110')</t>
  </si>
  <si>
    <t>('002738', '128111')</t>
  </si>
  <si>
    <t>('603185', '113586')</t>
  </si>
  <si>
    <t>('603896', '113585')</t>
  </si>
  <si>
    <t>('300608', '123054')</t>
  </si>
  <si>
    <t>('300665', '123052')</t>
  </si>
  <si>
    <t>('000789', '127017')</t>
  </si>
  <si>
    <t>('300031', '123053')</t>
  </si>
  <si>
    <t>('300532', '123051')</t>
  </si>
  <si>
    <t>('603708', '113584')</t>
  </si>
  <si>
    <t>('002171', '128109')</t>
  </si>
  <si>
    <t>('603678', '113582')</t>
  </si>
  <si>
    <t>('603939', '113583')</t>
  </si>
  <si>
    <t>('002382', '128108')</t>
  </si>
  <si>
    <t>('601865', '113035')</t>
  </si>
  <si>
    <t>('603707', '113579')</t>
  </si>
  <si>
    <t>('002061', '128107')</t>
  </si>
  <si>
    <t>('603602', '113573')</t>
  </si>
  <si>
    <t>('603665', '113580')</t>
  </si>
  <si>
    <t>('603906', '113581')</t>
  </si>
  <si>
    <t>('603030', '113578')</t>
  </si>
  <si>
    <t>('300303', '123050')</t>
  </si>
  <si>
    <t>('603890', '113577')</t>
  </si>
  <si>
    <t>('600231', '110070')</t>
  </si>
  <si>
    <t>('000726', '127016')</t>
  </si>
  <si>
    <t>('002616', '128105')</t>
  </si>
  <si>
    <t>('300190', '123049')</t>
  </si>
  <si>
    <t>('300527', '123048')</t>
  </si>
  <si>
    <t>('002840', '128106')</t>
  </si>
  <si>
    <t>('603557', '113576')</t>
  </si>
  <si>
    <t>('600323', '110069')</t>
  </si>
  <si>
    <t>('601678', '113034')</t>
  </si>
  <si>
    <t>('603377', '113575')</t>
  </si>
  <si>
    <t>('002831', '128104')</t>
  </si>
  <si>
    <t>('603679', '113574')</t>
  </si>
  <si>
    <t>('601366', '113033')</t>
  </si>
  <si>
    <t>('002360', '128103')</t>
  </si>
  <si>
    <t>('300631', '123047')</t>
  </si>
  <si>
    <t>('300587', '123046')</t>
  </si>
  <si>
    <t>('002311', '128102')</t>
  </si>
  <si>
    <t>('600388', '110068')</t>
  </si>
  <si>
    <t>('002036', '128101')</t>
  </si>
  <si>
    <t>('300427', '123044')</t>
  </si>
  <si>
    <t>('300652', '123045')</t>
  </si>
  <si>
    <t>('002641', '128099')</t>
  </si>
  <si>
    <t>('600909', '110067')</t>
  </si>
  <si>
    <t>('002503', '128100')</t>
  </si>
  <si>
    <t>('603663', '113572')</t>
  </si>
  <si>
    <t>('603331', '113570')</t>
  </si>
  <si>
    <t>('603660', '113569')</t>
  </si>
  <si>
    <t>('603617', '113567')</t>
  </si>
  <si>
    <t>('603667', '113568')</t>
  </si>
  <si>
    <t>('603916', '113571')</t>
  </si>
  <si>
    <t>('300645', '123043')</t>
  </si>
  <si>
    <t>('002773', '128098')</t>
  </si>
  <si>
    <t>('600711', '110066')</t>
  </si>
  <si>
    <t>('603499', '113566')</t>
  </si>
  <si>
    <t>('601233', '113032')</t>
  </si>
  <si>
    <t>('002614', '128097')</t>
  </si>
  <si>
    <t>('603136', '113564')</t>
  </si>
  <si>
    <t>('603336', '113565')</t>
  </si>
  <si>
    <t>('002701', '128096')</t>
  </si>
  <si>
    <t>('002812', '128095')</t>
  </si>
  <si>
    <t>('603368', '113563')</t>
  </si>
  <si>
    <t>('002860', '128094')</t>
  </si>
  <si>
    <t>('601137', '113031')</t>
  </si>
  <si>
    <t>('300619', '123042')</t>
  </si>
  <si>
    <t>('300059', '123041')</t>
  </si>
  <si>
    <t>('603089', '113561')</t>
  </si>
  <si>
    <t>('000876', '127015')</t>
  </si>
  <si>
    <t>('603659', '113562')</t>
  </si>
  <si>
    <t>('300003', '123040')</t>
  </si>
  <si>
    <t>('002510', '128090')</t>
  </si>
  <si>
    <t>('300577', '123039')</t>
  </si>
  <si>
    <t>('002567', '128092')</t>
  </si>
  <si>
    <t>('300545', '123038')</t>
  </si>
  <si>
    <t>('300260', '123037')</t>
  </si>
  <si>
    <t>('002455', '128093')</t>
  </si>
  <si>
    <t>('002851', '128089')</t>
  </si>
  <si>
    <t>('601515', '113030')</t>
  </si>
  <si>
    <t>('002873', '128091')</t>
  </si>
  <si>
    <t>('002916', '128088')</t>
  </si>
  <si>
    <t>('600939', '110064')</t>
  </si>
  <si>
    <t>('002083', '128087')</t>
  </si>
  <si>
    <t>('603218', '113558')</t>
  </si>
  <si>
    <t>('603301', '113555')</t>
  </si>
  <si>
    <t>('600985', '110065')</t>
  </si>
  <si>
    <t>('603901', '113559')</t>
  </si>
  <si>
    <t>('603098', '113557')</t>
  </si>
  <si>
    <t>('002074', '128086')</t>
  </si>
  <si>
    <t>('002745', '128084')</t>
  </si>
  <si>
    <t>('603733', '113554')</t>
  </si>
  <si>
    <t>('300450', '123036')</t>
  </si>
  <si>
    <t>('603690', '113556')</t>
  </si>
  <si>
    <t>('002002', '128085')</t>
  </si>
  <si>
    <t>('601615', '113029')</t>
  </si>
  <si>
    <t>('603180', '113553')</t>
  </si>
  <si>
    <t>('002806', '128082')</t>
  </si>
  <si>
    <t>('600567', '110063')</t>
  </si>
  <si>
    <t>('002376', '128083')</t>
  </si>
  <si>
    <t>('600498', '110062')</t>
  </si>
  <si>
    <t>('603960', '113552')</t>
  </si>
  <si>
    <t>('002203', '128081')</t>
  </si>
  <si>
    <t>('603035', '113550')</t>
  </si>
  <si>
    <t>('603806', '113551')</t>
  </si>
  <si>
    <t>('603861', '113549')</t>
  </si>
  <si>
    <t>('002352', '128080')</t>
  </si>
  <si>
    <t>('300296', '123035')</t>
  </si>
  <si>
    <t>('600674', '110061')</t>
  </si>
  <si>
    <t>('300265', '123034')</t>
  </si>
  <si>
    <t>('600326', '110060')</t>
  </si>
  <si>
    <t>('300748', '123033')</t>
  </si>
  <si>
    <t>('603688', '113548')</t>
  </si>
  <si>
    <t>('603612', '113547')</t>
  </si>
  <si>
    <t>('000065', '127014')</t>
  </si>
  <si>
    <t>('603320', '113546')</t>
  </si>
  <si>
    <t>('002846', '128079')</t>
  </si>
  <si>
    <t>('600000', '110059')</t>
  </si>
  <si>
    <t>('002368', '128078')</t>
  </si>
  <si>
    <t>('002722', '128076')</t>
  </si>
  <si>
    <t>('002928', '128077')</t>
  </si>
  <si>
    <t>('603113', '113545')</t>
  </si>
  <si>
    <t>('300591', '123032')</t>
  </si>
  <si>
    <t>('002406', '128075')</t>
  </si>
  <si>
    <t>('002174', '128074')</t>
  </si>
  <si>
    <t>('603866', '113544')</t>
  </si>
  <si>
    <t>('300655', '123031')</t>
  </si>
  <si>
    <t>('002842', '128072')</t>
  </si>
  <si>
    <t>('002228', '128071')</t>
  </si>
  <si>
    <t>('300040', '123030')</t>
  </si>
  <si>
    <t>('002615', '128073')</t>
  </si>
  <si>
    <t>('300677', '123029')</t>
  </si>
  <si>
    <t>('603833', '113543')</t>
  </si>
  <si>
    <t>('603898', '113542')</t>
  </si>
  <si>
    <t>('603165', '113541')</t>
  </si>
  <si>
    <t>('603636', '113540')</t>
  </si>
  <si>
    <t>('603079', '113539')</t>
  </si>
  <si>
    <t>('002877', '128070')</t>
  </si>
  <si>
    <t>('603658', '113538')</t>
  </si>
  <si>
    <t>('300437', '123028')</t>
  </si>
  <si>
    <t>('002907', '128069')</t>
  </si>
  <si>
    <t>('601020', '113027')</t>
  </si>
  <si>
    <t>('601200', '113028')</t>
  </si>
  <si>
    <t>('603348', '113537')</t>
  </si>
  <si>
    <t>('300487', '123027')</t>
  </si>
  <si>
    <t>('300692', '123026')</t>
  </si>
  <si>
    <t>('002402', '128068')</t>
  </si>
  <si>
    <t>('603578', '113536')</t>
  </si>
  <si>
    <t>('603278', '113535')</t>
  </si>
  <si>
    <t>('002727', '128067')</t>
  </si>
  <si>
    <t>('000810', '127013')</t>
  </si>
  <si>
    <t>('002811', '128066')</t>
  </si>
  <si>
    <t>('002497', '128065')</t>
  </si>
  <si>
    <t>('600105', '110058')</t>
  </si>
  <si>
    <t>('601985', '113026')</t>
  </si>
  <si>
    <t>('601677', '113025')</t>
  </si>
  <si>
    <t>('002538', '128064')</t>
  </si>
  <si>
    <t>('603876', '113534')</t>
  </si>
  <si>
    <t>('600420', '110057')</t>
  </si>
  <si>
    <t>('001965', '127012')</t>
  </si>
  <si>
    <t>('601611', '113024')</t>
  </si>
  <si>
    <t>('002631', '128063')</t>
  </si>
  <si>
    <t>('603233', '113533')</t>
  </si>
  <si>
    <t>('002370', '128062')</t>
  </si>
  <si>
    <t>('603817', '113532')</t>
  </si>
  <si>
    <t>('002439', '128061')</t>
  </si>
  <si>
    <t>('603883', '113531')</t>
  </si>
  <si>
    <t>('300567', '123025')</t>
  </si>
  <si>
    <t>('603081', '113530')</t>
  </si>
  <si>
    <t>('300700', '123024')</t>
  </si>
  <si>
    <t>('300335', '123023')</t>
  </si>
  <si>
    <t>('600487', '110056')</t>
  </si>
  <si>
    <t>('002822', '128060')</t>
  </si>
  <si>
    <t>('300088', '123022')</t>
  </si>
  <si>
    <t>('600438', '110054')</t>
  </si>
  <si>
    <t>('002139', '128058')</t>
  </si>
  <si>
    <t>('600197', '110055')</t>
  </si>
  <si>
    <t>('000887', '127011')</t>
  </si>
  <si>
    <t>('600919', '110053')</t>
  </si>
  <si>
    <t>('002391', '128055')</t>
  </si>
  <si>
    <t>('002841', '128059')</t>
  </si>
  <si>
    <t>('603517', '113529')</t>
  </si>
  <si>
    <t>('002649', '128057')</t>
  </si>
  <si>
    <t>('600996', '110052')</t>
  </si>
  <si>
    <t>('300497', '123020')</t>
  </si>
  <si>
    <t>('601878', '113022')</t>
  </si>
  <si>
    <t>('300168', '123021')</t>
  </si>
  <si>
    <t>('002863', '128056')</t>
  </si>
  <si>
    <t>('600522', '110051')</t>
  </si>
  <si>
    <t>('300393', '123019')</t>
  </si>
  <si>
    <t>('603897', '113528')</t>
  </si>
  <si>
    <t>('601998', '113021')</t>
  </si>
  <si>
    <t>('002891', '128054')</t>
  </si>
  <si>
    <t>('002551', '128053')</t>
  </si>
  <si>
    <t>('000811', '127009')</t>
  </si>
  <si>
    <t>('603518', '113527')</t>
  </si>
  <si>
    <t>('603797', '113526')</t>
  </si>
  <si>
    <t>('000001', '127010')</t>
  </si>
  <si>
    <t>('300381', '123018')</t>
  </si>
  <si>
    <t>('002783', '128052')</t>
  </si>
  <si>
    <t>('600728', '110050')</t>
  </si>
  <si>
    <t>('600690', '110049')</t>
  </si>
  <si>
    <t>('603055', '113525')</t>
  </si>
  <si>
    <t>('002741', '128051')</t>
  </si>
  <si>
    <t>('603677', '113524')</t>
  </si>
  <si>
    <t>('利元亨', '利元转债')</t>
  </si>
  <si>
    <t>('奕瑞科技', '奕瑞转债')</t>
  </si>
  <si>
    <t>('珠海冠宇', '冠宇转债')</t>
  </si>
  <si>
    <t>('百川股份', '百川转 2')</t>
  </si>
  <si>
    <t>('回天新材', '回天转债')</t>
  </si>
  <si>
    <t>('莱克电气', '莱克转债')</t>
  </si>
  <si>
    <t>('法本信息', '法本转债')</t>
  </si>
  <si>
    <t>('广大特材', '广大转债')</t>
  </si>
  <si>
    <t>('麦格米特', '麦米转2')</t>
  </si>
  <si>
    <t>('金沃股份', '金沃转债')</t>
  </si>
  <si>
    <t>('长远锂科', '锂科转债')</t>
  </si>
  <si>
    <t>('芳源股份', '芳源转债')</t>
  </si>
  <si>
    <t>('东杰智能', '东杰转债')</t>
  </si>
  <si>
    <t>('博实股份', '博实转债')</t>
  </si>
  <si>
    <t>('新致软件', '新致转债')</t>
  </si>
  <si>
    <t>('永和股份', '永和转债')</t>
  </si>
  <si>
    <t>('兴发集团', '兴发转债')</t>
  </si>
  <si>
    <t>('爱柯迪', '爱迪转债')</t>
  </si>
  <si>
    <t>('新强联', '强联转债')</t>
  </si>
  <si>
    <t>('再升科技', '再22转债')</t>
  </si>
  <si>
    <t>('天赐材料', '天赐转债')</t>
  </si>
  <si>
    <t>('泰福泵业', '泰福转债')</t>
  </si>
  <si>
    <t>('密尔克卫', '密卫转债')</t>
  </si>
  <si>
    <t>('崧盛股份', '崧盛转债')</t>
  </si>
  <si>
    <t>('新宙邦', '宙邦转债')</t>
  </si>
  <si>
    <t>('淮北矿业', '淮22转债')</t>
  </si>
  <si>
    <t>('常熟银行', '常银转债')</t>
  </si>
  <si>
    <t>('金盘科技', '金盘转债')</t>
  </si>
  <si>
    <t>('嘉诚国际', '嘉诚转债')</t>
  </si>
  <si>
    <t>('大中矿业', '大中转债')</t>
  </si>
  <si>
    <t>('嵘泰股份', '嵘泰转债')</t>
  </si>
  <si>
    <t>('科蓝软件', '科蓝转债')</t>
  </si>
  <si>
    <t>('中天火箭', '天箭转债')</t>
  </si>
  <si>
    <t>('瑞华泰', '瑞科转债')</t>
  </si>
  <si>
    <t>('顺博合金', '顺博转债')</t>
  </si>
  <si>
    <t>('小熊电器', '小熊转债')</t>
  </si>
  <si>
    <t>('博汇股份', '博汇转债')</t>
  </si>
  <si>
    <t>('欧派家居', '欧22转债')</t>
  </si>
  <si>
    <t>('永创智能', '永02转债')</t>
  </si>
  <si>
    <t>('中环海陆', '中陆转债')</t>
  </si>
  <si>
    <t>('深科达', '深科转债')</t>
  </si>
  <si>
    <t>('永冠新材', '永22转债')</t>
  </si>
  <si>
    <t>('京源环保', '京源转债')</t>
  </si>
  <si>
    <t>('火星人', '火星转债')</t>
  </si>
  <si>
    <t>('恒逸石化', '恒逸转2')</t>
  </si>
  <si>
    <t>('芯海科技', '芯海转债')</t>
  </si>
  <si>
    <t>('松霖科技', '松霖转债')</t>
  </si>
  <si>
    <t>('伟明环保', '伟22转债')</t>
  </si>
  <si>
    <t>('高测股份', '高测转债')</t>
  </si>
  <si>
    <t>('拓普集团', '拓普转债')</t>
  </si>
  <si>
    <t>('润禾材料', '润禾转债')</t>
  </si>
  <si>
    <t>('英力股份', '英力转债')</t>
  </si>
  <si>
    <t>('科达利', '科利转债')</t>
  </si>
  <si>
    <t>('银河微电', '银微转债')</t>
  </si>
  <si>
    <t>('洁特生物', '洁特转债')</t>
  </si>
  <si>
    <t>('道通科技', '道通转债')</t>
  </si>
  <si>
    <t>('微芯生物', '微芯转债')</t>
  </si>
  <si>
    <t>('苏博特', '博22转债')</t>
  </si>
  <si>
    <t>('瑞鹄模具', '瑞鹄转债')</t>
  </si>
  <si>
    <t>('富春染织', '富春转债')</t>
  </si>
  <si>
    <t>('丰山集团', '丰山转债')</t>
  </si>
  <si>
    <t>('华锐精密', '华锐转债')</t>
  </si>
  <si>
    <t>('海优新材', '海优转债')</t>
  </si>
  <si>
    <t>('康泰医学', '康医转债')</t>
  </si>
  <si>
    <t>('九强生物', '九强转债')</t>
  </si>
  <si>
    <t>('新疆天业', '天业转债')</t>
  </si>
  <si>
    <t>('通裕重工', '通裕转债')</t>
  </si>
  <si>
    <t>('浙商证券', '浙22转债')</t>
  </si>
  <si>
    <t>('杭氧股份', '杭氧转债')</t>
  </si>
  <si>
    <t>('上能电气', '上能转债')</t>
  </si>
  <si>
    <t>('中辰股份', '中辰转债')</t>
  </si>
  <si>
    <t>('福莱特', '福莱转债')</t>
  </si>
  <si>
    <t>('湘佳股份', '湘佳转债')</t>
  </si>
  <si>
    <t>('贵州轮胎', '贵轮转债')</t>
  </si>
  <si>
    <t>('美锦能源', '美锦转债')</t>
  </si>
  <si>
    <t>('中环环保', '中环转2')</t>
  </si>
  <si>
    <t>('精工钢构', '精工转债')</t>
  </si>
  <si>
    <t>('垒知集团', '垒知转债')</t>
  </si>
  <si>
    <t>('禾丰股份', '禾丰转债')</t>
  </si>
  <si>
    <t>('药石科技', '药石转债')</t>
  </si>
  <si>
    <t>('巨星农牧', '巨星转债')</t>
  </si>
  <si>
    <t>('永吉股份', '永吉转债')</t>
  </si>
  <si>
    <t>('永东股份', '永东转2')</t>
  </si>
  <si>
    <t>('艾迪精密', '艾迪转债')</t>
  </si>
  <si>
    <t>('中国银河', '中银转债')</t>
  </si>
  <si>
    <t>('裕兴股份', '裕兴转债')</t>
  </si>
  <si>
    <t>('友发集团', '友发转债')</t>
  </si>
  <si>
    <t>('明新旭腾', '明新转债')</t>
  </si>
  <si>
    <t>('胜蓝股份', '胜蓝转债')</t>
  </si>
  <si>
    <t>('风语筑', '风语转债')</t>
  </si>
  <si>
    <t>('山石网科', '山石转债')</t>
  </si>
  <si>
    <t>('科伦药业', '科伦转债')</t>
  </si>
  <si>
    <t>('聚合顺', '聚合转债')</t>
  </si>
  <si>
    <t>('中信特钢', '中特转债')</t>
  </si>
  <si>
    <t>('重庆银行', '重银转债')</t>
  </si>
  <si>
    <t>('阿拉丁', '阿拉转债')</t>
  </si>
  <si>
    <t>('申昊科技', '申昊转债')</t>
  </si>
  <si>
    <t>('温州宏丰', '宏丰转债')</t>
  </si>
  <si>
    <t>('盘龙药业', '盘龙转债')</t>
  </si>
  <si>
    <t>('成都银行', '成银转债')</t>
  </si>
  <si>
    <t>('上机数控', '上22转债')</t>
  </si>
  <si>
    <t>('铂科新材', '铂科转债')</t>
  </si>
  <si>
    <t>('天地数码', '天地转债')</t>
  </si>
  <si>
    <t>('中天精装', '精装转债')</t>
  </si>
  <si>
    <t>('绿色动力', '绿动转债')</t>
  </si>
  <si>
    <t>('华友钴业', '华友转债')</t>
  </si>
  <si>
    <t>('丝路视觉', '丝路转债')</t>
  </si>
  <si>
    <t>('通威股份', '通22转债')</t>
  </si>
  <si>
    <t>('双箭股份', '双箭转债')</t>
  </si>
  <si>
    <t>('苏利股份', '苏利转债')</t>
  </si>
  <si>
    <t>('豪美新材', '豪美转债')</t>
  </si>
  <si>
    <t>('锦浪科技', '锦浪转债')</t>
  </si>
  <si>
    <t>('天奈科技', '天奈转债')</t>
  </si>
  <si>
    <t>('华正新材', '华正转债')</t>
  </si>
  <si>
    <t>('隆基绿能', '隆22转债')</t>
  </si>
  <si>
    <t>('新城市', '城市转债')</t>
  </si>
  <si>
    <t>('博瑞医药', '博瑞转债')</t>
  </si>
  <si>
    <t>('西子洁能', '杭锅转债')</t>
  </si>
  <si>
    <t>('台华新材', '台21转债')</t>
  </si>
  <si>
    <t>('佩蒂股份', '佩蒂转债')</t>
  </si>
  <si>
    <t>('华翔股份', '华翔转债')</t>
  </si>
  <si>
    <t>('泰林生物', '泰林转债')</t>
  </si>
  <si>
    <t>('卡倍亿', '卡倍转债')</t>
  </si>
  <si>
    <t>('贵州燃气', '贵燃转债')</t>
  </si>
  <si>
    <t>('兴业银行', '兴业转债')</t>
  </si>
  <si>
    <t>('回盛生物', '回盛转债')</t>
  </si>
  <si>
    <t>('珀莱雅', '珀莱转债')</t>
  </si>
  <si>
    <t>('甬金股份', '甬金转债')</t>
  </si>
  <si>
    <t>('旭升集团', '升21转债')</t>
  </si>
  <si>
    <t>('五洲特纸', '特纸转债')</t>
  </si>
  <si>
    <t>('科沃斯', '科沃转债')</t>
  </si>
  <si>
    <t>('奥飞数据', '奥飞转债')</t>
  </si>
  <si>
    <t>('华兴源创', '华兴转债')</t>
  </si>
  <si>
    <t>('博杰股份', '博杰转债')</t>
  </si>
  <si>
    <t>('江苏金租', '苏租转债')</t>
  </si>
  <si>
    <t>('皖天然气', '皖天转债')</t>
  </si>
  <si>
    <t>('仙鹤股份', '鹤21转债')</t>
  </si>
  <si>
    <t>('森麒麟', '麒麟转债')</t>
  </si>
  <si>
    <t>('山东玻纤', '山玻转债')</t>
  </si>
  <si>
    <t>('设研院', '设研转债')</t>
  </si>
  <si>
    <t>('新希望', '希望转2')</t>
  </si>
  <si>
    <t>('帝欧家居', '帝欧转债')</t>
  </si>
  <si>
    <t>('锦鸡股份', '锦鸡转债')</t>
  </si>
  <si>
    <t>('中大力德', '中大转债')</t>
  </si>
  <si>
    <t>('宏发股份', '宏发转债')</t>
  </si>
  <si>
    <t>('赛伍技术', '赛伍转债')</t>
  </si>
  <si>
    <t>('耐普矿机', '耐普转债')</t>
  </si>
  <si>
    <t>('首华燃气', '首华转债')</t>
  </si>
  <si>
    <t>('百润股份', '百润转债')</t>
  </si>
  <si>
    <t>('泉峰汽车', '泉峰转债')</t>
  </si>
  <si>
    <t>('瑞丰高材', '瑞丰转债')</t>
  </si>
  <si>
    <t>('元力股份', '元力转债')</t>
  </si>
  <si>
    <t>('川恒股份', '川恒转债')</t>
  </si>
  <si>
    <t>('晨丰科技', '晨丰转债')</t>
  </si>
  <si>
    <t>('蒙娜丽莎', '蒙娜转债')</t>
  </si>
  <si>
    <t>('牧原股份', '牧原转债')</t>
  </si>
  <si>
    <t>('嘉美包装', '嘉美转债')</t>
  </si>
  <si>
    <t>('晶瑞电材', '晶瑞转2')</t>
  </si>
  <si>
    <t>('天合光能', '天合转债')</t>
  </si>
  <si>
    <t>('江丰电子', '江丰转债')</t>
  </si>
  <si>
    <t>('帝尔激光', '帝尔转债')</t>
  </si>
  <si>
    <t>('富瀚微', '富瀚转债')</t>
  </si>
  <si>
    <t>('隆华科技', '隆华转债')</t>
  </si>
  <si>
    <t>('闻泰科技', '闻泰转债')</t>
  </si>
  <si>
    <t>('金博股份', '金博转债')</t>
  </si>
  <si>
    <t>('弘亚数控', '弘亚转债')</t>
  </si>
  <si>
    <t>('江苏国泰', '国泰转债')</t>
  </si>
  <si>
    <t>('太平鸟', '太平转债')</t>
  </si>
  <si>
    <t>('康泰生物', '康泰转2')</t>
  </si>
  <si>
    <t>('惠城环保', '惠城转债')</t>
  </si>
  <si>
    <t>('北部湾港', '北港转债')</t>
  </si>
  <si>
    <t>('节能风电', '节能转债')</t>
  </si>
  <si>
    <t>('伯特利', '伯特转债')</t>
  </si>
  <si>
    <t>('紫光国微', '国微转债')</t>
  </si>
  <si>
    <t>('健帆生物', '健帆转债')</t>
  </si>
  <si>
    <t>('银轮股份', '银轮转债')</t>
  </si>
  <si>
    <t>('长城汽车', '长汽转债')</t>
  </si>
  <si>
    <t>('南京银行', '南银转债')</t>
  </si>
  <si>
    <t>('江山欧派', '江山转债')</t>
  </si>
  <si>
    <t>('万兴科技', '万兴转债')</t>
  </si>
  <si>
    <t>('三花智控', '三花转债')</t>
  </si>
  <si>
    <t>('捷捷微电', '捷捷转债')</t>
  </si>
  <si>
    <t>('濮耐股份', '濮耐转债')</t>
  </si>
  <si>
    <t>('起帆电缆', '起帆转债')</t>
  </si>
  <si>
    <t>('三角防务', '三角转债')</t>
  </si>
  <si>
    <t>('正川股份', '正川转债')</t>
  </si>
  <si>
    <t>('晶科科技', '晶科转债')</t>
  </si>
  <si>
    <t>('绿茵生态', '绿茵转债')</t>
  </si>
  <si>
    <t>('中装建设', '中装转2')</t>
  </si>
  <si>
    <t>('仙乐健康', '仙乐转债')</t>
  </si>
  <si>
    <t>('东湖高新', '东湖转债')</t>
  </si>
  <si>
    <t>('苏州银行', '苏行转债')</t>
  </si>
  <si>
    <t>('旗滨集团', '旗滨转债')</t>
  </si>
  <si>
    <t>('新凤鸣', '凤21转债')</t>
  </si>
  <si>
    <t>('拓尔思', '拓尔转债')</t>
  </si>
  <si>
    <t>('万讯自控', '万讯转债')</t>
  </si>
  <si>
    <t>('东方财富', '东财转3')</t>
  </si>
  <si>
    <t>('九典制药', '九典转债')</t>
  </si>
  <si>
    <t>('杭州银行', '杭银转债')</t>
  </si>
  <si>
    <t>('新洋丰', '洋丰转债')</t>
  </si>
  <si>
    <t>('中钢国际', '中钢转债')</t>
  </si>
  <si>
    <t>('温氏股份', '温氏转债')</t>
  </si>
  <si>
    <t>('东方盛虹', '盛虹转债')</t>
  </si>
  <si>
    <t>('正丹股份', '正丹转债')</t>
  </si>
  <si>
    <t>('昌红科技', '昌红转债')</t>
  </si>
  <si>
    <t>('乐普医疗', '乐普转2')</t>
  </si>
  <si>
    <t>('日丰股份', '日丰转债')</t>
  </si>
  <si>
    <t>('杭叉集团', '杭叉转债')</t>
  </si>
  <si>
    <t>('金田股份', '金田转债')</t>
  </si>
  <si>
    <t>('傲农生物', '傲农转债')</t>
  </si>
  <si>
    <t>('环旭电子', '环旭转债')</t>
  </si>
  <si>
    <t>('华自科技', '华自转债')</t>
  </si>
  <si>
    <t>('卫宁健康', '卫宁转债')</t>
  </si>
  <si>
    <t>('震安科技', '震安转债')</t>
  </si>
  <si>
    <t>('星源材质', '星源转2')</t>
  </si>
  <si>
    <t>('拓斯达', '拓斯转债')</t>
  </si>
  <si>
    <t>('利民股份', '利民转债')</t>
  </si>
  <si>
    <t>('朗科智能', '朗科转债')</t>
  </si>
  <si>
    <t>('嘉元科技', '嘉元转债')</t>
  </si>
  <si>
    <t>('英特集团', '英特转债')</t>
  </si>
  <si>
    <t>('普利制药', '普利转债')</t>
  </si>
  <si>
    <t>('思创医惠', '思创转债')</t>
  </si>
  <si>
    <t>('美力科技', '美力转债')</t>
  </si>
  <si>
    <t>('一品红', '一品转债')</t>
  </si>
  <si>
    <t>('彤程新材', '彤程转债')</t>
  </si>
  <si>
    <t>('世运电路', '世运转债')</t>
  </si>
  <si>
    <t>('金陵体育', '金陵转债')</t>
  </si>
  <si>
    <t>('上海银行', '上银转债')</t>
  </si>
  <si>
    <t>('海兰信', '海兰转债')</t>
  </si>
  <si>
    <t>('美诺华', '美诺转债')</t>
  </si>
  <si>
    <t>('锋龙股份', '锋龙转债')</t>
  </si>
  <si>
    <t>('韦尔股份', '韦尔转债')</t>
  </si>
  <si>
    <t>('靖远煤电', '靖远转债')</t>
  </si>
  <si>
    <t>('新乳业', '新乳转债')</t>
  </si>
  <si>
    <t>('旺能环境', '旺能转债')</t>
  </si>
  <si>
    <t>('健友股份', '健20转债')</t>
  </si>
  <si>
    <t>('天壕环境', '天壕转债')</t>
  </si>
  <si>
    <t>('长海股份', '长海转债')</t>
  </si>
  <si>
    <t>('大秦铁路', '大秦转债')</t>
  </si>
  <si>
    <t>('金诚信', '金诚转债')</t>
  </si>
  <si>
    <t>('超声电子', '超声转债')</t>
  </si>
  <si>
    <t>('三诺生物', '三诺转债')</t>
  </si>
  <si>
    <t>('九洲集团', '九洲转2')</t>
  </si>
  <si>
    <t>('高澜股份', '高澜转债')</t>
  </si>
  <si>
    <t>('永冠新材', '永冠转债')</t>
  </si>
  <si>
    <t>('威唐工业', '威唐转债')</t>
  </si>
  <si>
    <t>('朗新科技', '朗新转债')</t>
  </si>
  <si>
    <t>('明阳电路', '明电转债')</t>
  </si>
  <si>
    <t>('润建股份', '润建转债')</t>
  </si>
  <si>
    <t>('万顺新材', '万顺转2')</t>
  </si>
  <si>
    <t>('财通证券', '财通转债')</t>
  </si>
  <si>
    <t>('北陆药业', '北陆转债')</t>
  </si>
  <si>
    <t>('运达股份', '运达转债')</t>
  </si>
  <si>
    <t>('祥鑫科技', '祥鑫转债')</t>
  </si>
  <si>
    <t>('侨银股份', '侨银转债')</t>
  </si>
  <si>
    <t>('永安行', '永安转债')</t>
  </si>
  <si>
    <t>('精研科技', '精研转债')</t>
  </si>
  <si>
    <t>('海波重科', '海波转债')</t>
  </si>
  <si>
    <t>('灵康药业', '灵康转债')</t>
  </si>
  <si>
    <t>('福斯特', '福20转债')</t>
  </si>
  <si>
    <t>('洪城环境', '洪城转债')</t>
  </si>
  <si>
    <t>('飞凯材料', '飞凯转债')</t>
  </si>
  <si>
    <t>('汉得信息', '汉得转债')</t>
  </si>
  <si>
    <t>('强力新材', '强力转债')</t>
  </si>
  <si>
    <t>('冀东水泥', '冀东转债')</t>
  </si>
  <si>
    <t>('盈峰环境', '盈峰转债')</t>
  </si>
  <si>
    <t>('立讯精密', '立讯转债')</t>
  </si>
  <si>
    <t>('洁美科技', '洁美转债')</t>
  </si>
  <si>
    <t>('威派格', '威派转债')</t>
  </si>
  <si>
    <t>('紫金矿业', '紫金转债')</t>
  </si>
  <si>
    <t>('伟明环保', '伟20转债')</t>
  </si>
  <si>
    <t>('华海药业', '华海转债')</t>
  </si>
  <si>
    <t>('天能重工', '天能转债')</t>
  </si>
  <si>
    <t>('贝斯特', '贝斯转债')</t>
  </si>
  <si>
    <t>('荣泰健康', '荣泰转债')</t>
  </si>
  <si>
    <t>('华菱钢铁', '华菱转2')</t>
  </si>
  <si>
    <t>('洽洽食品', '洽洽转债')</t>
  </si>
  <si>
    <t>('多伦科技', '多伦转债')</t>
  </si>
  <si>
    <t>('隆利科技', '隆利转债')</t>
  </si>
  <si>
    <t>('同和药业', '同和转债')</t>
  </si>
  <si>
    <t>('星宇股份', '星宇转债')</t>
  </si>
  <si>
    <t>('恒逸石化', '恒逸转债')</t>
  </si>
  <si>
    <t>('大参林', '大参转债')</t>
  </si>
  <si>
    <t>('乐歌股份', '乐歌转债')</t>
  </si>
  <si>
    <t>('鹏辉能源', '鹏辉转债')</t>
  </si>
  <si>
    <t>('川金诺', '金诺转债')</t>
  </si>
  <si>
    <t>('弘信电子', '弘信转债')</t>
  </si>
  <si>
    <t>('南方航空', '南航转债')</t>
  </si>
  <si>
    <t>('鸿路钢构', '鸿路转债')</t>
  </si>
  <si>
    <t>('东方电缆', '东缆转债')</t>
  </si>
  <si>
    <t>('奇正藏药', '奇正转债')</t>
  </si>
  <si>
    <t>('新疆交建', '交建转债')</t>
  </si>
  <si>
    <t>('斯莱克', '斯莱转债')</t>
  </si>
  <si>
    <t>('赛意信息', '赛意转债')</t>
  </si>
  <si>
    <t>('崇达技术', '崇达转2')</t>
  </si>
  <si>
    <t>('宝莱特', '宝莱转债')</t>
  </si>
  <si>
    <t>('万孚生物', '万孚转债')</t>
  </si>
  <si>
    <t>('景旺电子', '景20转债')</t>
  </si>
  <si>
    <t>('精达股份', '精达转债')</t>
  </si>
  <si>
    <t>('景兴纸业', '景兴转债')</t>
  </si>
  <si>
    <t>('青农商行', '青农转债')</t>
  </si>
  <si>
    <t>('嘉泽新能', '嘉泽转债')</t>
  </si>
  <si>
    <t>('塞力医疗', '塞力转债')</t>
  </si>
  <si>
    <t>('齐翔腾达', '齐翔转2')</t>
  </si>
  <si>
    <t>('广汇汽车', '广汇转债')</t>
  </si>
  <si>
    <t>('文科园林', '文科转债')</t>
  </si>
  <si>
    <t>('深圳新星', '新星转债')</t>
  </si>
  <si>
    <t>('赣锋锂业', '赣锋转2')</t>
  </si>
  <si>
    <t>('隆基绿能', '隆20转债')</t>
  </si>
  <si>
    <t>('嘉友国际', '嘉友转债')</t>
  </si>
  <si>
    <t>('特发信息', '特发转2')</t>
  </si>
  <si>
    <t>('淳中科技', '淳中转债')</t>
  </si>
  <si>
    <t>('法兰泰克', '法兰转债')</t>
  </si>
  <si>
    <t>('佳力图', '佳力转债')</t>
  </si>
  <si>
    <t>('华阳国际', '华阳转债')</t>
  </si>
  <si>
    <t>('大禹节水', '大禹转债')</t>
  </si>
  <si>
    <t>('城地香江', '城地转债')</t>
  </si>
  <si>
    <t>('*ST科华', '科华转债')</t>
  </si>
  <si>
    <t>('国投资本', '国投转债')</t>
  </si>
  <si>
    <t>('国光股份', '国光转债')</t>
  </si>
  <si>
    <t>('航新科技', '航新转债')</t>
  </si>
  <si>
    <t>('ST花王', '花王转债')</t>
  </si>
  <si>
    <t>('三超新材', '三超转债')</t>
  </si>
  <si>
    <t>('兴森科技', '兴森转债')</t>
  </si>
  <si>
    <t>('紫金银行', '紫银转债')</t>
  </si>
  <si>
    <t>('苏试试验', '苏试转债')</t>
  </si>
  <si>
    <t>('联诚精密', '联诚转债')</t>
  </si>
  <si>
    <t>('中金岭南', '中金转债')</t>
  </si>
  <si>
    <t>('银信科技', '银信转债')</t>
  </si>
  <si>
    <t>('上海沪工', '沪工转债')</t>
  </si>
  <si>
    <t>('国城矿业', '国城转债')</t>
  </si>
  <si>
    <t>('宏川智慧', '宏川转债')</t>
  </si>
  <si>
    <t>('欣旺达', '欣旺转债')</t>
  </si>
  <si>
    <t>('龙大美食', '龙大转债')</t>
  </si>
  <si>
    <t>('宁波建工', '宁建转债')</t>
  </si>
  <si>
    <t>('瀛通通讯', '瀛通转债')</t>
  </si>
  <si>
    <t>('本钢板材', '本钢转债')</t>
  </si>
  <si>
    <t>('雪天盐业', '湖盐转债')</t>
  </si>
  <si>
    <t>('安井食品', '安20转债')</t>
  </si>
  <si>
    <t>('美联新材', '美联转债')</t>
  </si>
  <si>
    <t>('海容冷链', '海容转债')</t>
  </si>
  <si>
    <t>('瑞达期货', '瑞达转债')</t>
  </si>
  <si>
    <t>('雪榕生物', '雪榕转债')</t>
  </si>
  <si>
    <t>('大胜达', '胜达转债')</t>
  </si>
  <si>
    <t>('道恩股份', '道恩转债')</t>
  </si>
  <si>
    <t>('天创时尚', '天创转债')</t>
  </si>
  <si>
    <t>('巨星科技', '巨星转债')</t>
  </si>
  <si>
    <t>('正邦科技', '正邦转债')</t>
  </si>
  <si>
    <t>('比音勒芬', '比音转债')</t>
  </si>
  <si>
    <t>('ST泛微', '泛微转债')</t>
  </si>
  <si>
    <t>('润达医疗', '润达转债')</t>
  </si>
  <si>
    <t>('晨光生物', '晨光转债')</t>
  </si>
  <si>
    <t>('歌尔股份', '歌尔转2')</t>
  </si>
  <si>
    <t>('永兴材料', '永兴转债')</t>
  </si>
  <si>
    <t>('中矿资源', '中矿转债')</t>
  </si>
  <si>
    <t>('上机数控', '上机转债')</t>
  </si>
  <si>
    <t>('寿仙谷', '寿仙转债')</t>
  </si>
  <si>
    <t>('思特奇', '思特转债')</t>
  </si>
  <si>
    <t>('飞鹿股份', '飞鹿转债')</t>
  </si>
  <si>
    <t>('万年青', '万青转债')</t>
  </si>
  <si>
    <t>('宝通科技', '宝通转债')</t>
  </si>
  <si>
    <t>('今天国际', '今天转债')</t>
  </si>
  <si>
    <t>('家家悦', '家悦转债')</t>
  </si>
  <si>
    <t>('楚江新材', '楚江转债')</t>
  </si>
  <si>
    <t>('火炬电子', '火炬转债')</t>
  </si>
  <si>
    <t>('益丰药房', '益丰转债')</t>
  </si>
  <si>
    <t>('蓝帆医疗', '蓝帆转债')</t>
  </si>
  <si>
    <t>('健友股份', '健友转债')</t>
  </si>
  <si>
    <t>('浙江交科', '交科转债')</t>
  </si>
  <si>
    <t>('纵横通信', '纵横转债')</t>
  </si>
  <si>
    <t>('康隆达', '康隆转债')</t>
  </si>
  <si>
    <t>('龙蟠科技', '龙蟠转债')</t>
  </si>
  <si>
    <t>('全筑股份', '全筑转债')</t>
  </si>
  <si>
    <t>('聚飞光电', '聚飞转债')</t>
  </si>
  <si>
    <t>('春秋电子', '春秋转债')</t>
  </si>
  <si>
    <t>('凌钢股份', '凌钢转债')</t>
  </si>
  <si>
    <t>('鲁泰A', '鲁泰转债')</t>
  </si>
  <si>
    <t>('长青集团', '长集转债')</t>
  </si>
  <si>
    <t>('维尔利', '维尔转债')</t>
  </si>
  <si>
    <t>('中船应急', '应急转债')</t>
  </si>
  <si>
    <t>('华统股份', '华统转债')</t>
  </si>
  <si>
    <t>('ST起步', '起步转债')</t>
  </si>
  <si>
    <t>('瀚蓝环境', '瀚蓝转债')</t>
  </si>
  <si>
    <t>('滨化股份', '滨化转债')</t>
  </si>
  <si>
    <t>('东方时尚', '东时转债')</t>
  </si>
  <si>
    <t>('裕同科技', '裕同转债')</t>
  </si>
  <si>
    <t>('华体科技', '华体转债')</t>
  </si>
  <si>
    <t>('利群股份', '利群转债')</t>
  </si>
  <si>
    <t>('同德化工', '同德转债')</t>
  </si>
  <si>
    <t>('久吾高科', '久吾转债')</t>
  </si>
  <si>
    <t>('天铁股份', '天铁转债')</t>
  </si>
  <si>
    <t>('海大集团', '海大转债')</t>
  </si>
  <si>
    <t>('ST龙净', '龙净转债')</t>
  </si>
  <si>
    <t>('联创电子', '联创转债')</t>
  </si>
  <si>
    <t>('红相股份', '红相转债')</t>
  </si>
  <si>
    <t>('雷迪克', '雷迪转债')</t>
  </si>
  <si>
    <t>('公元股份', '永高转债')</t>
  </si>
  <si>
    <t>('华安证券', '华安转债')</t>
  </si>
  <si>
    <t>('搜于特', '搜特转债')</t>
  </si>
  <si>
    <t>('三祥新材', '三祥转债')</t>
  </si>
  <si>
    <t>('百达精工', '百达转债')</t>
  </si>
  <si>
    <t>('苏州科达', '科达转债')</t>
  </si>
  <si>
    <t>('君禾股份', '君禾转债')</t>
  </si>
  <si>
    <t>('五洲新春', '新春转债')</t>
  </si>
  <si>
    <t>('苏博特', '博特转债')</t>
  </si>
  <si>
    <t>('正元智慧', '正元转债')</t>
  </si>
  <si>
    <t>('康弘药业', '康弘转债')</t>
  </si>
  <si>
    <t>('盛屯矿业', '盛屯转债')</t>
  </si>
  <si>
    <t>('翔港科技', '翔港转债')</t>
  </si>
  <si>
    <t>('桐昆股份', '桐20转债')</t>
  </si>
  <si>
    <t>('奥佳华', '奥佳转债')</t>
  </si>
  <si>
    <t>('天目湖', '天目转债')</t>
  </si>
  <si>
    <t>('宏辉果蔬', '宏辉转债')</t>
  </si>
  <si>
    <t>('奥瑞金', '奥瑞转债')</t>
  </si>
  <si>
    <t>('恩捷股份', '恩捷转债')</t>
  </si>
  <si>
    <t>('柳药集团', '柳药转债')</t>
  </si>
  <si>
    <t>('星帅尔', '星帅转债')</t>
  </si>
  <si>
    <t>('博威合金', '博威转债')</t>
  </si>
  <si>
    <t>('金银河', '银河转债')</t>
  </si>
  <si>
    <t>('东方财富', '东财转2')</t>
  </si>
  <si>
    <t>('正裕工业', '正裕转债')</t>
  </si>
  <si>
    <t>('新希望', '希望转债')</t>
  </si>
  <si>
    <t>('璞泰来', '璞泰转债')</t>
  </si>
  <si>
    <t>('乐普医疗', '乐普转债')</t>
  </si>
  <si>
    <t>('天汽模', '汽模转2')</t>
  </si>
  <si>
    <t>('开润股份', '开润转债')</t>
  </si>
  <si>
    <t>('唐人神', '唐人转债')</t>
  </si>
  <si>
    <t>('联得装备', '联得转债')</t>
  </si>
  <si>
    <t>('新莱应材', '新莱转债')</t>
  </si>
  <si>
    <t>('百川股份', '百川转债')</t>
  </si>
  <si>
    <t>('麦格米特', '麦米转债')</t>
  </si>
  <si>
    <t>('东风股份', '东风转债')</t>
  </si>
  <si>
    <t>('新天药业', '新天转债')</t>
  </si>
  <si>
    <t>('深南电路', '深南转债')</t>
  </si>
  <si>
    <t>('重庆建工', '建工转债')</t>
  </si>
  <si>
    <t>('孚日股份', '孚日转债')</t>
  </si>
  <si>
    <t>('日月股份', '日月转债')</t>
  </si>
  <si>
    <t>('振德医疗', '振德转债')</t>
  </si>
  <si>
    <t>('淮北矿业', '淮矿转债')</t>
  </si>
  <si>
    <t>('永创智能', '永创转债')</t>
  </si>
  <si>
    <t>('森特股份', '森特转债')</t>
  </si>
  <si>
    <t>('国轩高科', '国轩转债')</t>
  </si>
  <si>
    <t>('木林森', '木森转债')</t>
  </si>
  <si>
    <t>('仙鹤股份', '仙鹤转债')</t>
  </si>
  <si>
    <t>('先导智能', '先导转债')</t>
  </si>
  <si>
    <t>('至纯科技', '至纯转债')</t>
  </si>
  <si>
    <t>('鸿达兴业', '鸿达转债')</t>
  </si>
  <si>
    <t>('明阳智能', '明阳转债')</t>
  </si>
  <si>
    <t>('金牌厨柜', '金牌转债')</t>
  </si>
  <si>
    <t>('华锋股份', '华锋转债')</t>
  </si>
  <si>
    <t>('山鹰国际', '鹰19转债')</t>
  </si>
  <si>
    <t>('新北洋', '新北转债')</t>
  </si>
  <si>
    <t>('烽火通信', '烽火转债')</t>
  </si>
  <si>
    <t>('克来机电', '克来转债')</t>
  </si>
  <si>
    <t>('海亮股份', '海亮转债')</t>
  </si>
  <si>
    <t>('常熟汽饰', '常汽转债')</t>
  </si>
  <si>
    <t>('福斯特', '福特转债')</t>
  </si>
  <si>
    <t>('白云电器', '白电转债')</t>
  </si>
  <si>
    <t>('顺丰控股', '顺丰转债')</t>
  </si>
  <si>
    <t>('利亚德', '利德转债')</t>
  </si>
  <si>
    <t>('川投能源', '川投转债')</t>
  </si>
  <si>
    <t>('通光线缆', '通光转债')</t>
  </si>
  <si>
    <t>('西藏天路', '天路转债')</t>
  </si>
  <si>
    <t>('金力永磁', '金力转债')</t>
  </si>
  <si>
    <t>('石英股份', '石英转债')</t>
  </si>
  <si>
    <t>('索通发展', '索发转债')</t>
  </si>
  <si>
    <t>('北方国际', '北方转债')</t>
  </si>
  <si>
    <t>('迪贝电气', '迪贝转债')</t>
  </si>
  <si>
    <t>('英联股份', '英联转债')</t>
  </si>
  <si>
    <t>('浦发银行', '浦发转债')</t>
  </si>
  <si>
    <t>('太极股份', '太极转债')</t>
  </si>
  <si>
    <t>('物产金轮', '金轮转债')</t>
  </si>
  <si>
    <t>('华夏航空', '华夏转债')</t>
  </si>
  <si>
    <t>('金能科技', '金能转债')</t>
  </si>
  <si>
    <t>('万里马', '万里转债')</t>
  </si>
  <si>
    <t>('远东传动', '远东转债')</t>
  </si>
  <si>
    <t>('游族网络', '游族转债')</t>
  </si>
  <si>
    <t>('桃李面包', '桃李转债')</t>
  </si>
  <si>
    <t>('晶瑞电材', '晶瑞转债')</t>
  </si>
  <si>
    <t>('翔鹭钨业', '翔鹭转债')</t>
  </si>
  <si>
    <t>('合兴包装', '合兴转债')</t>
  </si>
  <si>
    <t>('九洲集团', '九洲转债')</t>
  </si>
  <si>
    <t>('哈尔斯', '哈尔转债')</t>
  </si>
  <si>
    <t>('英科医疗', '英科转债')</t>
  </si>
  <si>
    <t>('欧派家居', '欧派转债')</t>
  </si>
  <si>
    <t>('好莱客', '好客转债')</t>
  </si>
  <si>
    <t>('荣晟环保', '荣晟转债')</t>
  </si>
  <si>
    <t>('南威软件', '南威转债')</t>
  </si>
  <si>
    <t>('圣达生物', '圣达转债')</t>
  </si>
  <si>
    <t>('智能自控', '智能转债')</t>
  </si>
  <si>
    <t>('安图生物', '安图转债')</t>
  </si>
  <si>
    <t>('清水源', '清水转债')</t>
  </si>
  <si>
    <t>('华森制药', '华森转债')</t>
  </si>
  <si>
    <t>('华钰矿业', '华钰转债')</t>
  </si>
  <si>
    <t>('上海环境', '环境转债')</t>
  </si>
  <si>
    <t>('文灿股份', '文灿转债')</t>
  </si>
  <si>
    <t>('蓝晓科技', '蓝晓转债')</t>
  </si>
  <si>
    <t>('中环环保', '中环转债')</t>
  </si>
  <si>
    <t>('和而泰', '和而转债')</t>
  </si>
  <si>
    <t>('三星新材', '三星转债')</t>
  </si>
  <si>
    <t>('大业股份', '大业转债')</t>
  </si>
  <si>
    <t>('一心堂', '一心转债')</t>
  </si>
  <si>
    <t>('创维数字', '创维转债')</t>
  </si>
  <si>
    <t>('郑中设计', '亚泰转债')</t>
  </si>
  <si>
    <t>('雅化集团', '雅化转债')</t>
  </si>
  <si>
    <t>('永鼎股份', '永鼎转债')</t>
  </si>
  <si>
    <t>('中国核电', '核能转债')</t>
  </si>
  <si>
    <t>('明泰铝业', '明泰转债')</t>
  </si>
  <si>
    <t>('司尔特', '司尔转债')</t>
  </si>
  <si>
    <t>('鼎胜新材', '鼎胜转债')</t>
  </si>
  <si>
    <t>('国药现代', '现代转债')</t>
  </si>
  <si>
    <t>('招商公路', '招路转债')</t>
  </si>
  <si>
    <t>('中国核建', '核建转债')</t>
  </si>
  <si>
    <t>('德尔未来', '未来转债')</t>
  </si>
  <si>
    <t>('大参林', '参林转债')</t>
  </si>
  <si>
    <t>('亚太药业', '亚药转债')</t>
  </si>
  <si>
    <t>('海峡环保', '海环转债')</t>
  </si>
  <si>
    <t>('启明星辰', '启明转债')</t>
  </si>
  <si>
    <t>('老百姓', '百姓转债')</t>
  </si>
  <si>
    <t>('精测电子', '精测转债')</t>
  </si>
  <si>
    <t>('大丰实业', '大丰转债')</t>
  </si>
  <si>
    <t>('岱勒新材', '岱勒转债')</t>
  </si>
  <si>
    <t>('迪森股份', '迪森转债')</t>
  </si>
  <si>
    <t>('亨通光电', '亨通转债')</t>
  </si>
  <si>
    <t>('中装建设', '中装转债')</t>
  </si>
  <si>
    <t>('长信科技', '长信转债')</t>
  </si>
  <si>
    <t>('通威股份', '通威转债')</t>
  </si>
  <si>
    <t>('拓邦股份', '拓邦转债')</t>
  </si>
  <si>
    <t>('伊力特', '伊力转债')</t>
  </si>
  <si>
    <t>('中鼎股份', '中鼎转 2')</t>
  </si>
  <si>
    <t>('江苏银行', '苏银转债')</t>
  </si>
  <si>
    <t>('长青股份', '长青转 2')</t>
  </si>
  <si>
    <t>('视源股份', '视源转债')</t>
  </si>
  <si>
    <t>('绝味食品', '绝味转债')</t>
  </si>
  <si>
    <t>('博彦科技', '博彦转债')</t>
  </si>
  <si>
    <t>('贵广网络', '贵广转债')</t>
  </si>
  <si>
    <t>('富祥药业', '富祥转债')</t>
  </si>
  <si>
    <t>('浙商证券', '浙商转债')</t>
  </si>
  <si>
    <t>('万达信息', '万信转 2')</t>
  </si>
  <si>
    <t>('今飞凯达', '今飞转债')</t>
  </si>
  <si>
    <t>('中天科技', '中天转债')</t>
  </si>
  <si>
    <t>('中来股份', '中来转债')</t>
  </si>
  <si>
    <t>('长城科技', '长城转债')</t>
  </si>
  <si>
    <t>('中信银行', '中信转债')</t>
  </si>
  <si>
    <t>('中宠股份', '中宠转债')</t>
  </si>
  <si>
    <t>('尚荣医疗', '尚荣转债')</t>
  </si>
  <si>
    <t>('冰轮环境', '冰轮转债')</t>
  </si>
  <si>
    <t>('锦泓集团', '维格转债')</t>
  </si>
  <si>
    <t>('联泰环保', '联泰转债')</t>
  </si>
  <si>
    <t>('平安银行', '平银转债')</t>
  </si>
  <si>
    <t>('溢多利', '溢利转债')</t>
  </si>
  <si>
    <t>('凯龙股份', '凯龙转债')</t>
  </si>
  <si>
    <t>('佳都科技', '佳都转债')</t>
  </si>
  <si>
    <t>('海尔智家', '海尔转债')</t>
  </si>
  <si>
    <t>('台华新材', '台华转债')</t>
  </si>
  <si>
    <t>('光华科技', '光华转债')</t>
  </si>
  <si>
    <t>('奇精机械', '奇精转债')</t>
  </si>
  <si>
    <t>频率</t>
    <phoneticPr fontId="2" type="noConversion"/>
  </si>
  <si>
    <t>涨跌幅</t>
    <phoneticPr fontId="2" type="noConversion"/>
  </si>
  <si>
    <t>数量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</si>
</sst>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1" fillId="0" borderId="0" xfId="0" applyNumberFormat="1" applyFont="1" applyAlignment="1">
      <alignment horizontal="center" vertical="top"/>
    </xf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1" i="0" u="none" strike="noStrike" baseline="0">
                <a:effectLst/>
              </a:rPr>
              <a:t>正股</a:t>
            </a:r>
            <a:r>
              <a:rPr lang="en" altLang="zh-CN" sz="1400" b="1" i="0" u="none" strike="noStrike" baseline="0">
                <a:effectLst/>
              </a:rPr>
              <a:t>T-2</a:t>
            </a:r>
            <a:r>
              <a:rPr lang="zh-CN" altLang="en-US" sz="1400" b="1" i="0" u="none" strike="noStrike" baseline="0">
                <a:effectLst/>
              </a:rPr>
              <a:t>日至</a:t>
            </a:r>
            <a:r>
              <a:rPr lang="en" altLang="zh-CN" sz="1400" b="1" i="0" u="none" strike="noStrike" baseline="0">
                <a:effectLst/>
              </a:rPr>
              <a:t>T</a:t>
            </a:r>
            <a:r>
              <a:rPr lang="zh-CN" altLang="en-US" sz="1400" b="1" i="0" u="none" strike="noStrike" baseline="0">
                <a:effectLst/>
              </a:rPr>
              <a:t>日涨跌幅频率直方图</a:t>
            </a:r>
            <a:r>
              <a:rPr lang="zh-CN" altLang="en-US" sz="1400" b="0" i="0" u="none" strike="noStrike" baseline="0"/>
              <a:t> </a:t>
            </a:r>
            <a:endParaRPr lang="en-US" altLang="zh-CN" sz="1400" b="0" i="0" u="none" strike="noStrike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Sheet1!$N$2:$N$101</c:f>
              <c:numCache>
                <c:formatCode>0.00%</c:formatCode>
                <c:ptCount val="100"/>
                <c:pt idx="0">
                  <c:v>-0.17201773541410409</c:v>
                </c:pt>
                <c:pt idx="1">
                  <c:v>-0.16831588685141777</c:v>
                </c:pt>
                <c:pt idx="2">
                  <c:v>-0.16461403828873145</c:v>
                </c:pt>
                <c:pt idx="3">
                  <c:v>-0.16091218972604512</c:v>
                </c:pt>
                <c:pt idx="4">
                  <c:v>-0.1572103411633588</c:v>
                </c:pt>
                <c:pt idx="5">
                  <c:v>-0.15350849260067248</c:v>
                </c:pt>
                <c:pt idx="6">
                  <c:v>-0.14980664403798616</c:v>
                </c:pt>
                <c:pt idx="7">
                  <c:v>-0.14610479547529984</c:v>
                </c:pt>
                <c:pt idx="8">
                  <c:v>-0.14240294691261352</c:v>
                </c:pt>
                <c:pt idx="9">
                  <c:v>-0.13870109834992719</c:v>
                </c:pt>
                <c:pt idx="10">
                  <c:v>-0.13499924978724087</c:v>
                </c:pt>
                <c:pt idx="11">
                  <c:v>-0.13129740122455455</c:v>
                </c:pt>
                <c:pt idx="12">
                  <c:v>-0.12759555266186823</c:v>
                </c:pt>
                <c:pt idx="13">
                  <c:v>-0.12389370409918191</c:v>
                </c:pt>
                <c:pt idx="14">
                  <c:v>-0.12019185553649558</c:v>
                </c:pt>
                <c:pt idx="15">
                  <c:v>-0.11649000697380926</c:v>
                </c:pt>
                <c:pt idx="16">
                  <c:v>-0.11278815841112294</c:v>
                </c:pt>
                <c:pt idx="17">
                  <c:v>-0.10908630984843662</c:v>
                </c:pt>
                <c:pt idx="18">
                  <c:v>-0.1053844612857503</c:v>
                </c:pt>
                <c:pt idx="19">
                  <c:v>-0.10168261272306398</c:v>
                </c:pt>
                <c:pt idx="20">
                  <c:v>-9.7980764160377654E-2</c:v>
                </c:pt>
                <c:pt idx="21">
                  <c:v>-9.4278915597691332E-2</c:v>
                </c:pt>
                <c:pt idx="22">
                  <c:v>-9.057706703500501E-2</c:v>
                </c:pt>
                <c:pt idx="23">
                  <c:v>-8.6875218472318688E-2</c:v>
                </c:pt>
                <c:pt idx="24">
                  <c:v>-8.3173369909632366E-2</c:v>
                </c:pt>
                <c:pt idx="25">
                  <c:v>-7.9471521346946045E-2</c:v>
                </c:pt>
                <c:pt idx="26">
                  <c:v>-7.5769672784259723E-2</c:v>
                </c:pt>
                <c:pt idx="27">
                  <c:v>-7.2067824221573401E-2</c:v>
                </c:pt>
                <c:pt idx="28">
                  <c:v>-6.8365975658887079E-2</c:v>
                </c:pt>
                <c:pt idx="29">
                  <c:v>-6.4664127096200757E-2</c:v>
                </c:pt>
                <c:pt idx="30">
                  <c:v>-6.0962278533514436E-2</c:v>
                </c:pt>
                <c:pt idx="31">
                  <c:v>-5.7260429970828114E-2</c:v>
                </c:pt>
                <c:pt idx="32">
                  <c:v>-5.3558581408141792E-2</c:v>
                </c:pt>
                <c:pt idx="33">
                  <c:v>-4.985673284545547E-2</c:v>
                </c:pt>
                <c:pt idx="34">
                  <c:v>-4.6154884282769149E-2</c:v>
                </c:pt>
                <c:pt idx="35">
                  <c:v>-4.2453035720082827E-2</c:v>
                </c:pt>
                <c:pt idx="36">
                  <c:v>-3.8751187157396505E-2</c:v>
                </c:pt>
                <c:pt idx="37">
                  <c:v>-3.5049338594710183E-2</c:v>
                </c:pt>
                <c:pt idx="38">
                  <c:v>-3.1347490032023861E-2</c:v>
                </c:pt>
                <c:pt idx="39">
                  <c:v>-2.764564146933754E-2</c:v>
                </c:pt>
                <c:pt idx="40">
                  <c:v>-2.3943792906651218E-2</c:v>
                </c:pt>
                <c:pt idx="41">
                  <c:v>-2.0241944343964896E-2</c:v>
                </c:pt>
                <c:pt idx="42">
                  <c:v>-1.6540095781278574E-2</c:v>
                </c:pt>
                <c:pt idx="43">
                  <c:v>-1.2838247218592254E-2</c:v>
                </c:pt>
                <c:pt idx="44">
                  <c:v>-9.1363986559059342E-3</c:v>
                </c:pt>
                <c:pt idx="45">
                  <c:v>-5.4345500932196141E-3</c:v>
                </c:pt>
                <c:pt idx="46">
                  <c:v>-1.7327015305332936E-3</c:v>
                </c:pt>
                <c:pt idx="47">
                  <c:v>1.9691470321530269E-3</c:v>
                </c:pt>
                <c:pt idx="48">
                  <c:v>5.6709955948393478E-3</c:v>
                </c:pt>
                <c:pt idx="49">
                  <c:v>9.3728441575256678E-3</c:v>
                </c:pt>
                <c:pt idx="50">
                  <c:v>1.3074692720211988E-2</c:v>
                </c:pt>
                <c:pt idx="51">
                  <c:v>1.6776541282898308E-2</c:v>
                </c:pt>
                <c:pt idx="52">
                  <c:v>2.047838984558463E-2</c:v>
                </c:pt>
                <c:pt idx="53">
                  <c:v>2.4180238408270952E-2</c:v>
                </c:pt>
                <c:pt idx="54">
                  <c:v>2.7882086970957273E-2</c:v>
                </c:pt>
                <c:pt idx="55">
                  <c:v>3.1583935533643595E-2</c:v>
                </c:pt>
                <c:pt idx="56">
                  <c:v>3.5285784096329917E-2</c:v>
                </c:pt>
                <c:pt idx="57">
                  <c:v>3.8987632659016239E-2</c:v>
                </c:pt>
                <c:pt idx="58">
                  <c:v>4.268948122170256E-2</c:v>
                </c:pt>
                <c:pt idx="59">
                  <c:v>4.6391329784388882E-2</c:v>
                </c:pt>
                <c:pt idx="60">
                  <c:v>5.0093178347075204E-2</c:v>
                </c:pt>
                <c:pt idx="61">
                  <c:v>5.3795026909761526E-2</c:v>
                </c:pt>
                <c:pt idx="62">
                  <c:v>5.7496875472447848E-2</c:v>
                </c:pt>
                <c:pt idx="63">
                  <c:v>6.1198724035134169E-2</c:v>
                </c:pt>
                <c:pt idx="64">
                  <c:v>6.4900572597820491E-2</c:v>
                </c:pt>
                <c:pt idx="65">
                  <c:v>6.8602421160506813E-2</c:v>
                </c:pt>
                <c:pt idx="66">
                  <c:v>7.2304269723193135E-2</c:v>
                </c:pt>
                <c:pt idx="67">
                  <c:v>7.6006118285879457E-2</c:v>
                </c:pt>
                <c:pt idx="68">
                  <c:v>7.9707966848565778E-2</c:v>
                </c:pt>
                <c:pt idx="69">
                  <c:v>8.34098154112521E-2</c:v>
                </c:pt>
                <c:pt idx="70">
                  <c:v>8.7111663973938422E-2</c:v>
                </c:pt>
                <c:pt idx="71">
                  <c:v>9.0813512536624744E-2</c:v>
                </c:pt>
                <c:pt idx="72">
                  <c:v>9.4515361099311065E-2</c:v>
                </c:pt>
                <c:pt idx="73">
                  <c:v>9.8217209661997387E-2</c:v>
                </c:pt>
                <c:pt idx="74">
                  <c:v>0.10191905822468371</c:v>
                </c:pt>
                <c:pt idx="75">
                  <c:v>0.10562090678737003</c:v>
                </c:pt>
                <c:pt idx="76">
                  <c:v>0.10932275535005635</c:v>
                </c:pt>
                <c:pt idx="77">
                  <c:v>0.11302460391274267</c:v>
                </c:pt>
                <c:pt idx="78">
                  <c:v>0.116726452475429</c:v>
                </c:pt>
                <c:pt idx="79">
                  <c:v>0.12042830103811532</c:v>
                </c:pt>
                <c:pt idx="80">
                  <c:v>0.12413014960080164</c:v>
                </c:pt>
                <c:pt idx="81">
                  <c:v>0.12783199816348795</c:v>
                </c:pt>
                <c:pt idx="82">
                  <c:v>0.13153384672617427</c:v>
                </c:pt>
                <c:pt idx="83">
                  <c:v>0.13523569528886059</c:v>
                </c:pt>
                <c:pt idx="84">
                  <c:v>0.13893754385154691</c:v>
                </c:pt>
                <c:pt idx="85">
                  <c:v>0.14263939241423323</c:v>
                </c:pt>
                <c:pt idx="86">
                  <c:v>0.14634124097691956</c:v>
                </c:pt>
                <c:pt idx="87">
                  <c:v>0.15004308953960588</c:v>
                </c:pt>
                <c:pt idx="88">
                  <c:v>0.1537449381022922</c:v>
                </c:pt>
                <c:pt idx="89">
                  <c:v>0.15744678666497852</c:v>
                </c:pt>
                <c:pt idx="90">
                  <c:v>0.16114863522766484</c:v>
                </c:pt>
                <c:pt idx="91">
                  <c:v>0.16485048379035117</c:v>
                </c:pt>
                <c:pt idx="92">
                  <c:v>0.16855233235303749</c:v>
                </c:pt>
                <c:pt idx="93">
                  <c:v>0.17225418091572381</c:v>
                </c:pt>
                <c:pt idx="94">
                  <c:v>0.17595602947841013</c:v>
                </c:pt>
                <c:pt idx="95">
                  <c:v>0.17965787804109645</c:v>
                </c:pt>
                <c:pt idx="96">
                  <c:v>0.18335972660378277</c:v>
                </c:pt>
                <c:pt idx="97">
                  <c:v>0.1870615751664691</c:v>
                </c:pt>
                <c:pt idx="98">
                  <c:v>0.19076342372915542</c:v>
                </c:pt>
                <c:pt idx="99">
                  <c:v>0.19816712085452801</c:v>
                </c:pt>
              </c:numCache>
            </c:numRef>
          </c:cat>
          <c:val>
            <c:numRef>
              <c:f>Sheet1!$P$2:$P$101</c:f>
              <c:numCache>
                <c:formatCode>General</c:formatCode>
                <c:ptCount val="1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4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8</c:v>
                </c:pt>
                <c:pt idx="28">
                  <c:v>3</c:v>
                </c:pt>
                <c:pt idx="29">
                  <c:v>5</c:v>
                </c:pt>
                <c:pt idx="30">
                  <c:v>5</c:v>
                </c:pt>
                <c:pt idx="31">
                  <c:v>7</c:v>
                </c:pt>
                <c:pt idx="32">
                  <c:v>14</c:v>
                </c:pt>
                <c:pt idx="33">
                  <c:v>14</c:v>
                </c:pt>
                <c:pt idx="34">
                  <c:v>11</c:v>
                </c:pt>
                <c:pt idx="35">
                  <c:v>13</c:v>
                </c:pt>
                <c:pt idx="36">
                  <c:v>21</c:v>
                </c:pt>
                <c:pt idx="37">
                  <c:v>15</c:v>
                </c:pt>
                <c:pt idx="38">
                  <c:v>21</c:v>
                </c:pt>
                <c:pt idx="39">
                  <c:v>24</c:v>
                </c:pt>
                <c:pt idx="40">
                  <c:v>20</c:v>
                </c:pt>
                <c:pt idx="41">
                  <c:v>29</c:v>
                </c:pt>
                <c:pt idx="42">
                  <c:v>32</c:v>
                </c:pt>
                <c:pt idx="43">
                  <c:v>26</c:v>
                </c:pt>
                <c:pt idx="44">
                  <c:v>26</c:v>
                </c:pt>
                <c:pt idx="45">
                  <c:v>19</c:v>
                </c:pt>
                <c:pt idx="46">
                  <c:v>22</c:v>
                </c:pt>
                <c:pt idx="47">
                  <c:v>19</c:v>
                </c:pt>
                <c:pt idx="48">
                  <c:v>9</c:v>
                </c:pt>
                <c:pt idx="49">
                  <c:v>18</c:v>
                </c:pt>
                <c:pt idx="50">
                  <c:v>9</c:v>
                </c:pt>
                <c:pt idx="51">
                  <c:v>17</c:v>
                </c:pt>
                <c:pt idx="52">
                  <c:v>15</c:v>
                </c:pt>
                <c:pt idx="53">
                  <c:v>15</c:v>
                </c:pt>
                <c:pt idx="54">
                  <c:v>11</c:v>
                </c:pt>
                <c:pt idx="55">
                  <c:v>7</c:v>
                </c:pt>
                <c:pt idx="56">
                  <c:v>10</c:v>
                </c:pt>
                <c:pt idx="57">
                  <c:v>3</c:v>
                </c:pt>
                <c:pt idx="58">
                  <c:v>7</c:v>
                </c:pt>
                <c:pt idx="59">
                  <c:v>2</c:v>
                </c:pt>
                <c:pt idx="60">
                  <c:v>8</c:v>
                </c:pt>
                <c:pt idx="61">
                  <c:v>5</c:v>
                </c:pt>
                <c:pt idx="62">
                  <c:v>8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3</c:v>
                </c:pt>
                <c:pt idx="68">
                  <c:v>3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E2-6A4C-9A9E-A3547A3F3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9102496"/>
        <c:axId val="1647029280"/>
      </c:barChart>
      <c:catAx>
        <c:axId val="1849102496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7029280"/>
        <c:crosses val="autoZero"/>
        <c:auto val="1"/>
        <c:lblAlgn val="ctr"/>
        <c:lblOffset val="100"/>
        <c:noMultiLvlLbl val="0"/>
      </c:catAx>
      <c:valAx>
        <c:axId val="164702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910249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/>
              <a:t>正股</a:t>
            </a:r>
            <a:r>
              <a:rPr lang="en-US"/>
              <a:t>T-2</a:t>
            </a:r>
            <a:r>
              <a:rPr lang="zh-CN"/>
              <a:t>日至 </a:t>
            </a:r>
            <a:r>
              <a:rPr lang="en-US"/>
              <a:t>T</a:t>
            </a:r>
            <a:r>
              <a:rPr lang="zh-CN"/>
              <a:t>日涨跌幅分布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Sheet1!$P$1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Sheet1!$N$2:$N$101</c:f>
              <c:numCache>
                <c:formatCode>0.00%</c:formatCode>
                <c:ptCount val="100"/>
                <c:pt idx="0">
                  <c:v>-0.17201773541410409</c:v>
                </c:pt>
                <c:pt idx="1">
                  <c:v>-0.16831588685141777</c:v>
                </c:pt>
                <c:pt idx="2">
                  <c:v>-0.16461403828873145</c:v>
                </c:pt>
                <c:pt idx="3">
                  <c:v>-0.16091218972604512</c:v>
                </c:pt>
                <c:pt idx="4">
                  <c:v>-0.1572103411633588</c:v>
                </c:pt>
                <c:pt idx="5">
                  <c:v>-0.15350849260067248</c:v>
                </c:pt>
                <c:pt idx="6">
                  <c:v>-0.14980664403798616</c:v>
                </c:pt>
                <c:pt idx="7">
                  <c:v>-0.14610479547529984</c:v>
                </c:pt>
                <c:pt idx="8">
                  <c:v>-0.14240294691261352</c:v>
                </c:pt>
                <c:pt idx="9">
                  <c:v>-0.13870109834992719</c:v>
                </c:pt>
                <c:pt idx="10">
                  <c:v>-0.13499924978724087</c:v>
                </c:pt>
                <c:pt idx="11">
                  <c:v>-0.13129740122455455</c:v>
                </c:pt>
                <c:pt idx="12">
                  <c:v>-0.12759555266186823</c:v>
                </c:pt>
                <c:pt idx="13">
                  <c:v>-0.12389370409918191</c:v>
                </c:pt>
                <c:pt idx="14">
                  <c:v>-0.12019185553649558</c:v>
                </c:pt>
                <c:pt idx="15">
                  <c:v>-0.11649000697380926</c:v>
                </c:pt>
                <c:pt idx="16">
                  <c:v>-0.11278815841112294</c:v>
                </c:pt>
                <c:pt idx="17">
                  <c:v>-0.10908630984843662</c:v>
                </c:pt>
                <c:pt idx="18">
                  <c:v>-0.1053844612857503</c:v>
                </c:pt>
                <c:pt idx="19">
                  <c:v>-0.10168261272306398</c:v>
                </c:pt>
                <c:pt idx="20">
                  <c:v>-9.7980764160377654E-2</c:v>
                </c:pt>
                <c:pt idx="21">
                  <c:v>-9.4278915597691332E-2</c:v>
                </c:pt>
                <c:pt idx="22">
                  <c:v>-9.057706703500501E-2</c:v>
                </c:pt>
                <c:pt idx="23">
                  <c:v>-8.6875218472318688E-2</c:v>
                </c:pt>
                <c:pt idx="24">
                  <c:v>-8.3173369909632366E-2</c:v>
                </c:pt>
                <c:pt idx="25">
                  <c:v>-7.9471521346946045E-2</c:v>
                </c:pt>
                <c:pt idx="26">
                  <c:v>-7.5769672784259723E-2</c:v>
                </c:pt>
                <c:pt idx="27">
                  <c:v>-7.2067824221573401E-2</c:v>
                </c:pt>
                <c:pt idx="28">
                  <c:v>-6.8365975658887079E-2</c:v>
                </c:pt>
                <c:pt idx="29">
                  <c:v>-6.4664127096200757E-2</c:v>
                </c:pt>
                <c:pt idx="30">
                  <c:v>-6.0962278533514436E-2</c:v>
                </c:pt>
                <c:pt idx="31">
                  <c:v>-5.7260429970828114E-2</c:v>
                </c:pt>
                <c:pt idx="32">
                  <c:v>-5.3558581408141792E-2</c:v>
                </c:pt>
                <c:pt idx="33">
                  <c:v>-4.985673284545547E-2</c:v>
                </c:pt>
                <c:pt idx="34">
                  <c:v>-4.6154884282769149E-2</c:v>
                </c:pt>
                <c:pt idx="35">
                  <c:v>-4.2453035720082827E-2</c:v>
                </c:pt>
                <c:pt idx="36">
                  <c:v>-3.8751187157396505E-2</c:v>
                </c:pt>
                <c:pt idx="37">
                  <c:v>-3.5049338594710183E-2</c:v>
                </c:pt>
                <c:pt idx="38">
                  <c:v>-3.1347490032023861E-2</c:v>
                </c:pt>
                <c:pt idx="39">
                  <c:v>-2.764564146933754E-2</c:v>
                </c:pt>
                <c:pt idx="40">
                  <c:v>-2.3943792906651218E-2</c:v>
                </c:pt>
                <c:pt idx="41">
                  <c:v>-2.0241944343964896E-2</c:v>
                </c:pt>
                <c:pt idx="42">
                  <c:v>-1.6540095781278574E-2</c:v>
                </c:pt>
                <c:pt idx="43">
                  <c:v>-1.2838247218592254E-2</c:v>
                </c:pt>
                <c:pt idx="44">
                  <c:v>-9.1363986559059342E-3</c:v>
                </c:pt>
                <c:pt idx="45">
                  <c:v>-5.4345500932196141E-3</c:v>
                </c:pt>
                <c:pt idx="46">
                  <c:v>-1.7327015305332936E-3</c:v>
                </c:pt>
                <c:pt idx="47">
                  <c:v>1.9691470321530269E-3</c:v>
                </c:pt>
                <c:pt idx="48">
                  <c:v>5.6709955948393478E-3</c:v>
                </c:pt>
                <c:pt idx="49">
                  <c:v>9.3728441575256678E-3</c:v>
                </c:pt>
                <c:pt idx="50">
                  <c:v>1.3074692720211988E-2</c:v>
                </c:pt>
                <c:pt idx="51">
                  <c:v>1.6776541282898308E-2</c:v>
                </c:pt>
                <c:pt idx="52">
                  <c:v>2.047838984558463E-2</c:v>
                </c:pt>
                <c:pt idx="53">
                  <c:v>2.4180238408270952E-2</c:v>
                </c:pt>
                <c:pt idx="54">
                  <c:v>2.7882086970957273E-2</c:v>
                </c:pt>
                <c:pt idx="55">
                  <c:v>3.1583935533643595E-2</c:v>
                </c:pt>
                <c:pt idx="56">
                  <c:v>3.5285784096329917E-2</c:v>
                </c:pt>
                <c:pt idx="57">
                  <c:v>3.8987632659016239E-2</c:v>
                </c:pt>
                <c:pt idx="58">
                  <c:v>4.268948122170256E-2</c:v>
                </c:pt>
                <c:pt idx="59">
                  <c:v>4.6391329784388882E-2</c:v>
                </c:pt>
                <c:pt idx="60">
                  <c:v>5.0093178347075204E-2</c:v>
                </c:pt>
                <c:pt idx="61">
                  <c:v>5.3795026909761526E-2</c:v>
                </c:pt>
                <c:pt idx="62">
                  <c:v>5.7496875472447848E-2</c:v>
                </c:pt>
                <c:pt idx="63">
                  <c:v>6.1198724035134169E-2</c:v>
                </c:pt>
                <c:pt idx="64">
                  <c:v>6.4900572597820491E-2</c:v>
                </c:pt>
                <c:pt idx="65">
                  <c:v>6.8602421160506813E-2</c:v>
                </c:pt>
                <c:pt idx="66">
                  <c:v>7.2304269723193135E-2</c:v>
                </c:pt>
                <c:pt idx="67">
                  <c:v>7.6006118285879457E-2</c:v>
                </c:pt>
                <c:pt idx="68">
                  <c:v>7.9707966848565778E-2</c:v>
                </c:pt>
                <c:pt idx="69">
                  <c:v>8.34098154112521E-2</c:v>
                </c:pt>
                <c:pt idx="70">
                  <c:v>8.7111663973938422E-2</c:v>
                </c:pt>
                <c:pt idx="71">
                  <c:v>9.0813512536624744E-2</c:v>
                </c:pt>
                <c:pt idx="72">
                  <c:v>9.4515361099311065E-2</c:v>
                </c:pt>
                <c:pt idx="73">
                  <c:v>9.8217209661997387E-2</c:v>
                </c:pt>
                <c:pt idx="74">
                  <c:v>0.10191905822468371</c:v>
                </c:pt>
                <c:pt idx="75">
                  <c:v>0.10562090678737003</c:v>
                </c:pt>
                <c:pt idx="76">
                  <c:v>0.10932275535005635</c:v>
                </c:pt>
                <c:pt idx="77">
                  <c:v>0.11302460391274267</c:v>
                </c:pt>
                <c:pt idx="78">
                  <c:v>0.116726452475429</c:v>
                </c:pt>
                <c:pt idx="79">
                  <c:v>0.12042830103811532</c:v>
                </c:pt>
                <c:pt idx="80">
                  <c:v>0.12413014960080164</c:v>
                </c:pt>
                <c:pt idx="81">
                  <c:v>0.12783199816348795</c:v>
                </c:pt>
                <c:pt idx="82">
                  <c:v>0.13153384672617427</c:v>
                </c:pt>
                <c:pt idx="83">
                  <c:v>0.13523569528886059</c:v>
                </c:pt>
                <c:pt idx="84">
                  <c:v>0.13893754385154691</c:v>
                </c:pt>
                <c:pt idx="85">
                  <c:v>0.14263939241423323</c:v>
                </c:pt>
                <c:pt idx="86">
                  <c:v>0.14634124097691956</c:v>
                </c:pt>
                <c:pt idx="87">
                  <c:v>0.15004308953960588</c:v>
                </c:pt>
                <c:pt idx="88">
                  <c:v>0.1537449381022922</c:v>
                </c:pt>
                <c:pt idx="89">
                  <c:v>0.15744678666497852</c:v>
                </c:pt>
                <c:pt idx="90">
                  <c:v>0.16114863522766484</c:v>
                </c:pt>
                <c:pt idx="91">
                  <c:v>0.16485048379035117</c:v>
                </c:pt>
                <c:pt idx="92">
                  <c:v>0.16855233235303749</c:v>
                </c:pt>
                <c:pt idx="93">
                  <c:v>0.17225418091572381</c:v>
                </c:pt>
                <c:pt idx="94">
                  <c:v>0.17595602947841013</c:v>
                </c:pt>
                <c:pt idx="95">
                  <c:v>0.17965787804109645</c:v>
                </c:pt>
                <c:pt idx="96">
                  <c:v>0.18335972660378277</c:v>
                </c:pt>
                <c:pt idx="97">
                  <c:v>0.1870615751664691</c:v>
                </c:pt>
                <c:pt idx="98">
                  <c:v>0.19076342372915542</c:v>
                </c:pt>
                <c:pt idx="99">
                  <c:v>0.19816712085452801</c:v>
                </c:pt>
              </c:numCache>
            </c:numRef>
          </c:cat>
          <c:val>
            <c:numRef>
              <c:f>Sheet1!$P$2:$P$101</c:f>
              <c:numCache>
                <c:formatCode>General</c:formatCode>
                <c:ptCount val="1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4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8</c:v>
                </c:pt>
                <c:pt idx="28">
                  <c:v>3</c:v>
                </c:pt>
                <c:pt idx="29">
                  <c:v>5</c:v>
                </c:pt>
                <c:pt idx="30">
                  <c:v>5</c:v>
                </c:pt>
                <c:pt idx="31">
                  <c:v>7</c:v>
                </c:pt>
                <c:pt idx="32">
                  <c:v>14</c:v>
                </c:pt>
                <c:pt idx="33">
                  <c:v>14</c:v>
                </c:pt>
                <c:pt idx="34">
                  <c:v>11</c:v>
                </c:pt>
                <c:pt idx="35">
                  <c:v>13</c:v>
                </c:pt>
                <c:pt idx="36">
                  <c:v>21</c:v>
                </c:pt>
                <c:pt idx="37">
                  <c:v>15</c:v>
                </c:pt>
                <c:pt idx="38">
                  <c:v>21</c:v>
                </c:pt>
                <c:pt idx="39">
                  <c:v>24</c:v>
                </c:pt>
                <c:pt idx="40">
                  <c:v>20</c:v>
                </c:pt>
                <c:pt idx="41">
                  <c:v>29</c:v>
                </c:pt>
                <c:pt idx="42">
                  <c:v>32</c:v>
                </c:pt>
                <c:pt idx="43">
                  <c:v>26</c:v>
                </c:pt>
                <c:pt idx="44">
                  <c:v>26</c:v>
                </c:pt>
                <c:pt idx="45">
                  <c:v>19</c:v>
                </c:pt>
                <c:pt idx="46">
                  <c:v>22</c:v>
                </c:pt>
                <c:pt idx="47">
                  <c:v>19</c:v>
                </c:pt>
                <c:pt idx="48">
                  <c:v>9</c:v>
                </c:pt>
                <c:pt idx="49">
                  <c:v>18</c:v>
                </c:pt>
                <c:pt idx="50">
                  <c:v>9</c:v>
                </c:pt>
                <c:pt idx="51">
                  <c:v>17</c:v>
                </c:pt>
                <c:pt idx="52">
                  <c:v>15</c:v>
                </c:pt>
                <c:pt idx="53">
                  <c:v>15</c:v>
                </c:pt>
                <c:pt idx="54">
                  <c:v>11</c:v>
                </c:pt>
                <c:pt idx="55">
                  <c:v>7</c:v>
                </c:pt>
                <c:pt idx="56">
                  <c:v>10</c:v>
                </c:pt>
                <c:pt idx="57">
                  <c:v>3</c:v>
                </c:pt>
                <c:pt idx="58">
                  <c:v>7</c:v>
                </c:pt>
                <c:pt idx="59">
                  <c:v>2</c:v>
                </c:pt>
                <c:pt idx="60">
                  <c:v>8</c:v>
                </c:pt>
                <c:pt idx="61">
                  <c:v>5</c:v>
                </c:pt>
                <c:pt idx="62">
                  <c:v>8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3</c:v>
                </c:pt>
                <c:pt idx="68">
                  <c:v>3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42-3D46-80BB-426A1AFAD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610634303"/>
        <c:axId val="610635951"/>
      </c:barChart>
      <c:lineChart>
        <c:grouping val="standard"/>
        <c:varyColors val="0"/>
        <c:ser>
          <c:idx val="2"/>
          <c:order val="1"/>
          <c:tx>
            <c:strRef>
              <c:f>Sheet1!$Q$1</c:f>
              <c:strCache>
                <c:ptCount val="1"/>
                <c:pt idx="0">
                  <c:v>频率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Sheet1!$N$2:$N$101</c:f>
              <c:numCache>
                <c:formatCode>0.00%</c:formatCode>
                <c:ptCount val="100"/>
                <c:pt idx="0">
                  <c:v>-0.17201773541410409</c:v>
                </c:pt>
                <c:pt idx="1">
                  <c:v>-0.16831588685141777</c:v>
                </c:pt>
                <c:pt idx="2">
                  <c:v>-0.16461403828873145</c:v>
                </c:pt>
                <c:pt idx="3">
                  <c:v>-0.16091218972604512</c:v>
                </c:pt>
                <c:pt idx="4">
                  <c:v>-0.1572103411633588</c:v>
                </c:pt>
                <c:pt idx="5">
                  <c:v>-0.15350849260067248</c:v>
                </c:pt>
                <c:pt idx="6">
                  <c:v>-0.14980664403798616</c:v>
                </c:pt>
                <c:pt idx="7">
                  <c:v>-0.14610479547529984</c:v>
                </c:pt>
                <c:pt idx="8">
                  <c:v>-0.14240294691261352</c:v>
                </c:pt>
                <c:pt idx="9">
                  <c:v>-0.13870109834992719</c:v>
                </c:pt>
                <c:pt idx="10">
                  <c:v>-0.13499924978724087</c:v>
                </c:pt>
                <c:pt idx="11">
                  <c:v>-0.13129740122455455</c:v>
                </c:pt>
                <c:pt idx="12">
                  <c:v>-0.12759555266186823</c:v>
                </c:pt>
                <c:pt idx="13">
                  <c:v>-0.12389370409918191</c:v>
                </c:pt>
                <c:pt idx="14">
                  <c:v>-0.12019185553649558</c:v>
                </c:pt>
                <c:pt idx="15">
                  <c:v>-0.11649000697380926</c:v>
                </c:pt>
                <c:pt idx="16">
                  <c:v>-0.11278815841112294</c:v>
                </c:pt>
                <c:pt idx="17">
                  <c:v>-0.10908630984843662</c:v>
                </c:pt>
                <c:pt idx="18">
                  <c:v>-0.1053844612857503</c:v>
                </c:pt>
                <c:pt idx="19">
                  <c:v>-0.10168261272306398</c:v>
                </c:pt>
                <c:pt idx="20">
                  <c:v>-9.7980764160377654E-2</c:v>
                </c:pt>
                <c:pt idx="21">
                  <c:v>-9.4278915597691332E-2</c:v>
                </c:pt>
                <c:pt idx="22">
                  <c:v>-9.057706703500501E-2</c:v>
                </c:pt>
                <c:pt idx="23">
                  <c:v>-8.6875218472318688E-2</c:v>
                </c:pt>
                <c:pt idx="24">
                  <c:v>-8.3173369909632366E-2</c:v>
                </c:pt>
                <c:pt idx="25">
                  <c:v>-7.9471521346946045E-2</c:v>
                </c:pt>
                <c:pt idx="26">
                  <c:v>-7.5769672784259723E-2</c:v>
                </c:pt>
                <c:pt idx="27">
                  <c:v>-7.2067824221573401E-2</c:v>
                </c:pt>
                <c:pt idx="28">
                  <c:v>-6.8365975658887079E-2</c:v>
                </c:pt>
                <c:pt idx="29">
                  <c:v>-6.4664127096200757E-2</c:v>
                </c:pt>
                <c:pt idx="30">
                  <c:v>-6.0962278533514436E-2</c:v>
                </c:pt>
                <c:pt idx="31">
                  <c:v>-5.7260429970828114E-2</c:v>
                </c:pt>
                <c:pt idx="32">
                  <c:v>-5.3558581408141792E-2</c:v>
                </c:pt>
                <c:pt idx="33">
                  <c:v>-4.985673284545547E-2</c:v>
                </c:pt>
                <c:pt idx="34">
                  <c:v>-4.6154884282769149E-2</c:v>
                </c:pt>
                <c:pt idx="35">
                  <c:v>-4.2453035720082827E-2</c:v>
                </c:pt>
                <c:pt idx="36">
                  <c:v>-3.8751187157396505E-2</c:v>
                </c:pt>
                <c:pt idx="37">
                  <c:v>-3.5049338594710183E-2</c:v>
                </c:pt>
                <c:pt idx="38">
                  <c:v>-3.1347490032023861E-2</c:v>
                </c:pt>
                <c:pt idx="39">
                  <c:v>-2.764564146933754E-2</c:v>
                </c:pt>
                <c:pt idx="40">
                  <c:v>-2.3943792906651218E-2</c:v>
                </c:pt>
                <c:pt idx="41">
                  <c:v>-2.0241944343964896E-2</c:v>
                </c:pt>
                <c:pt idx="42">
                  <c:v>-1.6540095781278574E-2</c:v>
                </c:pt>
                <c:pt idx="43">
                  <c:v>-1.2838247218592254E-2</c:v>
                </c:pt>
                <c:pt idx="44">
                  <c:v>-9.1363986559059342E-3</c:v>
                </c:pt>
                <c:pt idx="45">
                  <c:v>-5.4345500932196141E-3</c:v>
                </c:pt>
                <c:pt idx="46">
                  <c:v>-1.7327015305332936E-3</c:v>
                </c:pt>
                <c:pt idx="47">
                  <c:v>1.9691470321530269E-3</c:v>
                </c:pt>
                <c:pt idx="48">
                  <c:v>5.6709955948393478E-3</c:v>
                </c:pt>
                <c:pt idx="49">
                  <c:v>9.3728441575256678E-3</c:v>
                </c:pt>
                <c:pt idx="50">
                  <c:v>1.3074692720211988E-2</c:v>
                </c:pt>
                <c:pt idx="51">
                  <c:v>1.6776541282898308E-2</c:v>
                </c:pt>
                <c:pt idx="52">
                  <c:v>2.047838984558463E-2</c:v>
                </c:pt>
                <c:pt idx="53">
                  <c:v>2.4180238408270952E-2</c:v>
                </c:pt>
                <c:pt idx="54">
                  <c:v>2.7882086970957273E-2</c:v>
                </c:pt>
                <c:pt idx="55">
                  <c:v>3.1583935533643595E-2</c:v>
                </c:pt>
                <c:pt idx="56">
                  <c:v>3.5285784096329917E-2</c:v>
                </c:pt>
                <c:pt idx="57">
                  <c:v>3.8987632659016239E-2</c:v>
                </c:pt>
                <c:pt idx="58">
                  <c:v>4.268948122170256E-2</c:v>
                </c:pt>
                <c:pt idx="59">
                  <c:v>4.6391329784388882E-2</c:v>
                </c:pt>
                <c:pt idx="60">
                  <c:v>5.0093178347075204E-2</c:v>
                </c:pt>
                <c:pt idx="61">
                  <c:v>5.3795026909761526E-2</c:v>
                </c:pt>
                <c:pt idx="62">
                  <c:v>5.7496875472447848E-2</c:v>
                </c:pt>
                <c:pt idx="63">
                  <c:v>6.1198724035134169E-2</c:v>
                </c:pt>
                <c:pt idx="64">
                  <c:v>6.4900572597820491E-2</c:v>
                </c:pt>
                <c:pt idx="65">
                  <c:v>6.8602421160506813E-2</c:v>
                </c:pt>
                <c:pt idx="66">
                  <c:v>7.2304269723193135E-2</c:v>
                </c:pt>
                <c:pt idx="67">
                  <c:v>7.6006118285879457E-2</c:v>
                </c:pt>
                <c:pt idx="68">
                  <c:v>7.9707966848565778E-2</c:v>
                </c:pt>
                <c:pt idx="69">
                  <c:v>8.34098154112521E-2</c:v>
                </c:pt>
                <c:pt idx="70">
                  <c:v>8.7111663973938422E-2</c:v>
                </c:pt>
                <c:pt idx="71">
                  <c:v>9.0813512536624744E-2</c:v>
                </c:pt>
                <c:pt idx="72">
                  <c:v>9.4515361099311065E-2</c:v>
                </c:pt>
                <c:pt idx="73">
                  <c:v>9.8217209661997387E-2</c:v>
                </c:pt>
                <c:pt idx="74">
                  <c:v>0.10191905822468371</c:v>
                </c:pt>
                <c:pt idx="75">
                  <c:v>0.10562090678737003</c:v>
                </c:pt>
                <c:pt idx="76">
                  <c:v>0.10932275535005635</c:v>
                </c:pt>
                <c:pt idx="77">
                  <c:v>0.11302460391274267</c:v>
                </c:pt>
                <c:pt idx="78">
                  <c:v>0.116726452475429</c:v>
                </c:pt>
                <c:pt idx="79">
                  <c:v>0.12042830103811532</c:v>
                </c:pt>
                <c:pt idx="80">
                  <c:v>0.12413014960080164</c:v>
                </c:pt>
                <c:pt idx="81">
                  <c:v>0.12783199816348795</c:v>
                </c:pt>
                <c:pt idx="82">
                  <c:v>0.13153384672617427</c:v>
                </c:pt>
                <c:pt idx="83">
                  <c:v>0.13523569528886059</c:v>
                </c:pt>
                <c:pt idx="84">
                  <c:v>0.13893754385154691</c:v>
                </c:pt>
                <c:pt idx="85">
                  <c:v>0.14263939241423323</c:v>
                </c:pt>
                <c:pt idx="86">
                  <c:v>0.14634124097691956</c:v>
                </c:pt>
                <c:pt idx="87">
                  <c:v>0.15004308953960588</c:v>
                </c:pt>
                <c:pt idx="88">
                  <c:v>0.1537449381022922</c:v>
                </c:pt>
                <c:pt idx="89">
                  <c:v>0.15744678666497852</c:v>
                </c:pt>
                <c:pt idx="90">
                  <c:v>0.16114863522766484</c:v>
                </c:pt>
                <c:pt idx="91">
                  <c:v>0.16485048379035117</c:v>
                </c:pt>
                <c:pt idx="92">
                  <c:v>0.16855233235303749</c:v>
                </c:pt>
                <c:pt idx="93">
                  <c:v>0.17225418091572381</c:v>
                </c:pt>
                <c:pt idx="94">
                  <c:v>0.17595602947841013</c:v>
                </c:pt>
                <c:pt idx="95">
                  <c:v>0.17965787804109645</c:v>
                </c:pt>
                <c:pt idx="96">
                  <c:v>0.18335972660378277</c:v>
                </c:pt>
                <c:pt idx="97">
                  <c:v>0.1870615751664691</c:v>
                </c:pt>
                <c:pt idx="98">
                  <c:v>0.19076342372915542</c:v>
                </c:pt>
                <c:pt idx="99">
                  <c:v>0.19816712085452801</c:v>
                </c:pt>
              </c:numCache>
            </c:numRef>
          </c:cat>
          <c:val>
            <c:numRef>
              <c:f>Sheet1!$Q$2:$Q$101</c:f>
              <c:numCache>
                <c:formatCode>0.00%</c:formatCode>
                <c:ptCount val="100"/>
                <c:pt idx="0">
                  <c:v>1.7921146953405018E-3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1.7921146953405018E-3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1.7921146953405018E-3</c:v>
                </c:pt>
                <c:pt idx="14">
                  <c:v>3.5842293906810036E-3</c:v>
                </c:pt>
                <c:pt idx="15">
                  <c:v>1.7921146953405018E-3</c:v>
                </c:pt>
                <c:pt idx="16">
                  <c:v>5.3763440860215058E-3</c:v>
                </c:pt>
                <c:pt idx="17">
                  <c:v>7.1684587813620072E-3</c:v>
                </c:pt>
                <c:pt idx="18">
                  <c:v>3.5842293906810036E-3</c:v>
                </c:pt>
                <c:pt idx="19">
                  <c:v>0</c:v>
                </c:pt>
                <c:pt idx="20">
                  <c:v>0</c:v>
                </c:pt>
                <c:pt idx="21">
                  <c:v>1.7921146953405018E-3</c:v>
                </c:pt>
                <c:pt idx="22">
                  <c:v>3.5842293906810036E-3</c:v>
                </c:pt>
                <c:pt idx="23">
                  <c:v>5.3763440860215058E-3</c:v>
                </c:pt>
                <c:pt idx="24">
                  <c:v>7.1684587813620072E-3</c:v>
                </c:pt>
                <c:pt idx="25">
                  <c:v>5.3763440860215058E-3</c:v>
                </c:pt>
                <c:pt idx="26">
                  <c:v>5.3763440860215058E-3</c:v>
                </c:pt>
                <c:pt idx="27">
                  <c:v>1.4336917562724014E-2</c:v>
                </c:pt>
                <c:pt idx="28">
                  <c:v>5.3763440860215058E-3</c:v>
                </c:pt>
                <c:pt idx="29">
                  <c:v>8.9605734767025085E-3</c:v>
                </c:pt>
                <c:pt idx="30">
                  <c:v>8.9605734767025085E-3</c:v>
                </c:pt>
                <c:pt idx="31">
                  <c:v>1.2544802867383513E-2</c:v>
                </c:pt>
                <c:pt idx="32">
                  <c:v>2.5089605734767026E-2</c:v>
                </c:pt>
                <c:pt idx="33">
                  <c:v>2.5089605734767026E-2</c:v>
                </c:pt>
                <c:pt idx="34">
                  <c:v>1.9713261648745518E-2</c:v>
                </c:pt>
                <c:pt idx="35">
                  <c:v>2.3297491039426525E-2</c:v>
                </c:pt>
                <c:pt idx="36">
                  <c:v>3.7634408602150539E-2</c:v>
                </c:pt>
                <c:pt idx="37">
                  <c:v>2.6881720430107527E-2</c:v>
                </c:pt>
                <c:pt idx="38">
                  <c:v>3.7634408602150539E-2</c:v>
                </c:pt>
                <c:pt idx="39">
                  <c:v>4.3010752688172046E-2</c:v>
                </c:pt>
                <c:pt idx="40">
                  <c:v>3.5842293906810034E-2</c:v>
                </c:pt>
                <c:pt idx="41">
                  <c:v>5.197132616487455E-2</c:v>
                </c:pt>
                <c:pt idx="42">
                  <c:v>5.7347670250896057E-2</c:v>
                </c:pt>
                <c:pt idx="43">
                  <c:v>4.6594982078853049E-2</c:v>
                </c:pt>
                <c:pt idx="44">
                  <c:v>4.6594982078853049E-2</c:v>
                </c:pt>
                <c:pt idx="45">
                  <c:v>3.4050179211469536E-2</c:v>
                </c:pt>
                <c:pt idx="46">
                  <c:v>3.9426523297491037E-2</c:v>
                </c:pt>
                <c:pt idx="47">
                  <c:v>3.4050179211469536E-2</c:v>
                </c:pt>
                <c:pt idx="48">
                  <c:v>1.6129032258064516E-2</c:v>
                </c:pt>
                <c:pt idx="49">
                  <c:v>3.2258064516129031E-2</c:v>
                </c:pt>
                <c:pt idx="50">
                  <c:v>1.6129032258064516E-2</c:v>
                </c:pt>
                <c:pt idx="51">
                  <c:v>3.046594982078853E-2</c:v>
                </c:pt>
                <c:pt idx="52">
                  <c:v>2.6881720430107527E-2</c:v>
                </c:pt>
                <c:pt idx="53">
                  <c:v>2.6881720430107527E-2</c:v>
                </c:pt>
                <c:pt idx="54">
                  <c:v>1.9713261648745518E-2</c:v>
                </c:pt>
                <c:pt idx="55">
                  <c:v>1.2544802867383513E-2</c:v>
                </c:pt>
                <c:pt idx="56">
                  <c:v>1.7921146953405017E-2</c:v>
                </c:pt>
                <c:pt idx="57">
                  <c:v>5.3763440860215058E-3</c:v>
                </c:pt>
                <c:pt idx="58">
                  <c:v>1.2544802867383513E-2</c:v>
                </c:pt>
                <c:pt idx="59">
                  <c:v>3.5842293906810036E-3</c:v>
                </c:pt>
                <c:pt idx="60">
                  <c:v>1.4336917562724014E-2</c:v>
                </c:pt>
                <c:pt idx="61">
                  <c:v>8.9605734767025085E-3</c:v>
                </c:pt>
                <c:pt idx="62">
                  <c:v>1.4336917562724014E-2</c:v>
                </c:pt>
                <c:pt idx="63">
                  <c:v>3.5842293906810036E-3</c:v>
                </c:pt>
                <c:pt idx="64">
                  <c:v>1.7921146953405018E-3</c:v>
                </c:pt>
                <c:pt idx="65">
                  <c:v>3.5842293906810036E-3</c:v>
                </c:pt>
                <c:pt idx="66">
                  <c:v>1.7921146953405018E-3</c:v>
                </c:pt>
                <c:pt idx="67">
                  <c:v>5.3763440860215058E-3</c:v>
                </c:pt>
                <c:pt idx="68">
                  <c:v>5.3763440860215058E-3</c:v>
                </c:pt>
                <c:pt idx="69">
                  <c:v>1.7921146953405018E-3</c:v>
                </c:pt>
                <c:pt idx="70">
                  <c:v>1.7921146953405018E-3</c:v>
                </c:pt>
                <c:pt idx="71">
                  <c:v>1.7921146953405018E-3</c:v>
                </c:pt>
                <c:pt idx="72">
                  <c:v>3.5842293906810036E-3</c:v>
                </c:pt>
                <c:pt idx="73">
                  <c:v>1.7921146953405018E-3</c:v>
                </c:pt>
                <c:pt idx="74">
                  <c:v>3.5842293906810036E-3</c:v>
                </c:pt>
                <c:pt idx="75">
                  <c:v>1.7921146953405018E-3</c:v>
                </c:pt>
                <c:pt idx="76">
                  <c:v>1.7921146953405018E-3</c:v>
                </c:pt>
                <c:pt idx="77">
                  <c:v>1.7921146953405018E-3</c:v>
                </c:pt>
                <c:pt idx="78">
                  <c:v>0</c:v>
                </c:pt>
                <c:pt idx="79">
                  <c:v>0</c:v>
                </c:pt>
                <c:pt idx="80">
                  <c:v>1.7921146953405018E-3</c:v>
                </c:pt>
                <c:pt idx="81">
                  <c:v>0</c:v>
                </c:pt>
                <c:pt idx="82">
                  <c:v>0</c:v>
                </c:pt>
                <c:pt idx="83">
                  <c:v>1.7921146953405018E-3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1.7921146953405018E-3</c:v>
                </c:pt>
                <c:pt idx="88">
                  <c:v>0</c:v>
                </c:pt>
                <c:pt idx="89">
                  <c:v>0</c:v>
                </c:pt>
                <c:pt idx="90">
                  <c:v>1.7921146953405018E-3</c:v>
                </c:pt>
                <c:pt idx="91">
                  <c:v>1.7921146953405018E-3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1.7921146953405018E-3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42-3D46-80BB-426A1AFAD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855359"/>
        <c:axId val="547077999"/>
      </c:lineChart>
      <c:catAx>
        <c:axId val="610634303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635951"/>
        <c:crosses val="autoZero"/>
        <c:auto val="1"/>
        <c:lblAlgn val="ctr"/>
        <c:lblOffset val="100"/>
        <c:noMultiLvlLbl val="0"/>
      </c:catAx>
      <c:valAx>
        <c:axId val="61063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634303"/>
        <c:crosses val="autoZero"/>
        <c:crossBetween val="between"/>
      </c:valAx>
      <c:valAx>
        <c:axId val="547077999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9855359"/>
        <c:crosses val="max"/>
        <c:crossBetween val="between"/>
      </c:valAx>
      <c:catAx>
        <c:axId val="609855359"/>
        <c:scaling>
          <c:orientation val="minMax"/>
        </c:scaling>
        <c:delete val="1"/>
        <c:axPos val="b"/>
        <c:numFmt formatCode="0.00%" sourceLinked="1"/>
        <c:majorTickMark val="out"/>
        <c:minorTickMark val="none"/>
        <c:tickLblPos val="nextTo"/>
        <c:crossAx val="5470779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76200</xdr:rowOff>
    </xdr:from>
    <xdr:to>
      <xdr:col>9</xdr:col>
      <xdr:colOff>1720850</xdr:colOff>
      <xdr:row>37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BD7DED7-0E88-E6E0-249E-802B56291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215900</xdr:colOff>
      <xdr:row>1</xdr:row>
      <xdr:rowOff>38100</xdr:rowOff>
    </xdr:from>
    <xdr:to>
      <xdr:col>15</xdr:col>
      <xdr:colOff>101600</xdr:colOff>
      <xdr:row>35</xdr:row>
      <xdr:rowOff>114300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4E2AED8-12C2-C7CC-D5CD-B1E4478C2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68"/>
  <sheetViews>
    <sheetView tabSelected="1" workbookViewId="0">
      <selection activeCell="N6" sqref="N6"/>
    </sheetView>
  </sheetViews>
  <sheetFormatPr baseColWidth="10" defaultColWidth="8.83203125" defaultRowHeight="14"/>
  <cols>
    <col min="10" max="10" width="30.1640625" customWidth="1"/>
    <col min="11" max="11" width="25.1640625" customWidth="1"/>
    <col min="13" max="13" width="14.1640625" bestFit="1" customWidth="1"/>
    <col min="14" max="14" width="28.5" style="3" bestFit="1" customWidth="1"/>
    <col min="16" max="16" width="14.1640625" bestFit="1" customWidth="1"/>
    <col min="17" max="17" width="11" style="3" bestFit="1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N1" s="2" t="s">
        <v>1127</v>
      </c>
      <c r="P1" s="2" t="s">
        <v>1128</v>
      </c>
      <c r="Q1" s="2" t="s">
        <v>1126</v>
      </c>
    </row>
    <row r="2" spans="1:17">
      <c r="A2" t="s">
        <v>356</v>
      </c>
      <c r="B2" t="s">
        <v>914</v>
      </c>
      <c r="C2">
        <v>57.149772752491543</v>
      </c>
      <c r="D2">
        <v>-1696.633138373777</v>
      </c>
      <c r="E2">
        <v>-1639.483365621285</v>
      </c>
      <c r="F2">
        <v>0.52560166666666663</v>
      </c>
      <c r="G2">
        <v>58.187911805099994</v>
      </c>
      <c r="H2">
        <v>6.4997718049924158E-2</v>
      </c>
      <c r="I2">
        <v>3.041631066672135E-2</v>
      </c>
      <c r="J2">
        <v>-0.17201773541410409</v>
      </c>
      <c r="K2">
        <v>5.7149772752491543E-2</v>
      </c>
      <c r="N2" s="3">
        <v>-0.17201773541410409</v>
      </c>
      <c r="P2">
        <f>COUNTIF($J$2:$J$559, "&lt;="&amp;N2)-COUNTIF($J$2:$J$559, "&lt;="&amp;N1)</f>
        <v>1</v>
      </c>
      <c r="Q2" s="3">
        <f>P2/558</f>
        <v>1.7921146953405018E-3</v>
      </c>
    </row>
    <row r="3" spans="1:17">
      <c r="A3" t="s">
        <v>410</v>
      </c>
      <c r="B3" t="s">
        <v>967</v>
      </c>
      <c r="C3">
        <v>79.007291036744931</v>
      </c>
      <c r="D3">
        <v>-2928.9293239636731</v>
      </c>
      <c r="E3">
        <v>-2849.9220329269278</v>
      </c>
      <c r="F3">
        <v>9.3256500000000006E-2</v>
      </c>
      <c r="G3">
        <v>172.25255055720001</v>
      </c>
      <c r="H3">
        <v>0.14083562483040091</v>
      </c>
      <c r="I3">
        <v>1.5528378415409969E-2</v>
      </c>
      <c r="J3">
        <v>-0.15160507631499601</v>
      </c>
      <c r="K3">
        <v>7.9007291036744934E-2</v>
      </c>
      <c r="N3" s="3">
        <f>N2+($N$101-$N$2)/100</f>
        <v>-0.16831588685141777</v>
      </c>
      <c r="P3">
        <f t="shared" ref="P3:P66" si="0">COUNTIF($J$2:$J$559, "&lt;="&amp;N3)-COUNTIF($J$2:$J$559, "&lt;="&amp;N2)</f>
        <v>0</v>
      </c>
      <c r="Q3" s="3">
        <f t="shared" ref="Q3:Q66" si="1">P3/558</f>
        <v>0</v>
      </c>
    </row>
    <row r="4" spans="1:17">
      <c r="A4" t="s">
        <v>337</v>
      </c>
      <c r="B4" t="s">
        <v>895</v>
      </c>
      <c r="C4">
        <v>90.895436038275648</v>
      </c>
      <c r="D4">
        <v>-990.45938949900858</v>
      </c>
      <c r="E4">
        <v>-899.56395346073293</v>
      </c>
      <c r="F4">
        <v>0.69807538461538465</v>
      </c>
      <c r="G4">
        <v>20.30208</v>
      </c>
      <c r="H4">
        <v>0.1031914557611617</v>
      </c>
      <c r="I4">
        <v>3.8525577368840602E-2</v>
      </c>
      <c r="J4">
        <v>-0.12719339946946229</v>
      </c>
      <c r="K4">
        <v>9.0895436038275643E-2</v>
      </c>
      <c r="N4" s="3">
        <f t="shared" ref="N4:N67" si="2">N3+($N$101-$N$2)/100</f>
        <v>-0.16461403828873145</v>
      </c>
      <c r="P4">
        <f t="shared" si="0"/>
        <v>0</v>
      </c>
      <c r="Q4" s="3">
        <f t="shared" si="1"/>
        <v>0</v>
      </c>
    </row>
    <row r="5" spans="1:17">
      <c r="A5" t="s">
        <v>38</v>
      </c>
      <c r="B5" t="s">
        <v>596</v>
      </c>
      <c r="C5">
        <v>326.98483978104832</v>
      </c>
      <c r="D5">
        <v>-1795.3649118573551</v>
      </c>
      <c r="E5">
        <v>-1468.3800720763061</v>
      </c>
      <c r="F5">
        <v>0.67457627812782195</v>
      </c>
      <c r="G5">
        <v>147.29220000000001</v>
      </c>
      <c r="H5">
        <v>-2.3064681938145572E-2</v>
      </c>
      <c r="I5">
        <v>2.041197080077644E-2</v>
      </c>
      <c r="J5">
        <v>-0.1221564538585696</v>
      </c>
      <c r="K5">
        <v>0.32698483978104831</v>
      </c>
      <c r="N5" s="3">
        <f t="shared" si="2"/>
        <v>-0.16091218972604512</v>
      </c>
      <c r="P5">
        <f t="shared" si="0"/>
        <v>0</v>
      </c>
      <c r="Q5" s="3">
        <f t="shared" si="1"/>
        <v>0</v>
      </c>
    </row>
    <row r="6" spans="1:17">
      <c r="A6" t="s">
        <v>53</v>
      </c>
      <c r="B6" t="s">
        <v>611</v>
      </c>
      <c r="C6">
        <v>256.51102906738231</v>
      </c>
      <c r="D6">
        <v>-573.45560310957671</v>
      </c>
      <c r="E6">
        <v>-316.9445740421944</v>
      </c>
      <c r="F6">
        <v>0.70447218045112781</v>
      </c>
      <c r="G6">
        <v>14.94598455</v>
      </c>
      <c r="H6">
        <v>-4.3531158325512277E-2</v>
      </c>
      <c r="I6">
        <v>6.36131711172509E-2</v>
      </c>
      <c r="J6">
        <v>-0.1215977646958528</v>
      </c>
      <c r="K6">
        <v>0.25651102906738232</v>
      </c>
      <c r="N6" s="3">
        <f t="shared" si="2"/>
        <v>-0.1572103411633588</v>
      </c>
      <c r="P6">
        <f t="shared" si="0"/>
        <v>0</v>
      </c>
      <c r="Q6" s="3">
        <f t="shared" si="1"/>
        <v>0</v>
      </c>
    </row>
    <row r="7" spans="1:17">
      <c r="A7" t="s">
        <v>121</v>
      </c>
      <c r="B7" t="s">
        <v>679</v>
      </c>
      <c r="C7">
        <v>176.29634189103311</v>
      </c>
      <c r="D7">
        <v>-722.77917772463059</v>
      </c>
      <c r="E7">
        <v>-546.48283583359739</v>
      </c>
      <c r="F7">
        <v>0.79786905339805825</v>
      </c>
      <c r="G7">
        <v>51.162846000000002</v>
      </c>
      <c r="H7">
        <v>1.394687642191E-2</v>
      </c>
      <c r="I7">
        <v>4.9771538654962429E-2</v>
      </c>
      <c r="J7">
        <v>-0.1199127726104114</v>
      </c>
      <c r="K7">
        <v>0.1762963418910331</v>
      </c>
      <c r="N7" s="3">
        <f t="shared" si="2"/>
        <v>-0.15350849260067248</v>
      </c>
      <c r="P7">
        <f t="shared" si="0"/>
        <v>0</v>
      </c>
      <c r="Q7" s="3">
        <f t="shared" si="1"/>
        <v>0</v>
      </c>
    </row>
    <row r="8" spans="1:17">
      <c r="A8" t="s">
        <v>87</v>
      </c>
      <c r="B8" t="s">
        <v>645</v>
      </c>
      <c r="C8">
        <v>167.61758130284059</v>
      </c>
      <c r="D8">
        <v>-538.07337381558466</v>
      </c>
      <c r="E8">
        <v>-370.45579251274398</v>
      </c>
      <c r="F8">
        <v>0.61472099999999996</v>
      </c>
      <c r="G8">
        <v>94.605094402999995</v>
      </c>
      <c r="H8">
        <v>-1.2972070661703659E-2</v>
      </c>
      <c r="I8">
        <v>6.4527830580087805E-2</v>
      </c>
      <c r="J8">
        <v>-0.1157356916840943</v>
      </c>
      <c r="K8">
        <v>0.16761758130284071</v>
      </c>
      <c r="N8" s="3">
        <f t="shared" si="2"/>
        <v>-0.14980664403798616</v>
      </c>
      <c r="P8">
        <f t="shared" si="0"/>
        <v>1</v>
      </c>
      <c r="Q8" s="3">
        <f t="shared" si="1"/>
        <v>1.7921146953405018E-3</v>
      </c>
    </row>
    <row r="9" spans="1:17">
      <c r="A9" t="s">
        <v>96</v>
      </c>
      <c r="B9" t="s">
        <v>654</v>
      </c>
      <c r="C9">
        <v>55.649755557743667</v>
      </c>
      <c r="D9">
        <v>-760.0530827654502</v>
      </c>
      <c r="E9">
        <v>-704.40332720770652</v>
      </c>
      <c r="F9">
        <v>0.61334049999999996</v>
      </c>
      <c r="G9">
        <v>39.559161000000003</v>
      </c>
      <c r="H9">
        <v>-1.7363571054223152E-2</v>
      </c>
      <c r="I9">
        <v>4.5634940079441202E-2</v>
      </c>
      <c r="J9">
        <v>-0.11561658963065299</v>
      </c>
      <c r="K9">
        <v>5.5649755557743673E-2</v>
      </c>
      <c r="N9" s="3">
        <f t="shared" si="2"/>
        <v>-0.14610479547529984</v>
      </c>
      <c r="P9">
        <f t="shared" si="0"/>
        <v>0</v>
      </c>
      <c r="Q9" s="3">
        <f t="shared" si="1"/>
        <v>0</v>
      </c>
    </row>
    <row r="10" spans="1:17">
      <c r="A10" t="s">
        <v>157</v>
      </c>
      <c r="B10" t="s">
        <v>715</v>
      </c>
      <c r="C10">
        <v>233.4084966350963</v>
      </c>
      <c r="D10">
        <v>-713.75394764461862</v>
      </c>
      <c r="E10">
        <v>-480.34545100952232</v>
      </c>
      <c r="F10">
        <v>0.22777525000000001</v>
      </c>
      <c r="G10">
        <v>25.27</v>
      </c>
      <c r="H10">
        <v>6.0602782497420783E-3</v>
      </c>
      <c r="I10">
        <v>4.8080611681043432E-2</v>
      </c>
      <c r="J10">
        <v>-0.11439242130837569</v>
      </c>
      <c r="K10">
        <v>0.2334084966350963</v>
      </c>
      <c r="N10" s="3">
        <f t="shared" si="2"/>
        <v>-0.14240294691261352</v>
      </c>
      <c r="P10">
        <f t="shared" si="0"/>
        <v>0</v>
      </c>
      <c r="Q10" s="3">
        <f t="shared" si="1"/>
        <v>0</v>
      </c>
    </row>
    <row r="11" spans="1:17">
      <c r="A11" t="s">
        <v>89</v>
      </c>
      <c r="B11" t="s">
        <v>647</v>
      </c>
      <c r="C11">
        <v>155.49057280761909</v>
      </c>
      <c r="D11">
        <v>-683.28109999743367</v>
      </c>
      <c r="E11">
        <v>-527.7905271898145</v>
      </c>
      <c r="F11">
        <v>0.71203933333333336</v>
      </c>
      <c r="G11">
        <v>94.132136011600011</v>
      </c>
      <c r="H11">
        <v>9.9895183246070107E-2</v>
      </c>
      <c r="I11">
        <v>4.9447127939691672E-2</v>
      </c>
      <c r="J11">
        <v>-0.1126209599011545</v>
      </c>
      <c r="K11">
        <v>0.1554905728076191</v>
      </c>
      <c r="N11" s="3">
        <f t="shared" si="2"/>
        <v>-0.13870109834992719</v>
      </c>
      <c r="P11">
        <f t="shared" si="0"/>
        <v>0</v>
      </c>
      <c r="Q11" s="3">
        <f t="shared" si="1"/>
        <v>0</v>
      </c>
    </row>
    <row r="12" spans="1:17">
      <c r="A12" t="s">
        <v>126</v>
      </c>
      <c r="B12" t="s">
        <v>684</v>
      </c>
      <c r="C12">
        <v>252.67315274162601</v>
      </c>
      <c r="D12">
        <v>-684.62989337680915</v>
      </c>
      <c r="E12">
        <v>-431.95674063518322</v>
      </c>
      <c r="F12">
        <v>0.89384130434782605</v>
      </c>
      <c r="G12">
        <v>26.8125</v>
      </c>
      <c r="H12">
        <v>2.1190434019966981E-2</v>
      </c>
      <c r="I12">
        <v>4.9262997381060311E-2</v>
      </c>
      <c r="J12">
        <v>-0.1124230688147245</v>
      </c>
      <c r="K12">
        <v>0.25267315274162599</v>
      </c>
      <c r="N12" s="3">
        <f t="shared" si="2"/>
        <v>-0.13499924978724087</v>
      </c>
      <c r="P12">
        <f t="shared" si="0"/>
        <v>0</v>
      </c>
      <c r="Q12" s="3">
        <f t="shared" si="1"/>
        <v>0</v>
      </c>
    </row>
    <row r="13" spans="1:17">
      <c r="A13" t="s">
        <v>171</v>
      </c>
      <c r="B13" t="s">
        <v>729</v>
      </c>
      <c r="C13">
        <v>382.47544040541408</v>
      </c>
      <c r="D13">
        <v>-2755.2407799117309</v>
      </c>
      <c r="E13">
        <v>-2372.7653395063171</v>
      </c>
      <c r="F13">
        <v>0.85953857142857137</v>
      </c>
      <c r="G13">
        <v>205.400585936</v>
      </c>
      <c r="H13">
        <v>6.3987183588876381E-2</v>
      </c>
      <c r="I13">
        <v>1.223878499380116E-2</v>
      </c>
      <c r="J13">
        <v>-0.11240266503830899</v>
      </c>
      <c r="K13">
        <v>0.38247544040541409</v>
      </c>
      <c r="N13" s="3">
        <f t="shared" si="2"/>
        <v>-0.13129740122455455</v>
      </c>
      <c r="P13">
        <f t="shared" si="0"/>
        <v>0</v>
      </c>
      <c r="Q13" s="3">
        <f t="shared" si="1"/>
        <v>0</v>
      </c>
    </row>
    <row r="14" spans="1:17">
      <c r="A14" t="s">
        <v>84</v>
      </c>
      <c r="B14" t="s">
        <v>642</v>
      </c>
      <c r="C14">
        <v>137.24268204638861</v>
      </c>
      <c r="D14">
        <v>-328.35890602238948</v>
      </c>
      <c r="E14">
        <v>-191.1162239760009</v>
      </c>
      <c r="F14">
        <v>0.61261972222222227</v>
      </c>
      <c r="G14">
        <v>53.358217760999999</v>
      </c>
      <c r="H14">
        <v>1.7533348223648371E-2</v>
      </c>
      <c r="I14">
        <v>0.1020134267971668</v>
      </c>
      <c r="J14">
        <v>-0.1116567240757094</v>
      </c>
      <c r="K14">
        <v>0.13724268204638859</v>
      </c>
      <c r="N14" s="3">
        <f t="shared" si="2"/>
        <v>-0.12759555266186823</v>
      </c>
      <c r="P14">
        <f t="shared" si="0"/>
        <v>0</v>
      </c>
      <c r="Q14" s="3">
        <f t="shared" si="1"/>
        <v>0</v>
      </c>
    </row>
    <row r="15" spans="1:17">
      <c r="A15" t="s">
        <v>420</v>
      </c>
      <c r="B15" t="s">
        <v>977</v>
      </c>
      <c r="C15">
        <v>371.37505528527191</v>
      </c>
      <c r="D15">
        <v>-1286.7039858358819</v>
      </c>
      <c r="E15">
        <v>-915.32893055061049</v>
      </c>
      <c r="F15">
        <v>0.69379000000000002</v>
      </c>
      <c r="G15">
        <v>21.688323734000001</v>
      </c>
      <c r="H15">
        <v>-1.723630491725945E-3</v>
      </c>
      <c r="I15">
        <v>2.540867949739704E-2</v>
      </c>
      <c r="J15">
        <v>-0.1089781639470908</v>
      </c>
      <c r="K15">
        <v>0.37137505528527193</v>
      </c>
      <c r="N15" s="3">
        <f t="shared" si="2"/>
        <v>-0.12389370409918191</v>
      </c>
      <c r="P15">
        <f t="shared" si="0"/>
        <v>1</v>
      </c>
      <c r="Q15" s="3">
        <f t="shared" si="1"/>
        <v>1.7921146953405018E-3</v>
      </c>
    </row>
    <row r="16" spans="1:17">
      <c r="A16" t="s">
        <v>423</v>
      </c>
      <c r="B16" t="s">
        <v>980</v>
      </c>
      <c r="C16">
        <v>226.73021181716831</v>
      </c>
      <c r="D16">
        <v>-1064.507523908821</v>
      </c>
      <c r="E16">
        <v>-837.77731209165222</v>
      </c>
      <c r="F16">
        <v>0.88518333333333332</v>
      </c>
      <c r="G16">
        <v>28.095199999999998</v>
      </c>
      <c r="H16">
        <v>-2.235443484425103E-2</v>
      </c>
      <c r="I16">
        <v>3.0280669495354889E-2</v>
      </c>
      <c r="J16">
        <v>-0.1074466683560053</v>
      </c>
      <c r="K16">
        <v>0.22673021181716829</v>
      </c>
      <c r="N16" s="3">
        <f t="shared" si="2"/>
        <v>-0.12019185553649558</v>
      </c>
      <c r="P16">
        <f t="shared" si="0"/>
        <v>2</v>
      </c>
      <c r="Q16" s="3">
        <f t="shared" si="1"/>
        <v>3.5842293906810036E-3</v>
      </c>
    </row>
    <row r="17" spans="1:17">
      <c r="A17" t="s">
        <v>39</v>
      </c>
      <c r="B17" t="s">
        <v>597</v>
      </c>
      <c r="C17">
        <v>128.39335591318391</v>
      </c>
      <c r="D17">
        <v>-614.39072989301792</v>
      </c>
      <c r="E17">
        <v>-485.99737397983398</v>
      </c>
      <c r="F17">
        <v>0.83521875000000001</v>
      </c>
      <c r="G17">
        <v>36.016682966399998</v>
      </c>
      <c r="H17">
        <v>-8.2648359561537568E-3</v>
      </c>
      <c r="I17">
        <v>4.6134111792530762E-2</v>
      </c>
      <c r="J17">
        <v>-9.4481235390596857E-2</v>
      </c>
      <c r="K17">
        <v>0.1283933559131839</v>
      </c>
      <c r="N17" s="3">
        <f t="shared" si="2"/>
        <v>-0.11649000697380926</v>
      </c>
      <c r="P17">
        <f t="shared" si="0"/>
        <v>1</v>
      </c>
      <c r="Q17" s="3">
        <f t="shared" si="1"/>
        <v>1.7921146953405018E-3</v>
      </c>
    </row>
    <row r="18" spans="1:17">
      <c r="A18" t="s">
        <v>70</v>
      </c>
      <c r="B18" t="s">
        <v>628</v>
      </c>
      <c r="C18">
        <v>264.97369831049059</v>
      </c>
      <c r="D18">
        <v>-457.02898440298009</v>
      </c>
      <c r="E18">
        <v>-192.0552860924895</v>
      </c>
      <c r="F18">
        <v>0.9023122807017544</v>
      </c>
      <c r="G18">
        <v>29.5776</v>
      </c>
      <c r="H18">
        <v>3.9456143812077057E-2</v>
      </c>
      <c r="I18">
        <v>6.1343103868171288E-2</v>
      </c>
      <c r="J18">
        <v>-9.3451921536656157E-2</v>
      </c>
      <c r="K18">
        <v>0.26497369831049061</v>
      </c>
      <c r="N18" s="3">
        <f t="shared" si="2"/>
        <v>-0.11278815841112294</v>
      </c>
      <c r="P18">
        <f t="shared" si="0"/>
        <v>3</v>
      </c>
      <c r="Q18" s="3">
        <f t="shared" si="1"/>
        <v>5.3763440860215058E-3</v>
      </c>
    </row>
    <row r="19" spans="1:17">
      <c r="A19" t="s">
        <v>241</v>
      </c>
      <c r="B19" t="s">
        <v>799</v>
      </c>
      <c r="C19">
        <v>-4.927619000885386</v>
      </c>
      <c r="D19">
        <v>-883.49157853373606</v>
      </c>
      <c r="E19">
        <v>-888.41919753462139</v>
      </c>
      <c r="F19">
        <v>0.80168571428571433</v>
      </c>
      <c r="G19">
        <v>24.729971200000001</v>
      </c>
      <c r="H19">
        <v>-3.8256976382947942E-2</v>
      </c>
      <c r="I19">
        <v>3.1522389817573368E-2</v>
      </c>
      <c r="J19">
        <v>-9.2832553130278869E-2</v>
      </c>
      <c r="K19">
        <v>-4.9276190008853858E-3</v>
      </c>
      <c r="N19" s="3">
        <f t="shared" si="2"/>
        <v>-0.10908630984843662</v>
      </c>
      <c r="P19">
        <f t="shared" si="0"/>
        <v>4</v>
      </c>
      <c r="Q19" s="3">
        <f t="shared" si="1"/>
        <v>7.1684587813620072E-3</v>
      </c>
    </row>
    <row r="20" spans="1:17">
      <c r="A20" t="s">
        <v>25</v>
      </c>
      <c r="B20" t="s">
        <v>583</v>
      </c>
      <c r="C20">
        <v>258.99933029864877</v>
      </c>
      <c r="D20">
        <v>-444.44328976193418</v>
      </c>
      <c r="E20">
        <v>-185.44395946328541</v>
      </c>
      <c r="F20">
        <v>0.54290134279408431</v>
      </c>
      <c r="G20">
        <v>18.784699295999999</v>
      </c>
      <c r="H20">
        <v>2.3519395993701481E-2</v>
      </c>
      <c r="I20">
        <v>6.0320964673157562E-2</v>
      </c>
      <c r="J20">
        <v>-8.9364159936505205E-2</v>
      </c>
      <c r="K20">
        <v>0.25899933029864891</v>
      </c>
      <c r="N20" s="3">
        <f t="shared" si="2"/>
        <v>-0.1053844612857503</v>
      </c>
      <c r="P20">
        <f t="shared" si="0"/>
        <v>2</v>
      </c>
      <c r="Q20" s="3">
        <f t="shared" si="1"/>
        <v>3.5842293906810036E-3</v>
      </c>
    </row>
    <row r="21" spans="1:17">
      <c r="A21" t="s">
        <v>260</v>
      </c>
      <c r="B21" t="s">
        <v>818</v>
      </c>
      <c r="C21">
        <v>-79.315916458930502</v>
      </c>
      <c r="D21">
        <v>-411.62739060404562</v>
      </c>
      <c r="E21">
        <v>-490.94330706297609</v>
      </c>
      <c r="F21">
        <v>0.669373</v>
      </c>
      <c r="G21">
        <v>42.022758914500002</v>
      </c>
      <c r="H21">
        <v>1.8485577732287279E-2</v>
      </c>
      <c r="I21">
        <v>6.5085370082318128E-2</v>
      </c>
      <c r="J21">
        <v>-8.9303070178277433E-2</v>
      </c>
      <c r="K21">
        <v>-7.9315916458930505E-2</v>
      </c>
      <c r="N21" s="3">
        <f t="shared" si="2"/>
        <v>-0.10168261272306398</v>
      </c>
      <c r="P21">
        <f t="shared" si="0"/>
        <v>0</v>
      </c>
      <c r="Q21" s="3">
        <f t="shared" si="1"/>
        <v>0</v>
      </c>
    </row>
    <row r="22" spans="1:17">
      <c r="A22" t="s">
        <v>120</v>
      </c>
      <c r="B22" t="s">
        <v>678</v>
      </c>
      <c r="C22">
        <v>144.8779488994083</v>
      </c>
      <c r="D22">
        <v>-338.39636045446503</v>
      </c>
      <c r="E22">
        <v>-193.5184115550567</v>
      </c>
      <c r="F22">
        <v>0.89844036476806055</v>
      </c>
      <c r="G22">
        <v>36.521999999999998</v>
      </c>
      <c r="H22">
        <v>1.839222227130384E-2</v>
      </c>
      <c r="I22">
        <v>7.8812231928768905E-2</v>
      </c>
      <c r="J22">
        <v>-8.8899241479961921E-2</v>
      </c>
      <c r="K22">
        <v>0.1448779488994083</v>
      </c>
      <c r="N22" s="3">
        <f t="shared" si="2"/>
        <v>-9.7980764160377654E-2</v>
      </c>
      <c r="P22">
        <f t="shared" si="0"/>
        <v>0</v>
      </c>
      <c r="Q22" s="3">
        <f t="shared" si="1"/>
        <v>0</v>
      </c>
    </row>
    <row r="23" spans="1:17">
      <c r="A23" t="s">
        <v>34</v>
      </c>
      <c r="B23" t="s">
        <v>592</v>
      </c>
      <c r="C23">
        <v>222.9195505590171</v>
      </c>
      <c r="D23">
        <v>-812.23553480304315</v>
      </c>
      <c r="E23">
        <v>-589.31598424402603</v>
      </c>
      <c r="F23">
        <v>0.64590589434346868</v>
      </c>
      <c r="G23">
        <v>28.875859999999999</v>
      </c>
      <c r="H23">
        <v>3.3682248614536422E-4</v>
      </c>
      <c r="I23">
        <v>3.1638339486229253E-2</v>
      </c>
      <c r="J23">
        <v>-8.5659278642925496E-2</v>
      </c>
      <c r="K23">
        <v>0.2229195505590171</v>
      </c>
      <c r="N23" s="3">
        <f t="shared" si="2"/>
        <v>-9.4278915597691332E-2</v>
      </c>
      <c r="P23">
        <f t="shared" si="0"/>
        <v>1</v>
      </c>
      <c r="Q23" s="3">
        <f t="shared" si="1"/>
        <v>1.7921146953405018E-3</v>
      </c>
    </row>
    <row r="24" spans="1:17">
      <c r="A24" t="s">
        <v>76</v>
      </c>
      <c r="B24" t="s">
        <v>634</v>
      </c>
      <c r="C24">
        <v>179.51815221752179</v>
      </c>
      <c r="D24">
        <v>-333.44114569816878</v>
      </c>
      <c r="E24">
        <v>-153.92299348064691</v>
      </c>
      <c r="F24">
        <v>0.75620866666666664</v>
      </c>
      <c r="G24">
        <v>116.95376681</v>
      </c>
      <c r="H24">
        <v>4.3411414291468801E-3</v>
      </c>
      <c r="I24">
        <v>7.6710770507517567E-2</v>
      </c>
      <c r="J24">
        <v>-8.5261757351386525E-2</v>
      </c>
      <c r="K24">
        <v>0.17951815221752179</v>
      </c>
      <c r="N24" s="3">
        <f t="shared" si="2"/>
        <v>-9.057706703500501E-2</v>
      </c>
      <c r="P24">
        <f t="shared" si="0"/>
        <v>2</v>
      </c>
      <c r="Q24" s="3">
        <f t="shared" si="1"/>
        <v>3.5842293906810036E-3</v>
      </c>
    </row>
    <row r="25" spans="1:17">
      <c r="A25" t="s">
        <v>399</v>
      </c>
      <c r="B25" t="s">
        <v>956</v>
      </c>
      <c r="C25">
        <v>88.67089045191122</v>
      </c>
      <c r="D25">
        <v>-284.34020785711812</v>
      </c>
      <c r="E25">
        <v>-195.6693174052069</v>
      </c>
      <c r="F25">
        <v>0.50368333333333337</v>
      </c>
      <c r="G25">
        <v>61.697882982000003</v>
      </c>
      <c r="H25">
        <v>4.6844043935474602E-2</v>
      </c>
      <c r="I25">
        <v>8.974682993329007E-2</v>
      </c>
      <c r="J25">
        <v>-8.5062107592497091E-2</v>
      </c>
      <c r="K25">
        <v>8.8670890451911219E-2</v>
      </c>
      <c r="N25" s="3">
        <f t="shared" si="2"/>
        <v>-8.6875218472318688E-2</v>
      </c>
      <c r="P25">
        <f t="shared" si="0"/>
        <v>3</v>
      </c>
      <c r="Q25" s="3">
        <f t="shared" si="1"/>
        <v>5.3763440860215058E-3</v>
      </c>
    </row>
    <row r="26" spans="1:17">
      <c r="A26" t="s">
        <v>226</v>
      </c>
      <c r="B26" t="s">
        <v>784</v>
      </c>
      <c r="C26">
        <v>74.70324800840757</v>
      </c>
      <c r="D26">
        <v>-1351.549298224139</v>
      </c>
      <c r="E26">
        <v>-1276.846050215732</v>
      </c>
      <c r="F26">
        <v>0.60385865671641792</v>
      </c>
      <c r="G26">
        <v>109.68800011259999</v>
      </c>
      <c r="H26">
        <v>-2.1831580185055582E-2</v>
      </c>
      <c r="I26">
        <v>1.8539607510277049E-2</v>
      </c>
      <c r="J26">
        <v>-8.3523978399553112E-2</v>
      </c>
      <c r="K26">
        <v>7.4703248008407566E-2</v>
      </c>
      <c r="N26" s="3">
        <f t="shared" si="2"/>
        <v>-8.3173369909632366E-2</v>
      </c>
      <c r="P26">
        <f t="shared" si="0"/>
        <v>4</v>
      </c>
      <c r="Q26" s="3">
        <f t="shared" si="1"/>
        <v>7.1684587813620072E-3</v>
      </c>
    </row>
    <row r="27" spans="1:17">
      <c r="A27" t="s">
        <v>287</v>
      </c>
      <c r="B27" t="s">
        <v>845</v>
      </c>
      <c r="C27">
        <v>192.19979497263239</v>
      </c>
      <c r="D27">
        <v>-2006.806076192926</v>
      </c>
      <c r="E27">
        <v>-1814.6062812202931</v>
      </c>
      <c r="F27">
        <v>0.68486649253731346</v>
      </c>
      <c r="G27">
        <v>305.41680000000002</v>
      </c>
      <c r="H27">
        <v>2.1330536434769041E-2</v>
      </c>
      <c r="I27">
        <v>1.2340319570731071E-2</v>
      </c>
      <c r="J27">
        <v>-8.2548760989018588E-2</v>
      </c>
      <c r="K27">
        <v>0.1921997949726324</v>
      </c>
      <c r="N27" s="3">
        <f t="shared" si="2"/>
        <v>-7.9471521346946045E-2</v>
      </c>
      <c r="P27">
        <f t="shared" si="0"/>
        <v>3</v>
      </c>
      <c r="Q27" s="3">
        <f t="shared" si="1"/>
        <v>5.3763440860215058E-3</v>
      </c>
    </row>
    <row r="28" spans="1:17">
      <c r="A28" t="s">
        <v>108</v>
      </c>
      <c r="B28" t="s">
        <v>666</v>
      </c>
      <c r="C28">
        <v>300.00000000000028</v>
      </c>
      <c r="D28">
        <v>-767.42713320947541</v>
      </c>
      <c r="E28">
        <v>-467.42713320947507</v>
      </c>
      <c r="F28">
        <v>0.67780738342775326</v>
      </c>
      <c r="G28">
        <v>29.852921209000002</v>
      </c>
      <c r="H28">
        <v>1.6912731919404289E-2</v>
      </c>
      <c r="I28">
        <v>3.1724300999908847E-2</v>
      </c>
      <c r="J28">
        <v>-8.1153631231448489E-2</v>
      </c>
      <c r="K28">
        <v>0.30000000000000032</v>
      </c>
      <c r="N28" s="3">
        <f t="shared" si="2"/>
        <v>-7.5769672784259723E-2</v>
      </c>
      <c r="P28">
        <f>COUNTIF($J$2:$J$559, "&lt;="&amp;N28)-COUNTIF($J$2:$J$559, "&lt;="&amp;N27)</f>
        <v>3</v>
      </c>
      <c r="Q28" s="3">
        <f t="shared" si="1"/>
        <v>5.3763440860215058E-3</v>
      </c>
    </row>
    <row r="29" spans="1:17">
      <c r="A29" t="s">
        <v>261</v>
      </c>
      <c r="B29" t="s">
        <v>819</v>
      </c>
      <c r="C29">
        <v>115.8125089409788</v>
      </c>
      <c r="D29">
        <v>-1046.7291727748491</v>
      </c>
      <c r="E29">
        <v>-930.91666383387053</v>
      </c>
      <c r="F29">
        <v>0.71711368421052635</v>
      </c>
      <c r="G29">
        <v>473.03019999999998</v>
      </c>
      <c r="H29">
        <v>-2.4214158855953301E-2</v>
      </c>
      <c r="I29">
        <v>2.2950762545980771E-2</v>
      </c>
      <c r="J29">
        <v>-8.0077442314354819E-2</v>
      </c>
      <c r="K29">
        <v>0.1158125089409788</v>
      </c>
      <c r="N29" s="3">
        <f t="shared" si="2"/>
        <v>-7.2067824221573401E-2</v>
      </c>
      <c r="P29">
        <f t="shared" si="0"/>
        <v>8</v>
      </c>
      <c r="Q29" s="3">
        <f t="shared" si="1"/>
        <v>1.4336917562724014E-2</v>
      </c>
    </row>
    <row r="30" spans="1:17">
      <c r="A30" t="s">
        <v>49</v>
      </c>
      <c r="B30" t="s">
        <v>607</v>
      </c>
      <c r="C30">
        <v>215.69527946573629</v>
      </c>
      <c r="D30">
        <v>-873.50295428480945</v>
      </c>
      <c r="E30">
        <v>-657.8076748190731</v>
      </c>
      <c r="F30">
        <v>0.72199191872206403</v>
      </c>
      <c r="G30">
        <v>68.969254513199999</v>
      </c>
      <c r="H30">
        <v>-3.8829121896980989E-3</v>
      </c>
      <c r="I30">
        <v>2.6690472257274989E-2</v>
      </c>
      <c r="J30">
        <v>-7.771402122662148E-2</v>
      </c>
      <c r="K30">
        <v>0.2156952794657363</v>
      </c>
      <c r="N30" s="3">
        <f t="shared" si="2"/>
        <v>-6.8365975658887079E-2</v>
      </c>
      <c r="P30">
        <f t="shared" si="0"/>
        <v>3</v>
      </c>
      <c r="Q30" s="3">
        <f t="shared" si="1"/>
        <v>5.3763440860215058E-3</v>
      </c>
    </row>
    <row r="31" spans="1:17">
      <c r="A31" t="s">
        <v>230</v>
      </c>
      <c r="B31" t="s">
        <v>788</v>
      </c>
      <c r="C31">
        <v>-71.214237918877927</v>
      </c>
      <c r="D31">
        <v>-616.58459270290052</v>
      </c>
      <c r="E31">
        <v>-687.79883062177851</v>
      </c>
      <c r="F31">
        <v>0.52145949999999996</v>
      </c>
      <c r="G31">
        <v>47.746679532999998</v>
      </c>
      <c r="H31">
        <v>-5.1879131116348363E-2</v>
      </c>
      <c r="I31">
        <v>3.7333138454078242E-2</v>
      </c>
      <c r="J31">
        <v>-7.673012656009609E-2</v>
      </c>
      <c r="K31">
        <v>-7.1214237918877932E-2</v>
      </c>
      <c r="N31" s="3">
        <f t="shared" si="2"/>
        <v>-6.4664127096200757E-2</v>
      </c>
      <c r="P31">
        <f t="shared" si="0"/>
        <v>5</v>
      </c>
      <c r="Q31" s="3">
        <f t="shared" si="1"/>
        <v>8.9605734767025085E-3</v>
      </c>
    </row>
    <row r="32" spans="1:17">
      <c r="A32" t="s">
        <v>220</v>
      </c>
      <c r="B32" t="s">
        <v>778</v>
      </c>
      <c r="C32">
        <v>49.592675967750488</v>
      </c>
      <c r="D32">
        <v>-732.59804024544087</v>
      </c>
      <c r="E32">
        <v>-683.00536427769043</v>
      </c>
      <c r="F32">
        <v>0.63855399999999995</v>
      </c>
      <c r="G32">
        <v>96.788736802799988</v>
      </c>
      <c r="H32">
        <v>-3.1444662582594332E-2</v>
      </c>
      <c r="I32">
        <v>3.1131067028253141E-2</v>
      </c>
      <c r="J32">
        <v>-7.6021862318825698E-2</v>
      </c>
      <c r="K32">
        <v>4.9592675967750487E-2</v>
      </c>
      <c r="N32" s="3">
        <f t="shared" si="2"/>
        <v>-6.0962278533514436E-2</v>
      </c>
      <c r="P32">
        <f t="shared" si="0"/>
        <v>5</v>
      </c>
      <c r="Q32" s="3">
        <f t="shared" si="1"/>
        <v>8.9605734767025085E-3</v>
      </c>
    </row>
    <row r="33" spans="1:17">
      <c r="A33" t="s">
        <v>390</v>
      </c>
      <c r="B33" t="s">
        <v>947</v>
      </c>
      <c r="C33">
        <v>140.87560754423791</v>
      </c>
      <c r="D33">
        <v>-490.51658493954909</v>
      </c>
      <c r="E33">
        <v>-349.64097739531121</v>
      </c>
      <c r="F33">
        <v>0.52196042317010827</v>
      </c>
      <c r="G33">
        <v>59.489278236300002</v>
      </c>
      <c r="H33">
        <v>4.5705676925969503E-2</v>
      </c>
      <c r="I33">
        <v>4.5582057053531827E-2</v>
      </c>
      <c r="J33">
        <v>-7.452918320139372E-2</v>
      </c>
      <c r="K33">
        <v>0.14087560754423789</v>
      </c>
      <c r="N33" s="3">
        <f t="shared" si="2"/>
        <v>-5.7260429970828114E-2</v>
      </c>
      <c r="P33">
        <f t="shared" si="0"/>
        <v>7</v>
      </c>
      <c r="Q33" s="3">
        <f t="shared" si="1"/>
        <v>1.2544802867383513E-2</v>
      </c>
    </row>
    <row r="34" spans="1:17">
      <c r="A34" t="s">
        <v>419</v>
      </c>
      <c r="B34" t="s">
        <v>976</v>
      </c>
      <c r="C34">
        <v>83.127128024889743</v>
      </c>
      <c r="D34">
        <v>-361.62722012915731</v>
      </c>
      <c r="E34">
        <v>-278.50009210426748</v>
      </c>
      <c r="F34">
        <v>0.33541242746566458</v>
      </c>
      <c r="G34">
        <v>112.17046187699999</v>
      </c>
      <c r="H34">
        <v>-1.374305606783391E-2</v>
      </c>
      <c r="I34">
        <v>6.1180783426746627E-2</v>
      </c>
      <c r="J34">
        <v>-7.3748788786461336E-2</v>
      </c>
      <c r="K34">
        <v>8.3127128024889738E-2</v>
      </c>
      <c r="N34" s="3">
        <f t="shared" si="2"/>
        <v>-5.3558581408141792E-2</v>
      </c>
      <c r="P34">
        <f t="shared" si="0"/>
        <v>14</v>
      </c>
      <c r="Q34" s="3">
        <f t="shared" si="1"/>
        <v>2.5089605734767026E-2</v>
      </c>
    </row>
    <row r="35" spans="1:17">
      <c r="A35" t="s">
        <v>64</v>
      </c>
      <c r="B35" t="s">
        <v>622</v>
      </c>
      <c r="C35">
        <v>288.91172754551798</v>
      </c>
      <c r="D35">
        <v>-605.54634433605304</v>
      </c>
      <c r="E35">
        <v>-316.63461679053501</v>
      </c>
      <c r="F35">
        <v>0.56648799999999999</v>
      </c>
      <c r="G35">
        <v>40.086480000000002</v>
      </c>
      <c r="H35">
        <v>4.7528393801485387E-2</v>
      </c>
      <c r="I35">
        <v>3.6518700938350378E-2</v>
      </c>
      <c r="J35">
        <v>-7.3712552843732224E-2</v>
      </c>
      <c r="K35">
        <v>0.28891172754551803</v>
      </c>
      <c r="N35" s="3">
        <f t="shared" si="2"/>
        <v>-4.985673284545547E-2</v>
      </c>
      <c r="P35">
        <f t="shared" si="0"/>
        <v>14</v>
      </c>
      <c r="Q35" s="3">
        <f t="shared" si="1"/>
        <v>2.5089605734767026E-2</v>
      </c>
    </row>
    <row r="36" spans="1:17">
      <c r="A36" t="s">
        <v>519</v>
      </c>
      <c r="B36" t="s">
        <v>1076</v>
      </c>
      <c r="C36">
        <v>-24.377132930358268</v>
      </c>
      <c r="D36">
        <v>-292.79848515682988</v>
      </c>
      <c r="E36">
        <v>-317.17561808718818</v>
      </c>
      <c r="F36">
        <v>0.23998238278297651</v>
      </c>
      <c r="G36">
        <v>68.838577630499998</v>
      </c>
      <c r="H36">
        <v>3.1516552429982372E-2</v>
      </c>
      <c r="I36">
        <v>7.5284459513821941E-2</v>
      </c>
      <c r="J36">
        <v>-7.347725233832586E-2</v>
      </c>
      <c r="K36">
        <v>-2.4377132930358269E-2</v>
      </c>
      <c r="N36" s="3">
        <f t="shared" si="2"/>
        <v>-4.6154884282769149E-2</v>
      </c>
      <c r="P36">
        <f t="shared" si="0"/>
        <v>11</v>
      </c>
      <c r="Q36" s="3">
        <f t="shared" si="1"/>
        <v>1.9713261648745518E-2</v>
      </c>
    </row>
    <row r="37" spans="1:17">
      <c r="A37" t="s">
        <v>316</v>
      </c>
      <c r="B37" t="s">
        <v>874</v>
      </c>
      <c r="C37">
        <v>54.500667638559719</v>
      </c>
      <c r="D37">
        <v>-226.9388851980076</v>
      </c>
      <c r="E37">
        <v>-172.43821755944791</v>
      </c>
      <c r="F37">
        <v>0.77778631578947366</v>
      </c>
      <c r="G37">
        <v>29.7400974</v>
      </c>
      <c r="H37">
        <v>2.2704595360383831E-2</v>
      </c>
      <c r="I37">
        <v>9.6920016083577171E-2</v>
      </c>
      <c r="J37">
        <v>-7.3316401344599894E-2</v>
      </c>
      <c r="K37">
        <v>5.4500667638559722E-2</v>
      </c>
      <c r="N37" s="3">
        <f t="shared" si="2"/>
        <v>-4.2453035720082827E-2</v>
      </c>
      <c r="P37">
        <f t="shared" si="0"/>
        <v>13</v>
      </c>
      <c r="Q37" s="3">
        <f t="shared" si="1"/>
        <v>2.3297491039426525E-2</v>
      </c>
    </row>
    <row r="38" spans="1:17">
      <c r="A38" t="s">
        <v>105</v>
      </c>
      <c r="B38" t="s">
        <v>663</v>
      </c>
      <c r="C38">
        <v>50.030876167406007</v>
      </c>
      <c r="D38">
        <v>-100.75597946199881</v>
      </c>
      <c r="E38">
        <v>-50.725103294592778</v>
      </c>
      <c r="F38">
        <v>0.73558107692307695</v>
      </c>
      <c r="G38">
        <v>329.73055667109998</v>
      </c>
      <c r="H38">
        <v>8.7373163505258492E-2</v>
      </c>
      <c r="I38">
        <v>0.2168689139411841</v>
      </c>
      <c r="J38">
        <v>-7.2836132796679762E-2</v>
      </c>
      <c r="K38">
        <v>5.0030876167406008E-2</v>
      </c>
      <c r="N38" s="3">
        <f t="shared" si="2"/>
        <v>-3.8751187157396505E-2</v>
      </c>
      <c r="P38">
        <f t="shared" si="0"/>
        <v>21</v>
      </c>
      <c r="Q38" s="3">
        <f t="shared" si="1"/>
        <v>3.7634408602150539E-2</v>
      </c>
    </row>
    <row r="39" spans="1:17">
      <c r="A39" t="s">
        <v>69</v>
      </c>
      <c r="B39" t="s">
        <v>627</v>
      </c>
      <c r="C39">
        <v>462.4889770208793</v>
      </c>
      <c r="D39">
        <v>-566.48717596253164</v>
      </c>
      <c r="E39">
        <v>-103.9981989416523</v>
      </c>
      <c r="F39">
        <v>0.824762619372442</v>
      </c>
      <c r="G39">
        <v>32.387039999999999</v>
      </c>
      <c r="H39">
        <v>2.3967946174327841E-2</v>
      </c>
      <c r="I39">
        <v>3.8459262649870291E-2</v>
      </c>
      <c r="J39">
        <v>-7.2622263627087638E-2</v>
      </c>
      <c r="K39">
        <v>0.46248897702087932</v>
      </c>
      <c r="N39" s="3">
        <f t="shared" si="2"/>
        <v>-3.5049338594710183E-2</v>
      </c>
      <c r="P39">
        <f t="shared" si="0"/>
        <v>15</v>
      </c>
      <c r="Q39" s="3">
        <f t="shared" si="1"/>
        <v>2.6881720430107527E-2</v>
      </c>
    </row>
    <row r="40" spans="1:17">
      <c r="A40" t="s">
        <v>161</v>
      </c>
      <c r="B40" t="s">
        <v>719</v>
      </c>
      <c r="C40">
        <v>100.87309575249991</v>
      </c>
      <c r="D40">
        <v>-911.10763611781977</v>
      </c>
      <c r="E40">
        <v>-810.23454036531984</v>
      </c>
      <c r="F40">
        <v>0.63673000000000002</v>
      </c>
      <c r="G40">
        <v>40.912054061100001</v>
      </c>
      <c r="H40">
        <v>6.671647272414867E-2</v>
      </c>
      <c r="I40">
        <v>2.3886747950972651E-2</v>
      </c>
      <c r="J40">
        <v>-7.2544661533842897E-2</v>
      </c>
      <c r="K40">
        <v>0.10087309575249991</v>
      </c>
      <c r="N40" s="3">
        <f t="shared" si="2"/>
        <v>-3.1347490032023861E-2</v>
      </c>
      <c r="P40">
        <f t="shared" si="0"/>
        <v>21</v>
      </c>
      <c r="Q40" s="3">
        <f t="shared" si="1"/>
        <v>3.7634408602150539E-2</v>
      </c>
    </row>
    <row r="41" spans="1:17">
      <c r="A41" t="s">
        <v>29</v>
      </c>
      <c r="B41" t="s">
        <v>587</v>
      </c>
      <c r="C41">
        <v>252.15434271014939</v>
      </c>
      <c r="D41">
        <v>-1737.1062438175179</v>
      </c>
      <c r="E41">
        <v>-1484.951901107368</v>
      </c>
      <c r="F41">
        <v>0.64917041322314051</v>
      </c>
      <c r="G41">
        <v>291.79228446000002</v>
      </c>
      <c r="H41">
        <v>-1.033832091338395E-2</v>
      </c>
      <c r="I41">
        <v>1.239485520708512E-2</v>
      </c>
      <c r="J41">
        <v>-7.1770601238138776E-2</v>
      </c>
      <c r="K41">
        <v>0.25215434271014942</v>
      </c>
      <c r="N41" s="3">
        <f t="shared" si="2"/>
        <v>-2.764564146933754E-2</v>
      </c>
      <c r="P41">
        <f t="shared" si="0"/>
        <v>24</v>
      </c>
      <c r="Q41" s="3">
        <f t="shared" si="1"/>
        <v>4.3010752688172046E-2</v>
      </c>
    </row>
    <row r="42" spans="1:17">
      <c r="A42" t="s">
        <v>404</v>
      </c>
      <c r="B42" t="s">
        <v>961</v>
      </c>
      <c r="C42">
        <v>80.768143326562551</v>
      </c>
      <c r="D42">
        <v>-370.19127074651459</v>
      </c>
      <c r="E42">
        <v>-289.4231274199521</v>
      </c>
      <c r="F42">
        <v>0.61787650000000005</v>
      </c>
      <c r="G42">
        <v>102.6288</v>
      </c>
      <c r="H42">
        <v>-5.9231968061019463E-2</v>
      </c>
      <c r="I42">
        <v>5.6268638182778143E-2</v>
      </c>
      <c r="J42">
        <v>-6.9433862240194974E-2</v>
      </c>
      <c r="K42">
        <v>8.0768143326562555E-2</v>
      </c>
      <c r="N42" s="3">
        <f t="shared" si="2"/>
        <v>-2.3943792906651218E-2</v>
      </c>
      <c r="P42">
        <f t="shared" si="0"/>
        <v>20</v>
      </c>
      <c r="Q42" s="3">
        <f t="shared" si="1"/>
        <v>3.5842293906810034E-2</v>
      </c>
    </row>
    <row r="43" spans="1:17">
      <c r="A43" t="s">
        <v>312</v>
      </c>
      <c r="B43" t="s">
        <v>870</v>
      </c>
      <c r="C43">
        <v>30.597797780196458</v>
      </c>
      <c r="D43">
        <v>-390.65992636199508</v>
      </c>
      <c r="E43">
        <v>-360.06212858179862</v>
      </c>
      <c r="F43">
        <v>0.76526846153846151</v>
      </c>
      <c r="G43">
        <v>73.837959999999995</v>
      </c>
      <c r="H43">
        <v>1.968314797299538E-2</v>
      </c>
      <c r="I43">
        <v>5.318014289477254E-2</v>
      </c>
      <c r="J43">
        <v>-6.925116902397406E-2</v>
      </c>
      <c r="K43">
        <v>3.0597797780196459E-2</v>
      </c>
      <c r="N43" s="3">
        <f t="shared" si="2"/>
        <v>-2.0241944343964896E-2</v>
      </c>
      <c r="P43">
        <f t="shared" si="0"/>
        <v>29</v>
      </c>
      <c r="Q43" s="3">
        <f t="shared" si="1"/>
        <v>5.197132616487455E-2</v>
      </c>
    </row>
    <row r="44" spans="1:17">
      <c r="A44" t="s">
        <v>47</v>
      </c>
      <c r="B44" t="s">
        <v>605</v>
      </c>
      <c r="C44">
        <v>228.71669146823041</v>
      </c>
      <c r="D44">
        <v>-465.16588166594539</v>
      </c>
      <c r="E44">
        <v>-236.44919019771501</v>
      </c>
      <c r="F44">
        <v>0.83868790931989923</v>
      </c>
      <c r="G44">
        <v>26.539760000000001</v>
      </c>
      <c r="H44">
        <v>5.2565234693283072E-2</v>
      </c>
      <c r="I44">
        <v>4.4023646670123102E-2</v>
      </c>
      <c r="J44">
        <v>-6.8260994724859567E-2</v>
      </c>
      <c r="K44">
        <v>0.2287166914682304</v>
      </c>
      <c r="N44" s="3">
        <f t="shared" si="2"/>
        <v>-1.6540095781278574E-2</v>
      </c>
      <c r="P44">
        <f t="shared" si="0"/>
        <v>32</v>
      </c>
      <c r="Q44" s="3">
        <f t="shared" si="1"/>
        <v>5.7347670250896057E-2</v>
      </c>
    </row>
    <row r="45" spans="1:17">
      <c r="A45" t="s">
        <v>145</v>
      </c>
      <c r="B45" t="s">
        <v>703</v>
      </c>
      <c r="C45">
        <v>171.11642230674849</v>
      </c>
      <c r="D45">
        <v>-224.62010215202611</v>
      </c>
      <c r="E45">
        <v>-53.503679845277617</v>
      </c>
      <c r="F45">
        <v>0.81892540000000003</v>
      </c>
      <c r="G45">
        <v>162.772423256</v>
      </c>
      <c r="H45">
        <v>1.497105661940761E-2</v>
      </c>
      <c r="I45">
        <v>9.0173595244267948E-2</v>
      </c>
      <c r="J45">
        <v>-6.751600725060973E-2</v>
      </c>
      <c r="K45">
        <v>0.17111642230674851</v>
      </c>
      <c r="N45" s="3">
        <f t="shared" si="2"/>
        <v>-1.2838247218592254E-2</v>
      </c>
      <c r="P45">
        <f t="shared" si="0"/>
        <v>26</v>
      </c>
      <c r="Q45" s="3">
        <f t="shared" si="1"/>
        <v>4.6594982078853049E-2</v>
      </c>
    </row>
    <row r="46" spans="1:17">
      <c r="A46" t="s">
        <v>15</v>
      </c>
      <c r="B46" t="s">
        <v>573</v>
      </c>
      <c r="C46">
        <v>229.5042043589373</v>
      </c>
      <c r="D46">
        <v>-567.66476405969377</v>
      </c>
      <c r="E46">
        <v>-338.16055970075638</v>
      </c>
      <c r="F46">
        <v>0.67444105882352945</v>
      </c>
      <c r="G46">
        <v>86.091501320999996</v>
      </c>
      <c r="H46">
        <v>7.2529645692434877E-2</v>
      </c>
      <c r="I46">
        <v>3.535232812817609E-2</v>
      </c>
      <c r="J46">
        <v>-6.6894236686139849E-2</v>
      </c>
      <c r="K46">
        <v>0.22950420435893731</v>
      </c>
      <c r="N46" s="3">
        <f t="shared" si="2"/>
        <v>-9.1363986559059342E-3</v>
      </c>
      <c r="P46">
        <f>COUNTIF($J$2:$J$559, "&lt;="&amp;N46)-COUNTIF($J$2:$J$559, "&lt;="&amp;N45)</f>
        <v>26</v>
      </c>
      <c r="Q46" s="3">
        <f t="shared" si="1"/>
        <v>4.6594982078853049E-2</v>
      </c>
    </row>
    <row r="47" spans="1:17">
      <c r="A47" t="s">
        <v>160</v>
      </c>
      <c r="B47" t="s">
        <v>718</v>
      </c>
      <c r="C47">
        <v>343.49590285514671</v>
      </c>
      <c r="D47">
        <v>-499.84919885591012</v>
      </c>
      <c r="E47">
        <v>-156.35329600076349</v>
      </c>
      <c r="F47">
        <v>0.36227096774193551</v>
      </c>
      <c r="G47">
        <v>46.728442399999999</v>
      </c>
      <c r="H47">
        <v>1.150115696202801E-2</v>
      </c>
      <c r="I47">
        <v>3.9243059933124332E-2</v>
      </c>
      <c r="J47">
        <v>-6.5385373560755536E-2</v>
      </c>
      <c r="K47">
        <v>0.34349590285514658</v>
      </c>
      <c r="N47" s="3">
        <f>N46+($N$101-$N$2)/100</f>
        <v>-5.4345500932196141E-3</v>
      </c>
      <c r="P47">
        <f t="shared" si="0"/>
        <v>19</v>
      </c>
      <c r="Q47" s="3">
        <f t="shared" si="1"/>
        <v>3.4050179211469536E-2</v>
      </c>
    </row>
    <row r="48" spans="1:17">
      <c r="A48" t="s">
        <v>103</v>
      </c>
      <c r="B48" t="s">
        <v>661</v>
      </c>
      <c r="C48">
        <v>1310.607337974383</v>
      </c>
      <c r="D48">
        <v>-1495.4623804491171</v>
      </c>
      <c r="E48">
        <v>-184.85504247473409</v>
      </c>
      <c r="F48">
        <v>0.75029411764705878</v>
      </c>
      <c r="G48">
        <v>45.754315000000013</v>
      </c>
      <c r="H48">
        <v>3.4069966239826333E-2</v>
      </c>
      <c r="I48">
        <v>1.309632602575355E-2</v>
      </c>
      <c r="J48">
        <v>-6.5283542978703743E-2</v>
      </c>
      <c r="K48">
        <v>1.310607337974383</v>
      </c>
      <c r="N48" s="3">
        <f t="shared" si="2"/>
        <v>-1.7327015305332936E-3</v>
      </c>
      <c r="P48">
        <f t="shared" si="0"/>
        <v>22</v>
      </c>
      <c r="Q48" s="3">
        <f t="shared" si="1"/>
        <v>3.9426523297491037E-2</v>
      </c>
    </row>
    <row r="49" spans="1:17">
      <c r="A49" t="s">
        <v>232</v>
      </c>
      <c r="B49" t="s">
        <v>790</v>
      </c>
      <c r="C49">
        <v>6.4957076691074178</v>
      </c>
      <c r="D49">
        <v>-551.08914905345728</v>
      </c>
      <c r="E49">
        <v>-544.59344138434983</v>
      </c>
      <c r="F49">
        <v>0.51963035495716037</v>
      </c>
      <c r="G49">
        <v>70.422328745999991</v>
      </c>
      <c r="H49">
        <v>-1.6755687641968431E-3</v>
      </c>
      <c r="I49">
        <v>3.5066501252746601E-2</v>
      </c>
      <c r="J49">
        <v>-6.4415894452193742E-2</v>
      </c>
      <c r="K49">
        <v>6.4957076691074178E-3</v>
      </c>
      <c r="N49" s="3">
        <f t="shared" si="2"/>
        <v>1.9691470321530269E-3</v>
      </c>
      <c r="P49">
        <f t="shared" si="0"/>
        <v>19</v>
      </c>
      <c r="Q49" s="3">
        <f t="shared" si="1"/>
        <v>3.4050179211469536E-2</v>
      </c>
    </row>
    <row r="50" spans="1:17">
      <c r="A50" t="s">
        <v>329</v>
      </c>
      <c r="B50" t="s">
        <v>887</v>
      </c>
      <c r="C50">
        <v>161.95314487066781</v>
      </c>
      <c r="D50">
        <v>-522.47962281803962</v>
      </c>
      <c r="E50">
        <v>-360.5264779473718</v>
      </c>
      <c r="F50">
        <v>0.56265812500000001</v>
      </c>
      <c r="G50">
        <v>634.49217202269995</v>
      </c>
      <c r="H50">
        <v>2.4309401222415788E-2</v>
      </c>
      <c r="I50">
        <v>3.5993206673330169E-2</v>
      </c>
      <c r="J50">
        <v>-6.2685723488977635E-2</v>
      </c>
      <c r="K50">
        <v>0.16195314487066781</v>
      </c>
      <c r="N50" s="3">
        <f t="shared" si="2"/>
        <v>5.6709955948393478E-3</v>
      </c>
      <c r="P50">
        <f t="shared" si="0"/>
        <v>9</v>
      </c>
      <c r="Q50" s="3">
        <f t="shared" si="1"/>
        <v>1.6129032258064516E-2</v>
      </c>
    </row>
    <row r="51" spans="1:17">
      <c r="A51" t="s">
        <v>303</v>
      </c>
      <c r="B51" t="s">
        <v>861</v>
      </c>
      <c r="C51">
        <v>91.623247442608431</v>
      </c>
      <c r="D51">
        <v>-882.53231227559445</v>
      </c>
      <c r="E51">
        <v>-790.90906483298602</v>
      </c>
      <c r="F51">
        <v>0.19959355670103091</v>
      </c>
      <c r="G51">
        <v>54.085749956999997</v>
      </c>
      <c r="H51">
        <v>6.1810431067542684E-3</v>
      </c>
      <c r="I51">
        <v>2.1207330635889639E-2</v>
      </c>
      <c r="J51">
        <v>-6.2387181810949127E-2</v>
      </c>
      <c r="K51">
        <v>9.1623247442608427E-2</v>
      </c>
      <c r="N51" s="3">
        <f t="shared" si="2"/>
        <v>9.3728441575256678E-3</v>
      </c>
      <c r="P51">
        <f t="shared" si="0"/>
        <v>18</v>
      </c>
      <c r="Q51" s="3">
        <f t="shared" si="1"/>
        <v>3.2258064516129031E-2</v>
      </c>
    </row>
    <row r="52" spans="1:17">
      <c r="A52" t="s">
        <v>313</v>
      </c>
      <c r="B52" t="s">
        <v>871</v>
      </c>
      <c r="C52">
        <v>122.7498958286334</v>
      </c>
      <c r="D52">
        <v>-396.82869847471733</v>
      </c>
      <c r="E52">
        <v>-274.07880264608389</v>
      </c>
      <c r="F52">
        <v>0.67195891848116174</v>
      </c>
      <c r="G52">
        <v>34.8334017882</v>
      </c>
      <c r="H52">
        <v>4.6997905238121238E-2</v>
      </c>
      <c r="I52">
        <v>4.6921589346112728E-2</v>
      </c>
      <c r="J52">
        <v>-6.2066110768610253E-2</v>
      </c>
      <c r="K52">
        <v>0.1227498958286334</v>
      </c>
      <c r="N52" s="3">
        <f t="shared" si="2"/>
        <v>1.3074692720211988E-2</v>
      </c>
      <c r="P52">
        <f t="shared" si="0"/>
        <v>9</v>
      </c>
      <c r="Q52" s="3">
        <f t="shared" si="1"/>
        <v>1.6129032258064516E-2</v>
      </c>
    </row>
    <row r="53" spans="1:17">
      <c r="A53" t="s">
        <v>169</v>
      </c>
      <c r="B53" t="s">
        <v>727</v>
      </c>
      <c r="C53">
        <v>440.16304216042982</v>
      </c>
      <c r="D53">
        <v>-1172.9247083485061</v>
      </c>
      <c r="E53">
        <v>-732.76166618807656</v>
      </c>
      <c r="F53">
        <v>0.63347962680883474</v>
      </c>
      <c r="G53">
        <v>1034.6335954125</v>
      </c>
      <c r="H53">
        <v>-5.2331525256834963E-3</v>
      </c>
      <c r="I53">
        <v>1.5634869066593091E-2</v>
      </c>
      <c r="J53">
        <v>-6.1128414133335973E-2</v>
      </c>
      <c r="K53">
        <v>0.44016304216042978</v>
      </c>
      <c r="N53" s="3">
        <f t="shared" si="2"/>
        <v>1.6776541282898308E-2</v>
      </c>
      <c r="P53">
        <f t="shared" si="0"/>
        <v>17</v>
      </c>
      <c r="Q53" s="3">
        <f t="shared" si="1"/>
        <v>3.046594982078853E-2</v>
      </c>
    </row>
    <row r="54" spans="1:17">
      <c r="A54" t="s">
        <v>99</v>
      </c>
      <c r="B54" t="s">
        <v>657</v>
      </c>
      <c r="C54">
        <v>484.0960401680789</v>
      </c>
      <c r="D54">
        <v>-621.23500214676346</v>
      </c>
      <c r="E54">
        <v>-137.13896197868459</v>
      </c>
      <c r="F54">
        <v>0.86105454545454541</v>
      </c>
      <c r="G54">
        <v>33.696069999999999</v>
      </c>
      <c r="H54">
        <v>-1.0297084190181389E-2</v>
      </c>
      <c r="I54">
        <v>2.9252895120097891E-2</v>
      </c>
      <c r="J54">
        <v>-6.0576407875776853E-2</v>
      </c>
      <c r="K54">
        <v>0.48409604016807889</v>
      </c>
      <c r="N54" s="3">
        <f t="shared" si="2"/>
        <v>2.047838984558463E-2</v>
      </c>
      <c r="P54">
        <f t="shared" si="0"/>
        <v>15</v>
      </c>
      <c r="Q54" s="3">
        <f t="shared" si="1"/>
        <v>2.6881720430107527E-2</v>
      </c>
    </row>
    <row r="55" spans="1:17">
      <c r="A55" t="s">
        <v>154</v>
      </c>
      <c r="B55" t="s">
        <v>712</v>
      </c>
      <c r="C55">
        <v>305.42374504047331</v>
      </c>
      <c r="D55">
        <v>-523.34515750105288</v>
      </c>
      <c r="E55">
        <v>-217.9214124605796</v>
      </c>
      <c r="F55">
        <v>0.48951703703703697</v>
      </c>
      <c r="G55">
        <v>23.046399999999998</v>
      </c>
      <c r="H55">
        <v>2.9874853896729739E-2</v>
      </c>
      <c r="I55">
        <v>3.4063371306011538E-2</v>
      </c>
      <c r="J55">
        <v>-5.942300140387153E-2</v>
      </c>
      <c r="K55">
        <v>0.30542374504047332</v>
      </c>
      <c r="N55" s="3">
        <f t="shared" si="2"/>
        <v>2.4180238408270952E-2</v>
      </c>
      <c r="P55">
        <f t="shared" si="0"/>
        <v>15</v>
      </c>
      <c r="Q55" s="3">
        <f t="shared" si="1"/>
        <v>2.6881720430107527E-2</v>
      </c>
    </row>
    <row r="56" spans="1:17">
      <c r="A56" t="s">
        <v>162</v>
      </c>
      <c r="B56" t="s">
        <v>720</v>
      </c>
      <c r="C56">
        <v>120.1420120403105</v>
      </c>
      <c r="D56">
        <v>-363.44953004494857</v>
      </c>
      <c r="E56">
        <v>-243.3075180046381</v>
      </c>
      <c r="F56">
        <v>0.42421111111111109</v>
      </c>
      <c r="G56">
        <v>51.549365836800007</v>
      </c>
      <c r="H56">
        <v>-4.180621616840461E-2</v>
      </c>
      <c r="I56">
        <v>4.8887292378216263E-2</v>
      </c>
      <c r="J56">
        <v>-5.9226878133442323E-2</v>
      </c>
      <c r="K56">
        <v>0.1201420120403105</v>
      </c>
      <c r="N56" s="3">
        <f t="shared" si="2"/>
        <v>2.7882086970957273E-2</v>
      </c>
      <c r="P56">
        <f t="shared" si="0"/>
        <v>11</v>
      </c>
      <c r="Q56" s="3">
        <f t="shared" si="1"/>
        <v>1.9713261648745518E-2</v>
      </c>
    </row>
    <row r="57" spans="1:17">
      <c r="A57" t="s">
        <v>274</v>
      </c>
      <c r="B57" t="s">
        <v>832</v>
      </c>
      <c r="C57">
        <v>134.33817372851311</v>
      </c>
      <c r="D57">
        <v>-686.33168851696041</v>
      </c>
      <c r="E57">
        <v>-551.99351478844733</v>
      </c>
      <c r="F57">
        <v>0.65066905882352943</v>
      </c>
      <c r="G57">
        <v>100.06220794959999</v>
      </c>
      <c r="H57">
        <v>5.6031756721520026E-3</v>
      </c>
      <c r="I57">
        <v>2.5840899167552889E-2</v>
      </c>
      <c r="J57">
        <v>-5.9118093194876972E-2</v>
      </c>
      <c r="K57">
        <v>0.13433817372851309</v>
      </c>
      <c r="N57" s="3">
        <f t="shared" si="2"/>
        <v>3.1583935533643595E-2</v>
      </c>
      <c r="P57">
        <f t="shared" si="0"/>
        <v>7</v>
      </c>
      <c r="Q57" s="3">
        <f t="shared" si="1"/>
        <v>1.2544802867383513E-2</v>
      </c>
    </row>
    <row r="58" spans="1:17">
      <c r="A58" t="s">
        <v>214</v>
      </c>
      <c r="B58" t="s">
        <v>772</v>
      </c>
      <c r="C58">
        <v>15.18473379935344</v>
      </c>
      <c r="D58">
        <v>-650.3943159355066</v>
      </c>
      <c r="E58">
        <v>-635.20958213615313</v>
      </c>
      <c r="F58">
        <v>0.123773125</v>
      </c>
      <c r="G58">
        <v>35.642879999999998</v>
      </c>
      <c r="H58">
        <v>0.26832419720933059</v>
      </c>
      <c r="I58">
        <v>2.7117080599842611E-2</v>
      </c>
      <c r="J58">
        <v>-5.878931695634209E-2</v>
      </c>
      <c r="K58">
        <v>1.518473379935344E-2</v>
      </c>
      <c r="N58" s="3">
        <f t="shared" si="2"/>
        <v>3.5285784096329917E-2</v>
      </c>
      <c r="P58">
        <f t="shared" si="0"/>
        <v>10</v>
      </c>
      <c r="Q58" s="3">
        <f t="shared" si="1"/>
        <v>1.7921146953405017E-2</v>
      </c>
    </row>
    <row r="59" spans="1:17">
      <c r="A59" t="s">
        <v>61</v>
      </c>
      <c r="B59" t="s">
        <v>619</v>
      </c>
      <c r="C59">
        <v>461.30608094740808</v>
      </c>
      <c r="D59">
        <v>-779.46434816533474</v>
      </c>
      <c r="E59">
        <v>-318.15826721792672</v>
      </c>
      <c r="F59">
        <v>0.74707713357277239</v>
      </c>
      <c r="G59">
        <v>36.998207999999998</v>
      </c>
      <c r="H59">
        <v>2.067022471297442E-2</v>
      </c>
      <c r="I59">
        <v>2.24416181941707E-2</v>
      </c>
      <c r="J59">
        <v>-5.8308137658315287E-2</v>
      </c>
      <c r="K59">
        <v>0.4613060809474081</v>
      </c>
      <c r="N59" s="3">
        <f t="shared" si="2"/>
        <v>3.8987632659016239E-2</v>
      </c>
      <c r="P59">
        <f t="shared" si="0"/>
        <v>3</v>
      </c>
      <c r="Q59" s="3">
        <f t="shared" si="1"/>
        <v>5.3763440860215058E-3</v>
      </c>
    </row>
    <row r="60" spans="1:17">
      <c r="A60" t="s">
        <v>314</v>
      </c>
      <c r="B60" t="s">
        <v>872</v>
      </c>
      <c r="C60">
        <v>99.771855396737692</v>
      </c>
      <c r="D60">
        <v>-285.94613483173219</v>
      </c>
      <c r="E60">
        <v>-186.1742794349945</v>
      </c>
      <c r="F60">
        <v>0.76458364548494984</v>
      </c>
      <c r="G60">
        <v>145.92220059659999</v>
      </c>
      <c r="H60">
        <v>4.9598369525392982E-2</v>
      </c>
      <c r="I60">
        <v>6.1053266936862027E-2</v>
      </c>
      <c r="J60">
        <v>-5.8193152331485629E-2</v>
      </c>
      <c r="K60">
        <v>9.9771855396737691E-2</v>
      </c>
      <c r="N60" s="3">
        <f t="shared" si="2"/>
        <v>4.268948122170256E-2</v>
      </c>
      <c r="P60">
        <f t="shared" si="0"/>
        <v>7</v>
      </c>
      <c r="Q60" s="3">
        <f t="shared" si="1"/>
        <v>1.2544802867383513E-2</v>
      </c>
    </row>
    <row r="61" spans="1:17">
      <c r="A61" t="s">
        <v>405</v>
      </c>
      <c r="B61" t="s">
        <v>962</v>
      </c>
      <c r="C61">
        <v>94.481105149752125</v>
      </c>
      <c r="D61">
        <v>-2283.8818990613868</v>
      </c>
      <c r="E61">
        <v>-2189.400793911635</v>
      </c>
      <c r="F61">
        <v>0.25380999999999998</v>
      </c>
      <c r="G61">
        <v>119.8113163675</v>
      </c>
      <c r="H61">
        <v>4.2288394726138323E-2</v>
      </c>
      <c r="I61">
        <v>7.4860934317401437E-3</v>
      </c>
      <c r="J61">
        <v>-5.6991177611445509E-2</v>
      </c>
      <c r="K61">
        <v>9.4481105149752123E-2</v>
      </c>
      <c r="N61" s="3">
        <f t="shared" si="2"/>
        <v>4.6391329784388882E-2</v>
      </c>
      <c r="P61">
        <f t="shared" si="0"/>
        <v>2</v>
      </c>
      <c r="Q61" s="3">
        <f t="shared" si="1"/>
        <v>3.5842293906810036E-3</v>
      </c>
    </row>
    <row r="62" spans="1:17">
      <c r="A62" t="s">
        <v>234</v>
      </c>
      <c r="B62" t="s">
        <v>792</v>
      </c>
      <c r="C62">
        <v>188.25396858947431</v>
      </c>
      <c r="D62">
        <v>-865.50522673461148</v>
      </c>
      <c r="E62">
        <v>-677.25125814513717</v>
      </c>
      <c r="F62">
        <v>0.85153770833333331</v>
      </c>
      <c r="G62">
        <v>71.212171259999991</v>
      </c>
      <c r="H62">
        <v>6.5171062965493104E-2</v>
      </c>
      <c r="I62">
        <v>1.9651888077341188E-2</v>
      </c>
      <c r="J62">
        <v>-5.6696039487141317E-2</v>
      </c>
      <c r="K62">
        <v>0.1882539685894743</v>
      </c>
      <c r="N62" s="3">
        <f t="shared" si="2"/>
        <v>5.0093178347075204E-2</v>
      </c>
      <c r="P62">
        <f t="shared" si="0"/>
        <v>8</v>
      </c>
      <c r="Q62" s="3">
        <f t="shared" si="1"/>
        <v>1.4336917562724014E-2</v>
      </c>
    </row>
    <row r="63" spans="1:17">
      <c r="A63" t="s">
        <v>254</v>
      </c>
      <c r="B63" t="s">
        <v>812</v>
      </c>
      <c r="C63">
        <v>-49.225677523356381</v>
      </c>
      <c r="D63">
        <v>-650.30603630355836</v>
      </c>
      <c r="E63">
        <v>-699.53171382691471</v>
      </c>
      <c r="F63">
        <v>0.67219071428571431</v>
      </c>
      <c r="G63">
        <v>31.726139237999998</v>
      </c>
      <c r="H63">
        <v>4.6190013249896758E-2</v>
      </c>
      <c r="I63">
        <v>2.6132703930926999E-2</v>
      </c>
      <c r="J63">
        <v>-5.6647517037385187E-2</v>
      </c>
      <c r="K63">
        <v>-4.9225677523356381E-2</v>
      </c>
      <c r="N63" s="3">
        <f t="shared" si="2"/>
        <v>5.3795026909761526E-2</v>
      </c>
      <c r="P63">
        <f t="shared" si="0"/>
        <v>5</v>
      </c>
      <c r="Q63" s="3">
        <f t="shared" si="1"/>
        <v>8.9605734767025085E-3</v>
      </c>
    </row>
    <row r="64" spans="1:17">
      <c r="A64" t="s">
        <v>272</v>
      </c>
      <c r="B64" t="s">
        <v>830</v>
      </c>
      <c r="C64">
        <v>46.933590751271048</v>
      </c>
      <c r="D64">
        <v>-681.20469583901979</v>
      </c>
      <c r="E64">
        <v>-634.27110508774877</v>
      </c>
      <c r="F64">
        <v>0.35736763636363639</v>
      </c>
      <c r="G64">
        <v>98.993153654200015</v>
      </c>
      <c r="H64">
        <v>1.7388089077536049E-2</v>
      </c>
      <c r="I64">
        <v>2.47751148633274E-2</v>
      </c>
      <c r="J64">
        <v>-5.6256415282832387E-2</v>
      </c>
      <c r="K64">
        <v>4.6933590751271063E-2</v>
      </c>
      <c r="N64" s="3">
        <f t="shared" si="2"/>
        <v>5.7496875472447848E-2</v>
      </c>
      <c r="P64">
        <f t="shared" si="0"/>
        <v>8</v>
      </c>
      <c r="Q64" s="3">
        <f t="shared" si="1"/>
        <v>1.4336917562724014E-2</v>
      </c>
    </row>
    <row r="65" spans="1:17">
      <c r="A65" t="s">
        <v>22</v>
      </c>
      <c r="B65" t="s">
        <v>580</v>
      </c>
      <c r="C65">
        <v>271.67183741806269</v>
      </c>
      <c r="D65">
        <v>-742.87118451931917</v>
      </c>
      <c r="E65">
        <v>-471.19934710125648</v>
      </c>
      <c r="F65">
        <v>0.51017133956386296</v>
      </c>
      <c r="G65">
        <v>83.921751999999998</v>
      </c>
      <c r="H65">
        <v>1.211442654347082E-2</v>
      </c>
      <c r="I65">
        <v>2.2649604008749429E-2</v>
      </c>
      <c r="J65">
        <v>-5.6085793862910703E-2</v>
      </c>
      <c r="K65">
        <v>0.27167183741806272</v>
      </c>
      <c r="N65" s="3">
        <f t="shared" si="2"/>
        <v>6.1198724035134169E-2</v>
      </c>
      <c r="P65">
        <f t="shared" si="0"/>
        <v>2</v>
      </c>
      <c r="Q65" s="3">
        <f t="shared" si="1"/>
        <v>3.5842293906810036E-3</v>
      </c>
    </row>
    <row r="66" spans="1:17">
      <c r="A66" t="s">
        <v>236</v>
      </c>
      <c r="B66" t="s">
        <v>794</v>
      </c>
      <c r="C66">
        <v>45.831364825922662</v>
      </c>
      <c r="D66">
        <v>-573.68897714431989</v>
      </c>
      <c r="E66">
        <v>-527.85761231839729</v>
      </c>
      <c r="F66">
        <v>0.85813099999999998</v>
      </c>
      <c r="G66">
        <v>101.71860768000001</v>
      </c>
      <c r="H66">
        <v>-3.1479845867294187E-2</v>
      </c>
      <c r="I66">
        <v>2.918298337670144E-2</v>
      </c>
      <c r="J66">
        <v>-5.580651961133179E-2</v>
      </c>
      <c r="K66">
        <v>4.5831364825922663E-2</v>
      </c>
      <c r="N66" s="3">
        <f t="shared" si="2"/>
        <v>6.4900572597820491E-2</v>
      </c>
      <c r="P66">
        <f t="shared" si="0"/>
        <v>1</v>
      </c>
      <c r="Q66" s="3">
        <f t="shared" si="1"/>
        <v>1.7921146953405018E-3</v>
      </c>
    </row>
    <row r="67" spans="1:17">
      <c r="A67" t="s">
        <v>300</v>
      </c>
      <c r="B67" t="s">
        <v>858</v>
      </c>
      <c r="C67">
        <v>206.659916410742</v>
      </c>
      <c r="D67">
        <v>-1105.164780160766</v>
      </c>
      <c r="E67">
        <v>-898.50486375002401</v>
      </c>
      <c r="F67">
        <v>0.72363750000000004</v>
      </c>
      <c r="G67">
        <v>157.83542091730001</v>
      </c>
      <c r="H67">
        <v>3.2852797914164143E-2</v>
      </c>
      <c r="I67">
        <v>1.5139979809796989E-2</v>
      </c>
      <c r="J67">
        <v>-5.5773908193775763E-2</v>
      </c>
      <c r="K67">
        <v>0.206659916410742</v>
      </c>
      <c r="N67" s="3">
        <f t="shared" si="2"/>
        <v>6.8602421160506813E-2</v>
      </c>
      <c r="P67">
        <f t="shared" ref="P67" si="3">COUNTIF($J$2:$J$559, "&lt;="&amp;N67)-COUNTIF($J$2:$J$559, "&lt;="&amp;N66)</f>
        <v>2</v>
      </c>
      <c r="Q67" s="3">
        <f t="shared" ref="Q67:Q101" si="4">P67/558</f>
        <v>3.5842293906810036E-3</v>
      </c>
    </row>
    <row r="68" spans="1:17">
      <c r="A68" t="s">
        <v>43</v>
      </c>
      <c r="B68" t="s">
        <v>601</v>
      </c>
      <c r="C68">
        <v>200.95834389129439</v>
      </c>
      <c r="D68">
        <v>-944.34735189367427</v>
      </c>
      <c r="E68">
        <v>-743.38900800237991</v>
      </c>
      <c r="F68">
        <v>0.44534000000000001</v>
      </c>
      <c r="G68">
        <v>83.321358230599998</v>
      </c>
      <c r="H68">
        <v>2.9688945598039189E-2</v>
      </c>
      <c r="I68">
        <v>1.7697026487626451E-2</v>
      </c>
      <c r="J68">
        <v>-5.570713366660749E-2</v>
      </c>
      <c r="K68">
        <v>0.20095834389129441</v>
      </c>
      <c r="N68" s="3">
        <f t="shared" ref="N68:N71" si="5">N67+($N$101-$N$2)/100</f>
        <v>7.2304269723193135E-2</v>
      </c>
      <c r="P68">
        <f>COUNTIF($J$2:$J$559, "&lt;="&amp;N68)-COUNTIF($J$2:$J$559, "&lt;="&amp;N67)</f>
        <v>1</v>
      </c>
      <c r="Q68" s="3">
        <f t="shared" si="4"/>
        <v>1.7921146953405018E-3</v>
      </c>
    </row>
    <row r="69" spans="1:17">
      <c r="A69" t="s">
        <v>45</v>
      </c>
      <c r="B69" t="s">
        <v>603</v>
      </c>
      <c r="C69">
        <v>244.73818024155071</v>
      </c>
      <c r="D69">
        <v>-598.63787146203788</v>
      </c>
      <c r="E69">
        <v>-353.89969122048723</v>
      </c>
      <c r="F69">
        <v>0.89458024096385547</v>
      </c>
      <c r="G69">
        <v>86.483000000000004</v>
      </c>
      <c r="H69">
        <v>7.4352133938577911E-2</v>
      </c>
      <c r="I69">
        <v>2.7778480458284179E-2</v>
      </c>
      <c r="J69">
        <v>-5.543083471332351E-2</v>
      </c>
      <c r="K69">
        <v>0.24473818024155061</v>
      </c>
      <c r="N69" s="3">
        <f t="shared" si="5"/>
        <v>7.6006118285879457E-2</v>
      </c>
      <c r="P69">
        <f t="shared" ref="P69:P83" si="6">COUNTIF($J$2:$J$559, "&lt;="&amp;N69)-COUNTIF($J$2:$J$559, "&lt;="&amp;N68)</f>
        <v>3</v>
      </c>
      <c r="Q69" s="3">
        <f t="shared" si="4"/>
        <v>5.3763440860215058E-3</v>
      </c>
    </row>
    <row r="70" spans="1:17">
      <c r="A70" t="s">
        <v>352</v>
      </c>
      <c r="B70" t="s">
        <v>910</v>
      </c>
      <c r="C70">
        <v>128.75964169673401</v>
      </c>
      <c r="D70">
        <v>-1091.3078106718281</v>
      </c>
      <c r="E70">
        <v>-962.54816897509409</v>
      </c>
      <c r="F70">
        <v>0.93669815384615385</v>
      </c>
      <c r="G70">
        <v>131.05250000000001</v>
      </c>
      <c r="H70">
        <v>3.8207296418600552E-2</v>
      </c>
      <c r="I70">
        <v>1.51204584841648E-2</v>
      </c>
      <c r="J70">
        <v>-5.5003581482360522E-2</v>
      </c>
      <c r="K70">
        <v>0.12875964169673401</v>
      </c>
      <c r="N70" s="3">
        <f t="shared" si="5"/>
        <v>7.9707966848565778E-2</v>
      </c>
      <c r="P70">
        <f t="shared" si="6"/>
        <v>3</v>
      </c>
      <c r="Q70" s="3">
        <f t="shared" si="4"/>
        <v>5.3763440860215058E-3</v>
      </c>
    </row>
    <row r="71" spans="1:17">
      <c r="A71" t="s">
        <v>62</v>
      </c>
      <c r="B71" t="s">
        <v>620</v>
      </c>
      <c r="C71">
        <v>424.29631728350103</v>
      </c>
      <c r="D71">
        <v>-420.68515839896412</v>
      </c>
      <c r="E71">
        <v>3.611158884536962</v>
      </c>
      <c r="F71">
        <v>0.82563705882352945</v>
      </c>
      <c r="G71">
        <v>25.581600000000002</v>
      </c>
      <c r="H71">
        <v>-3.546567584851972E-3</v>
      </c>
      <c r="I71">
        <v>3.9209622910087817E-2</v>
      </c>
      <c r="J71">
        <v>-5.4983021415646489E-2</v>
      </c>
      <c r="K71">
        <v>0.42429631728350098</v>
      </c>
      <c r="N71" s="3">
        <f t="shared" si="5"/>
        <v>8.34098154112521E-2</v>
      </c>
      <c r="P71">
        <f t="shared" si="6"/>
        <v>1</v>
      </c>
      <c r="Q71" s="3">
        <f t="shared" si="4"/>
        <v>1.7921146953405018E-3</v>
      </c>
    </row>
    <row r="72" spans="1:17">
      <c r="A72" t="s">
        <v>124</v>
      </c>
      <c r="B72" t="s">
        <v>682</v>
      </c>
      <c r="C72">
        <v>202.63459404596031</v>
      </c>
      <c r="D72">
        <v>-509.90600135798547</v>
      </c>
      <c r="E72">
        <v>-307.27140731202519</v>
      </c>
      <c r="F72">
        <v>0.34406842105263158</v>
      </c>
      <c r="G72">
        <v>51.825036348799998</v>
      </c>
      <c r="H72">
        <v>1.7648730889280699E-3</v>
      </c>
      <c r="I72">
        <v>3.2296902167788959E-2</v>
      </c>
      <c r="J72">
        <v>-5.4894614135424409E-2</v>
      </c>
      <c r="K72">
        <v>0.20263459404596029</v>
      </c>
      <c r="N72" s="3">
        <f>N71+($N$101-$N$2)/100</f>
        <v>8.7111663973938422E-2</v>
      </c>
      <c r="P72">
        <f t="shared" si="6"/>
        <v>1</v>
      </c>
      <c r="Q72" s="3">
        <f t="shared" si="4"/>
        <v>1.7921146953405018E-3</v>
      </c>
    </row>
    <row r="73" spans="1:17">
      <c r="A73" t="s">
        <v>218</v>
      </c>
      <c r="B73" t="s">
        <v>776</v>
      </c>
      <c r="C73">
        <v>207.96611737274389</v>
      </c>
      <c r="D73">
        <v>-999.40755405685672</v>
      </c>
      <c r="E73">
        <v>-791.44143668411289</v>
      </c>
      <c r="F73">
        <v>0.90842086956521739</v>
      </c>
      <c r="G73">
        <v>199.87752305640001</v>
      </c>
      <c r="H73">
        <v>-2.828153103150775E-2</v>
      </c>
      <c r="I73">
        <v>1.645009255036339E-2</v>
      </c>
      <c r="J73">
        <v>-5.480115586589198E-2</v>
      </c>
      <c r="K73">
        <v>0.2079661173727439</v>
      </c>
      <c r="N73" s="3">
        <f t="shared" ref="N73:N100" si="7">N72+($N$101-$N$2)/100</f>
        <v>9.0813512536624744E-2</v>
      </c>
      <c r="P73">
        <f t="shared" si="6"/>
        <v>1</v>
      </c>
      <c r="Q73" s="3">
        <f t="shared" si="4"/>
        <v>1.7921146953405018E-3</v>
      </c>
    </row>
    <row r="74" spans="1:17">
      <c r="A74" t="s">
        <v>106</v>
      </c>
      <c r="B74" t="s">
        <v>664</v>
      </c>
      <c r="C74">
        <v>197.71819172537209</v>
      </c>
      <c r="D74">
        <v>-836.22106784830203</v>
      </c>
      <c r="E74">
        <v>-638.50287612292993</v>
      </c>
      <c r="F74">
        <v>0.78421011874032009</v>
      </c>
      <c r="G74">
        <v>57.814651520000012</v>
      </c>
      <c r="H74">
        <v>2.3916254160041149E-3</v>
      </c>
      <c r="I74">
        <v>1.9603703551169509E-2</v>
      </c>
      <c r="J74">
        <v>-5.4643433057801727E-2</v>
      </c>
      <c r="K74">
        <v>0.19771819172537211</v>
      </c>
      <c r="N74" s="3">
        <f t="shared" si="7"/>
        <v>9.4515361099311065E-2</v>
      </c>
      <c r="P74">
        <f t="shared" si="6"/>
        <v>2</v>
      </c>
      <c r="Q74" s="3">
        <f t="shared" si="4"/>
        <v>3.5842293906810036E-3</v>
      </c>
    </row>
    <row r="75" spans="1:17">
      <c r="A75" t="s">
        <v>514</v>
      </c>
      <c r="B75" t="s">
        <v>1071</v>
      </c>
      <c r="C75">
        <v>0.36468729656050408</v>
      </c>
      <c r="D75">
        <v>-625.31798441057015</v>
      </c>
      <c r="E75">
        <v>-624.95329711400962</v>
      </c>
      <c r="F75">
        <v>0.26595586538461541</v>
      </c>
      <c r="G75">
        <v>124.59598047999999</v>
      </c>
      <c r="H75">
        <v>-7.4881174449201225E-4</v>
      </c>
      <c r="I75">
        <v>2.536046111924074E-2</v>
      </c>
      <c r="J75">
        <v>-5.2861174769354161E-2</v>
      </c>
      <c r="K75">
        <v>3.6468729656050411E-4</v>
      </c>
      <c r="N75" s="3">
        <f t="shared" si="7"/>
        <v>9.8217209661997387E-2</v>
      </c>
      <c r="P75">
        <f t="shared" si="6"/>
        <v>1</v>
      </c>
      <c r="Q75" s="3">
        <f t="shared" si="4"/>
        <v>1.7921146953405018E-3</v>
      </c>
    </row>
    <row r="76" spans="1:17">
      <c r="A76" t="s">
        <v>407</v>
      </c>
      <c r="B76" t="s">
        <v>964</v>
      </c>
      <c r="C76">
        <v>67.364676483767596</v>
      </c>
      <c r="D76">
        <v>-337.88129924304519</v>
      </c>
      <c r="E76">
        <v>-270.5166227592776</v>
      </c>
      <c r="F76">
        <v>0.44117019064124791</v>
      </c>
      <c r="G76">
        <v>17.908000000000001</v>
      </c>
      <c r="H76">
        <v>2.6650914907077848E-3</v>
      </c>
      <c r="I76">
        <v>4.6900287088610257E-2</v>
      </c>
      <c r="J76">
        <v>-5.2822433121238167E-2</v>
      </c>
      <c r="K76">
        <v>6.7364676483767594E-2</v>
      </c>
      <c r="N76" s="3">
        <f t="shared" si="7"/>
        <v>0.10191905822468371</v>
      </c>
      <c r="P76">
        <f t="shared" si="6"/>
        <v>2</v>
      </c>
      <c r="Q76" s="3">
        <f t="shared" si="4"/>
        <v>3.5842293906810036E-3</v>
      </c>
    </row>
    <row r="77" spans="1:17">
      <c r="A77" t="s">
        <v>413</v>
      </c>
      <c r="B77" t="s">
        <v>970</v>
      </c>
      <c r="C77">
        <v>132.9665804437748</v>
      </c>
      <c r="D77">
        <v>-750.18876344715852</v>
      </c>
      <c r="E77">
        <v>-617.22218300338375</v>
      </c>
      <c r="F77">
        <v>0.37093604651162793</v>
      </c>
      <c r="G77">
        <v>71.137466080400003</v>
      </c>
      <c r="H77">
        <v>-1.6058196740398292E-2</v>
      </c>
      <c r="I77">
        <v>2.0947260806884551E-2</v>
      </c>
      <c r="J77">
        <v>-5.2381332274406167E-2</v>
      </c>
      <c r="K77">
        <v>0.1329665804437748</v>
      </c>
      <c r="N77" s="3">
        <f t="shared" si="7"/>
        <v>0.10562090678737003</v>
      </c>
      <c r="P77">
        <f t="shared" si="6"/>
        <v>1</v>
      </c>
      <c r="Q77" s="3">
        <f t="shared" si="4"/>
        <v>1.7921146953405018E-3</v>
      </c>
    </row>
    <row r="78" spans="1:17">
      <c r="A78" t="s">
        <v>342</v>
      </c>
      <c r="B78" t="s">
        <v>900</v>
      </c>
      <c r="C78">
        <v>310.36923767195992</v>
      </c>
      <c r="D78">
        <v>-693.16371265409009</v>
      </c>
      <c r="E78">
        <v>-382.79447498213023</v>
      </c>
      <c r="F78">
        <v>0.77696462686567169</v>
      </c>
      <c r="G78">
        <v>88.476324344000005</v>
      </c>
      <c r="H78">
        <v>1.663292894146216E-2</v>
      </c>
      <c r="I78">
        <v>2.2584476723461391E-2</v>
      </c>
      <c r="J78">
        <v>-5.2182465779947937E-2</v>
      </c>
      <c r="K78">
        <v>0.31036923767195979</v>
      </c>
      <c r="N78" s="3">
        <f t="shared" si="7"/>
        <v>0.10932275535005635</v>
      </c>
      <c r="P78">
        <f t="shared" si="6"/>
        <v>1</v>
      </c>
      <c r="Q78" s="3">
        <f t="shared" si="4"/>
        <v>1.7921146953405018E-3</v>
      </c>
    </row>
    <row r="79" spans="1:17">
      <c r="A79" t="s">
        <v>97</v>
      </c>
      <c r="B79" t="s">
        <v>655</v>
      </c>
      <c r="C79">
        <v>71.722277032062181</v>
      </c>
      <c r="D79">
        <v>-323.88398693288133</v>
      </c>
      <c r="E79">
        <v>-252.16170990081909</v>
      </c>
      <c r="F79">
        <v>0.9176455</v>
      </c>
      <c r="G79">
        <v>123.31858062000001</v>
      </c>
      <c r="H79">
        <v>-2.51020600984714E-2</v>
      </c>
      <c r="I79">
        <v>4.8173919108455858E-2</v>
      </c>
      <c r="J79">
        <v>-5.2009203290096007E-2</v>
      </c>
      <c r="K79">
        <v>7.1722277032062187E-2</v>
      </c>
      <c r="N79" s="3">
        <f t="shared" si="7"/>
        <v>0.11302460391274267</v>
      </c>
      <c r="P79">
        <f t="shared" si="6"/>
        <v>1</v>
      </c>
      <c r="Q79" s="3">
        <f t="shared" si="4"/>
        <v>1.7921146953405018E-3</v>
      </c>
    </row>
    <row r="80" spans="1:17">
      <c r="A80" t="s">
        <v>37</v>
      </c>
      <c r="B80" t="s">
        <v>595</v>
      </c>
      <c r="C80">
        <v>187.39118040167881</v>
      </c>
      <c r="D80">
        <v>-190.01780855996131</v>
      </c>
      <c r="E80">
        <v>-2.626628158282529</v>
      </c>
      <c r="F80">
        <v>0.66818133333333329</v>
      </c>
      <c r="G80">
        <v>222.009329925</v>
      </c>
      <c r="H80">
        <v>3.2964891757454047E-2</v>
      </c>
      <c r="I80">
        <v>8.0961066714088065E-2</v>
      </c>
      <c r="J80">
        <v>-5.1280148252292809E-2</v>
      </c>
      <c r="K80">
        <v>0.18739118040167879</v>
      </c>
      <c r="N80" s="3">
        <f t="shared" si="7"/>
        <v>0.116726452475429</v>
      </c>
      <c r="P80">
        <f t="shared" si="6"/>
        <v>0</v>
      </c>
      <c r="Q80" s="3">
        <f t="shared" si="4"/>
        <v>0</v>
      </c>
    </row>
    <row r="81" spans="1:17">
      <c r="A81" t="s">
        <v>143</v>
      </c>
      <c r="B81" t="s">
        <v>701</v>
      </c>
      <c r="C81">
        <v>296.34049376485171</v>
      </c>
      <c r="D81">
        <v>-1127.259270292712</v>
      </c>
      <c r="E81">
        <v>-830.91877652786013</v>
      </c>
      <c r="F81">
        <v>0.71026374999999997</v>
      </c>
      <c r="G81">
        <v>172.45921027750001</v>
      </c>
      <c r="H81">
        <v>1.160430384860422E-3</v>
      </c>
      <c r="I81">
        <v>1.363828819272412E-2</v>
      </c>
      <c r="J81">
        <v>-5.1246289320573013E-2</v>
      </c>
      <c r="K81">
        <v>0.29634049376485172</v>
      </c>
      <c r="N81" s="3">
        <f t="shared" si="7"/>
        <v>0.12042830103811532</v>
      </c>
      <c r="P81">
        <f t="shared" si="6"/>
        <v>0</v>
      </c>
      <c r="Q81" s="3">
        <f t="shared" si="4"/>
        <v>0</v>
      </c>
    </row>
    <row r="82" spans="1:17">
      <c r="A82" t="s">
        <v>482</v>
      </c>
      <c r="B82" t="s">
        <v>1039</v>
      </c>
      <c r="C82">
        <v>195.1114118461436</v>
      </c>
      <c r="D82">
        <v>-635.97606347146518</v>
      </c>
      <c r="E82">
        <v>-440.86465162532159</v>
      </c>
      <c r="F82">
        <v>0.61950099999999997</v>
      </c>
      <c r="G82">
        <v>119.3339818993</v>
      </c>
      <c r="H82">
        <v>-2.9497850680845709E-2</v>
      </c>
      <c r="I82">
        <v>2.4063662166267132E-2</v>
      </c>
      <c r="J82">
        <v>-5.101304379069934E-2</v>
      </c>
      <c r="K82">
        <v>0.19511141184614361</v>
      </c>
      <c r="N82" s="3">
        <f t="shared" si="7"/>
        <v>0.12413014960080164</v>
      </c>
      <c r="P82">
        <f t="shared" si="6"/>
        <v>1</v>
      </c>
      <c r="Q82" s="3">
        <f t="shared" si="4"/>
        <v>1.7921146953405018E-3</v>
      </c>
    </row>
    <row r="83" spans="1:17">
      <c r="A83" t="s">
        <v>317</v>
      </c>
      <c r="B83" t="s">
        <v>875</v>
      </c>
      <c r="C83">
        <v>86.071631851274475</v>
      </c>
      <c r="D83">
        <v>-339.30706642710271</v>
      </c>
      <c r="E83">
        <v>-253.23543457582821</v>
      </c>
      <c r="F83">
        <v>0.75983697478991596</v>
      </c>
      <c r="G83">
        <v>38.479999999999997</v>
      </c>
      <c r="H83">
        <v>-2.5211748800266251E-3</v>
      </c>
      <c r="I83">
        <v>4.4730585719984908E-2</v>
      </c>
      <c r="J83">
        <v>-5.0591346067380437E-2</v>
      </c>
      <c r="K83">
        <v>8.6071631851274477E-2</v>
      </c>
      <c r="N83" s="3">
        <f t="shared" si="7"/>
        <v>0.12783199816348795</v>
      </c>
      <c r="P83">
        <f t="shared" si="6"/>
        <v>0</v>
      </c>
      <c r="Q83" s="3">
        <f t="shared" si="4"/>
        <v>0</v>
      </c>
    </row>
    <row r="84" spans="1:17">
      <c r="A84" t="s">
        <v>443</v>
      </c>
      <c r="B84" t="s">
        <v>1000</v>
      </c>
      <c r="C84">
        <v>139.53566761097329</v>
      </c>
      <c r="D84">
        <v>-1599.750200158109</v>
      </c>
      <c r="E84">
        <v>-1460.2145325471361</v>
      </c>
      <c r="F84">
        <v>0.13205656084082781</v>
      </c>
      <c r="G84">
        <v>93.408000000000001</v>
      </c>
      <c r="H84">
        <v>1.8628349809639001E-2</v>
      </c>
      <c r="I84">
        <v>9.4755108756138275E-3</v>
      </c>
      <c r="J84">
        <v>-5.0528168066211847E-2</v>
      </c>
      <c r="K84">
        <v>0.13953566761097341</v>
      </c>
      <c r="N84" s="3">
        <f t="shared" si="7"/>
        <v>0.13153384672617427</v>
      </c>
      <c r="P84">
        <f>COUNTIF($J$2:$J$559, "&lt;="&amp;N84)-COUNTIF($J$2:$J$559, "&lt;="&amp;N83)</f>
        <v>0</v>
      </c>
      <c r="Q84" s="3">
        <f t="shared" si="4"/>
        <v>0</v>
      </c>
    </row>
    <row r="85" spans="1:17">
      <c r="A85" t="s">
        <v>428</v>
      </c>
      <c r="B85" t="s">
        <v>985</v>
      </c>
      <c r="C85">
        <v>184.25387450924021</v>
      </c>
      <c r="D85">
        <v>-526.84701790130578</v>
      </c>
      <c r="E85">
        <v>-342.5931433920656</v>
      </c>
      <c r="F85">
        <v>0.75031857142857139</v>
      </c>
      <c r="G85">
        <v>28.366377642</v>
      </c>
      <c r="H85">
        <v>2.918994634518797E-2</v>
      </c>
      <c r="I85">
        <v>2.866101010182456E-2</v>
      </c>
      <c r="J85">
        <v>-5.0333225673951557E-2</v>
      </c>
      <c r="K85">
        <v>0.18425387450924019</v>
      </c>
      <c r="N85" s="3">
        <f t="shared" si="7"/>
        <v>0.13523569528886059</v>
      </c>
      <c r="P85">
        <f t="shared" ref="P85:P101" si="8">COUNTIF($J$2:$J$559, "&lt;="&amp;N85)-COUNTIF($J$2:$J$559, "&lt;="&amp;N84)</f>
        <v>1</v>
      </c>
      <c r="Q85" s="3">
        <f t="shared" si="4"/>
        <v>1.7921146953405018E-3</v>
      </c>
    </row>
    <row r="86" spans="1:17">
      <c r="A86" t="s">
        <v>488</v>
      </c>
      <c r="B86" t="s">
        <v>1045</v>
      </c>
      <c r="C86">
        <v>114.15688902192851</v>
      </c>
      <c r="D86">
        <v>-658.42587467170733</v>
      </c>
      <c r="E86">
        <v>-544.26898564977876</v>
      </c>
      <c r="F86">
        <v>0.37901252173913041</v>
      </c>
      <c r="G86">
        <v>152.6387805814</v>
      </c>
      <c r="H86">
        <v>4.3374064350236628E-2</v>
      </c>
      <c r="I86">
        <v>2.2874003121449469E-2</v>
      </c>
      <c r="J86">
        <v>-5.0202785041612429E-2</v>
      </c>
      <c r="K86">
        <v>0.1141568890219286</v>
      </c>
      <c r="N86" s="3">
        <f t="shared" si="7"/>
        <v>0.13893754385154691</v>
      </c>
      <c r="P86">
        <f t="shared" si="8"/>
        <v>0</v>
      </c>
      <c r="Q86" s="3">
        <f t="shared" si="4"/>
        <v>0</v>
      </c>
    </row>
    <row r="87" spans="1:17">
      <c r="A87" t="s">
        <v>532</v>
      </c>
      <c r="B87" t="s">
        <v>1089</v>
      </c>
      <c r="C87">
        <v>47.271148863471097</v>
      </c>
      <c r="D87">
        <v>-526.16889514561103</v>
      </c>
      <c r="E87">
        <v>-478.89774628213991</v>
      </c>
      <c r="F87">
        <v>0.23071587301587301</v>
      </c>
      <c r="G87">
        <v>66.256819999999991</v>
      </c>
      <c r="H87">
        <v>-0.1144630821971169</v>
      </c>
      <c r="I87">
        <v>2.861641770320399E-2</v>
      </c>
      <c r="J87">
        <v>-5.019022961973383E-2</v>
      </c>
      <c r="K87">
        <v>4.7271148863471099E-2</v>
      </c>
      <c r="N87" s="3">
        <f t="shared" si="7"/>
        <v>0.14263939241423323</v>
      </c>
      <c r="P87">
        <f t="shared" si="8"/>
        <v>0</v>
      </c>
      <c r="Q87" s="3">
        <f t="shared" si="4"/>
        <v>0</v>
      </c>
    </row>
    <row r="88" spans="1:17">
      <c r="A88" t="s">
        <v>129</v>
      </c>
      <c r="B88" t="s">
        <v>687</v>
      </c>
      <c r="C88">
        <v>301.81502946571442</v>
      </c>
      <c r="D88">
        <v>-1173.0676665465439</v>
      </c>
      <c r="E88">
        <v>-871.25263708082957</v>
      </c>
      <c r="F88">
        <v>0.60153333333333336</v>
      </c>
      <c r="G88">
        <v>137.4543403282</v>
      </c>
      <c r="H88">
        <v>-2.6556518946060381E-2</v>
      </c>
      <c r="I88">
        <v>1.2814985082734371E-2</v>
      </c>
      <c r="J88">
        <v>-5.0109482159439937E-2</v>
      </c>
      <c r="K88">
        <v>0.30181502946571442</v>
      </c>
      <c r="N88" s="3">
        <f t="shared" si="7"/>
        <v>0.14634124097691956</v>
      </c>
      <c r="P88">
        <f t="shared" si="8"/>
        <v>0</v>
      </c>
      <c r="Q88" s="3">
        <f t="shared" si="4"/>
        <v>0</v>
      </c>
    </row>
    <row r="89" spans="1:17">
      <c r="A89" t="s">
        <v>398</v>
      </c>
      <c r="B89" t="s">
        <v>955</v>
      </c>
      <c r="C89">
        <v>214.06849202291349</v>
      </c>
      <c r="D89">
        <v>-1154.730497142001</v>
      </c>
      <c r="E89">
        <v>-940.66200511908789</v>
      </c>
      <c r="F89">
        <v>0.69963122605363981</v>
      </c>
      <c r="G89">
        <v>45.868685099999993</v>
      </c>
      <c r="H89">
        <v>3.5807131084243771E-2</v>
      </c>
      <c r="I89">
        <v>1.29477445378196E-2</v>
      </c>
      <c r="J89">
        <v>-4.9837184956746883E-2</v>
      </c>
      <c r="K89">
        <v>0.21406849202291359</v>
      </c>
      <c r="N89" s="3">
        <f t="shared" si="7"/>
        <v>0.15004308953960588</v>
      </c>
      <c r="P89">
        <f t="shared" si="8"/>
        <v>1</v>
      </c>
      <c r="Q89" s="3">
        <f t="shared" si="4"/>
        <v>1.7921146953405018E-3</v>
      </c>
    </row>
    <row r="90" spans="1:17">
      <c r="A90" t="s">
        <v>158</v>
      </c>
      <c r="B90" t="s">
        <v>716</v>
      </c>
      <c r="C90">
        <v>106.2691953937106</v>
      </c>
      <c r="D90">
        <v>-196.35420125687881</v>
      </c>
      <c r="E90">
        <v>-90.08500586316822</v>
      </c>
      <c r="F90">
        <v>0.22111101212173631</v>
      </c>
      <c r="G90">
        <v>58.942711662000001</v>
      </c>
      <c r="H90">
        <v>-1.9528631390671611E-2</v>
      </c>
      <c r="I90">
        <v>7.6070428262747458E-2</v>
      </c>
      <c r="J90">
        <v>-4.9789160602668248E-2</v>
      </c>
      <c r="K90">
        <v>0.1062691953937106</v>
      </c>
      <c r="N90" s="3">
        <f t="shared" si="7"/>
        <v>0.1537449381022922</v>
      </c>
      <c r="P90">
        <f t="shared" si="8"/>
        <v>0</v>
      </c>
      <c r="Q90" s="3">
        <f t="shared" si="4"/>
        <v>0</v>
      </c>
    </row>
    <row r="91" spans="1:17">
      <c r="A91" t="s">
        <v>59</v>
      </c>
      <c r="B91" t="s">
        <v>617</v>
      </c>
      <c r="C91">
        <v>427.85946662737592</v>
      </c>
      <c r="D91">
        <v>-2020.064213459088</v>
      </c>
      <c r="E91">
        <v>-1592.2047468317121</v>
      </c>
      <c r="F91">
        <v>0.69396854955514176</v>
      </c>
      <c r="G91">
        <v>193.27900928</v>
      </c>
      <c r="H91">
        <v>-1.0851684017942981E-2</v>
      </c>
      <c r="I91">
        <v>7.3506766502669466E-3</v>
      </c>
      <c r="J91">
        <v>-4.9496129486378611E-2</v>
      </c>
      <c r="K91">
        <v>0.42785946662737578</v>
      </c>
      <c r="N91" s="3">
        <f t="shared" si="7"/>
        <v>0.15744678666497852</v>
      </c>
      <c r="P91">
        <f t="shared" si="8"/>
        <v>0</v>
      </c>
      <c r="Q91" s="3">
        <f t="shared" si="4"/>
        <v>0</v>
      </c>
    </row>
    <row r="92" spans="1:17">
      <c r="A92" t="s">
        <v>289</v>
      </c>
      <c r="B92" t="s">
        <v>847</v>
      </c>
      <c r="C92">
        <v>320.3857675320674</v>
      </c>
      <c r="D92">
        <v>-544.19049105714271</v>
      </c>
      <c r="E92">
        <v>-223.8047235250753</v>
      </c>
      <c r="F92">
        <v>0.76927026194144843</v>
      </c>
      <c r="G92">
        <v>35.422706675999997</v>
      </c>
      <c r="H92">
        <v>-2.502620168394732E-2</v>
      </c>
      <c r="I92">
        <v>2.707829844790716E-2</v>
      </c>
      <c r="J92">
        <v>-4.911917509786156E-2</v>
      </c>
      <c r="K92">
        <v>0.32038576753206738</v>
      </c>
      <c r="N92" s="3">
        <f t="shared" si="7"/>
        <v>0.16114863522766484</v>
      </c>
      <c r="P92">
        <f t="shared" si="8"/>
        <v>1</v>
      </c>
      <c r="Q92" s="3">
        <f t="shared" si="4"/>
        <v>1.7921146953405018E-3</v>
      </c>
    </row>
    <row r="93" spans="1:17">
      <c r="A93" t="s">
        <v>244</v>
      </c>
      <c r="B93" t="s">
        <v>802</v>
      </c>
      <c r="C93">
        <v>299.98776520432727</v>
      </c>
      <c r="D93">
        <v>-1165.748609718883</v>
      </c>
      <c r="E93">
        <v>-865.76084451455597</v>
      </c>
      <c r="F93">
        <v>0.92229874651810584</v>
      </c>
      <c r="G93">
        <v>159.21703920900001</v>
      </c>
      <c r="H93">
        <v>6.654716156306395E-2</v>
      </c>
      <c r="I93">
        <v>1.260969632105924E-2</v>
      </c>
      <c r="J93">
        <v>-4.8999119850840427E-2</v>
      </c>
      <c r="K93">
        <v>0.29998776520432729</v>
      </c>
      <c r="N93" s="3">
        <f t="shared" si="7"/>
        <v>0.16485048379035117</v>
      </c>
      <c r="P93">
        <f t="shared" si="8"/>
        <v>1</v>
      </c>
      <c r="Q93" s="3">
        <f t="shared" si="4"/>
        <v>1.7921146953405018E-3</v>
      </c>
    </row>
    <row r="94" spans="1:17">
      <c r="A94" t="s">
        <v>101</v>
      </c>
      <c r="B94" t="s">
        <v>659</v>
      </c>
      <c r="C94">
        <v>795.72940733721794</v>
      </c>
      <c r="D94">
        <v>-791.94649072886568</v>
      </c>
      <c r="E94">
        <v>3.7829166083522519</v>
      </c>
      <c r="F94">
        <v>0.25379725535654191</v>
      </c>
      <c r="G94">
        <v>42.965271433599987</v>
      </c>
      <c r="H94">
        <v>4.3265208266779549E-2</v>
      </c>
      <c r="I94">
        <v>1.8254166958276159E-2</v>
      </c>
      <c r="J94">
        <v>-4.8187744879285378E-2</v>
      </c>
      <c r="K94">
        <v>0.79572940733721798</v>
      </c>
      <c r="N94" s="3">
        <f t="shared" si="7"/>
        <v>0.16855233235303749</v>
      </c>
      <c r="P94">
        <f t="shared" si="8"/>
        <v>0</v>
      </c>
      <c r="Q94" s="3">
        <f t="shared" si="4"/>
        <v>0</v>
      </c>
    </row>
    <row r="95" spans="1:17">
      <c r="A95" t="s">
        <v>445</v>
      </c>
      <c r="B95" t="s">
        <v>1002</v>
      </c>
      <c r="C95">
        <v>278.49489344955742</v>
      </c>
      <c r="D95">
        <v>-1596.879845407014</v>
      </c>
      <c r="E95">
        <v>-1318.3849519574569</v>
      </c>
      <c r="F95">
        <v>0.3248036842105263</v>
      </c>
      <c r="G95">
        <v>504.96768000000009</v>
      </c>
      <c r="H95">
        <v>-3.3124832828208862E-2</v>
      </c>
      <c r="I95">
        <v>9.0379927248550838E-3</v>
      </c>
      <c r="J95">
        <v>-4.8108628084187692E-2</v>
      </c>
      <c r="K95">
        <v>0.27849489344955741</v>
      </c>
      <c r="N95" s="3">
        <f t="shared" si="7"/>
        <v>0.17225418091572381</v>
      </c>
      <c r="P95">
        <f t="shared" si="8"/>
        <v>0</v>
      </c>
      <c r="Q95" s="3">
        <f t="shared" si="4"/>
        <v>0</v>
      </c>
    </row>
    <row r="96" spans="1:17">
      <c r="A96" t="s">
        <v>93</v>
      </c>
      <c r="B96" t="s">
        <v>651</v>
      </c>
      <c r="C96">
        <v>449.42520214793831</v>
      </c>
      <c r="D96">
        <v>-419.94885285966029</v>
      </c>
      <c r="E96">
        <v>29.476349288277959</v>
      </c>
      <c r="F96">
        <v>0.60114578947368424</v>
      </c>
      <c r="G96">
        <v>33.60194014399999</v>
      </c>
      <c r="H96">
        <v>3.1705267221184531E-2</v>
      </c>
      <c r="I96">
        <v>3.3590579566996903E-2</v>
      </c>
      <c r="J96">
        <v>-4.702108452017164E-2</v>
      </c>
      <c r="K96">
        <v>0.4494252021479383</v>
      </c>
      <c r="N96" s="3">
        <f t="shared" si="7"/>
        <v>0.17595602947841013</v>
      </c>
      <c r="P96">
        <f t="shared" si="8"/>
        <v>0</v>
      </c>
      <c r="Q96" s="3">
        <f t="shared" si="4"/>
        <v>0</v>
      </c>
    </row>
    <row r="97" spans="1:17">
      <c r="A97" t="s">
        <v>189</v>
      </c>
      <c r="B97" t="s">
        <v>747</v>
      </c>
      <c r="C97">
        <v>176.74388483525331</v>
      </c>
      <c r="D97">
        <v>-874.36629168605157</v>
      </c>
      <c r="E97">
        <v>-697.62240685079826</v>
      </c>
      <c r="F97">
        <v>0.85385591766723845</v>
      </c>
      <c r="G97">
        <v>101.383748235</v>
      </c>
      <c r="H97">
        <v>-1.0485044026270341E-2</v>
      </c>
      <c r="I97">
        <v>1.6007367867110819E-2</v>
      </c>
      <c r="J97">
        <v>-4.6654342938733821E-2</v>
      </c>
      <c r="K97">
        <v>0.1767438848352533</v>
      </c>
      <c r="N97" s="3">
        <f t="shared" si="7"/>
        <v>0.17965787804109645</v>
      </c>
      <c r="P97">
        <f t="shared" si="8"/>
        <v>0</v>
      </c>
      <c r="Q97" s="3">
        <f t="shared" si="4"/>
        <v>0</v>
      </c>
    </row>
    <row r="98" spans="1:17">
      <c r="A98" t="s">
        <v>115</v>
      </c>
      <c r="B98" t="s">
        <v>673</v>
      </c>
      <c r="C98">
        <v>132.793215097537</v>
      </c>
      <c r="D98">
        <v>-195.2627423498366</v>
      </c>
      <c r="E98">
        <v>-62.469527252299599</v>
      </c>
      <c r="F98">
        <v>0.26742669491525423</v>
      </c>
      <c r="G98">
        <v>136.97515200000001</v>
      </c>
      <c r="H98">
        <v>-1.624095991443723E-2</v>
      </c>
      <c r="I98">
        <v>7.1314594844909124E-2</v>
      </c>
      <c r="J98">
        <v>-4.6416944529948247E-2</v>
      </c>
      <c r="K98">
        <v>0.132793215097537</v>
      </c>
      <c r="N98" s="3">
        <f t="shared" si="7"/>
        <v>0.18335972660378277</v>
      </c>
      <c r="P98">
        <f t="shared" si="8"/>
        <v>0</v>
      </c>
      <c r="Q98" s="3">
        <f t="shared" si="4"/>
        <v>0</v>
      </c>
    </row>
    <row r="99" spans="1:17">
      <c r="A99" t="s">
        <v>365</v>
      </c>
      <c r="B99" t="s">
        <v>923</v>
      </c>
      <c r="C99">
        <v>264.55898269008361</v>
      </c>
      <c r="D99">
        <v>-255.8565413413699</v>
      </c>
      <c r="E99">
        <v>8.7024413487136485</v>
      </c>
      <c r="F99">
        <v>0.70254087499999995</v>
      </c>
      <c r="G99">
        <v>43.412115551200003</v>
      </c>
      <c r="H99">
        <v>5.9065784035653591E-3</v>
      </c>
      <c r="I99">
        <v>5.4250722904101392E-2</v>
      </c>
      <c r="J99">
        <v>-4.6268007758374731E-2</v>
      </c>
      <c r="K99">
        <v>0.2645589826900836</v>
      </c>
      <c r="N99" s="3">
        <f t="shared" si="7"/>
        <v>0.1870615751664691</v>
      </c>
      <c r="P99">
        <f t="shared" si="8"/>
        <v>0</v>
      </c>
      <c r="Q99" s="3">
        <f t="shared" si="4"/>
        <v>0</v>
      </c>
    </row>
    <row r="100" spans="1:17">
      <c r="A100" t="s">
        <v>451</v>
      </c>
      <c r="B100" t="s">
        <v>1008</v>
      </c>
      <c r="C100">
        <v>158.4474143676066</v>
      </c>
      <c r="D100">
        <v>-414.03028180241591</v>
      </c>
      <c r="E100">
        <v>-255.58286743480929</v>
      </c>
      <c r="F100">
        <v>0.57126930511353657</v>
      </c>
      <c r="G100">
        <v>45.608580898800007</v>
      </c>
      <c r="H100">
        <v>-6.5168356131879747E-3</v>
      </c>
      <c r="I100">
        <v>3.3328357363834313E-2</v>
      </c>
      <c r="J100">
        <v>-4.5996497304533132E-2</v>
      </c>
      <c r="K100">
        <v>0.15844741436760659</v>
      </c>
      <c r="N100" s="3">
        <f t="shared" si="7"/>
        <v>0.19076342372915542</v>
      </c>
      <c r="P100">
        <f t="shared" si="8"/>
        <v>0</v>
      </c>
      <c r="Q100" s="3">
        <f t="shared" si="4"/>
        <v>0</v>
      </c>
    </row>
    <row r="101" spans="1:17">
      <c r="A101" t="s">
        <v>327</v>
      </c>
      <c r="B101" t="s">
        <v>885</v>
      </c>
      <c r="C101">
        <v>187.96613009327729</v>
      </c>
      <c r="D101">
        <v>-409.91468425550562</v>
      </c>
      <c r="E101">
        <v>-221.94855416222831</v>
      </c>
      <c r="F101">
        <v>0.85585916666666662</v>
      </c>
      <c r="G101">
        <v>110.1952515114</v>
      </c>
      <c r="H101">
        <v>3.728390808048436E-2</v>
      </c>
      <c r="I101">
        <v>3.3178610571070008E-2</v>
      </c>
      <c r="J101">
        <v>-4.5334665587588481E-2</v>
      </c>
      <c r="K101">
        <v>0.18796613009327731</v>
      </c>
      <c r="N101" s="3">
        <v>0.19816712085452801</v>
      </c>
      <c r="P101">
        <f t="shared" si="8"/>
        <v>1</v>
      </c>
      <c r="Q101" s="3">
        <f t="shared" si="4"/>
        <v>1.7921146953405018E-3</v>
      </c>
    </row>
    <row r="102" spans="1:17">
      <c r="A102" t="s">
        <v>450</v>
      </c>
      <c r="B102" t="s">
        <v>1007</v>
      </c>
      <c r="C102">
        <v>166.6336083923066</v>
      </c>
      <c r="D102">
        <v>-362.32169827139171</v>
      </c>
      <c r="E102">
        <v>-195.688089879085</v>
      </c>
      <c r="F102">
        <v>0.53183687531732793</v>
      </c>
      <c r="G102">
        <v>216.15501738250001</v>
      </c>
      <c r="H102">
        <v>4.0930404334213952E-2</v>
      </c>
      <c r="I102">
        <v>3.7454400973090822E-2</v>
      </c>
      <c r="J102">
        <v>-4.5235140561026427E-2</v>
      </c>
      <c r="K102">
        <v>0.16663360839230659</v>
      </c>
    </row>
    <row r="103" spans="1:17">
      <c r="A103" t="s">
        <v>416</v>
      </c>
      <c r="B103" t="s">
        <v>973</v>
      </c>
      <c r="C103">
        <v>313.12508273662701</v>
      </c>
      <c r="D103">
        <v>-392.85397821479728</v>
      </c>
      <c r="E103">
        <v>-79.728895478170273</v>
      </c>
      <c r="F103">
        <v>0.40371842709529282</v>
      </c>
      <c r="G103">
        <v>58.674228999999997</v>
      </c>
      <c r="H103">
        <v>-5.2983185685726707E-2</v>
      </c>
      <c r="I103">
        <v>3.4541170607403297E-2</v>
      </c>
      <c r="J103">
        <v>-4.523212095104804E-2</v>
      </c>
      <c r="K103">
        <v>0.31312508273662698</v>
      </c>
    </row>
    <row r="104" spans="1:17">
      <c r="A104" t="s">
        <v>282</v>
      </c>
      <c r="B104" t="s">
        <v>840</v>
      </c>
      <c r="C104">
        <v>199.64139149609539</v>
      </c>
      <c r="D104">
        <v>-1235.934113771543</v>
      </c>
      <c r="E104">
        <v>-1036.2927222754481</v>
      </c>
      <c r="F104">
        <v>0.7811272115488983</v>
      </c>
      <c r="G104">
        <v>507.22182598889998</v>
      </c>
      <c r="H104">
        <v>1.1295225877015791E-2</v>
      </c>
      <c r="I104">
        <v>1.091690628932181E-2</v>
      </c>
      <c r="J104">
        <v>-4.497525633273311E-2</v>
      </c>
      <c r="K104">
        <v>0.19964139149609539</v>
      </c>
      <c r="P104">
        <f>SUM(P2:P101)</f>
        <v>558</v>
      </c>
      <c r="Q104" s="3">
        <v>558</v>
      </c>
    </row>
    <row r="105" spans="1:17">
      <c r="A105" t="s">
        <v>90</v>
      </c>
      <c r="B105" t="s">
        <v>648</v>
      </c>
      <c r="C105">
        <v>300</v>
      </c>
      <c r="D105">
        <v>-645.49507986189781</v>
      </c>
      <c r="E105">
        <v>-345.49507986189781</v>
      </c>
      <c r="F105">
        <v>0.69964999999999999</v>
      </c>
      <c r="G105">
        <v>163.97342038560001</v>
      </c>
      <c r="H105">
        <v>1.6123899640149039E-2</v>
      </c>
      <c r="I105">
        <v>2.083408915277608E-2</v>
      </c>
      <c r="J105">
        <v>-4.4827673471736967E-2</v>
      </c>
      <c r="K105">
        <v>0.3</v>
      </c>
    </row>
    <row r="106" spans="1:17">
      <c r="A106" t="s">
        <v>88</v>
      </c>
      <c r="B106" t="s">
        <v>646</v>
      </c>
      <c r="C106">
        <v>484.16970492272497</v>
      </c>
      <c r="D106">
        <v>-629.9081547366801</v>
      </c>
      <c r="E106">
        <v>-145.7384498139551</v>
      </c>
      <c r="F106">
        <v>0.6778935150138784</v>
      </c>
      <c r="G106">
        <v>56.610109911599999</v>
      </c>
      <c r="H106">
        <v>1.5798479487808308E-2</v>
      </c>
      <c r="I106">
        <v>2.115360482452399E-2</v>
      </c>
      <c r="J106">
        <v>-4.4416093936816142E-2</v>
      </c>
      <c r="K106">
        <v>0.48416970492272499</v>
      </c>
    </row>
    <row r="107" spans="1:17">
      <c r="A107" t="s">
        <v>188</v>
      </c>
      <c r="B107" t="s">
        <v>746</v>
      </c>
      <c r="C107">
        <v>197.0491286311879</v>
      </c>
      <c r="D107">
        <v>-228.71526494786769</v>
      </c>
      <c r="E107">
        <v>-31.66613631667974</v>
      </c>
      <c r="F107">
        <v>0.67896670000000003</v>
      </c>
      <c r="G107">
        <v>1013.7108193649</v>
      </c>
      <c r="H107">
        <v>-8.8878825023835008E-3</v>
      </c>
      <c r="I107">
        <v>5.7301611341413372E-2</v>
      </c>
      <c r="J107">
        <v>-4.3685844066303672E-2</v>
      </c>
      <c r="K107">
        <v>0.1970491286311879</v>
      </c>
    </row>
    <row r="108" spans="1:17">
      <c r="A108" t="s">
        <v>353</v>
      </c>
      <c r="B108" t="s">
        <v>911</v>
      </c>
      <c r="C108">
        <v>447.12246495461159</v>
      </c>
      <c r="D108">
        <v>-373.04242229820233</v>
      </c>
      <c r="E108">
        <v>74.080042656409319</v>
      </c>
      <c r="F108">
        <v>0.70280786324786326</v>
      </c>
      <c r="G108">
        <v>50.147696487499999</v>
      </c>
      <c r="H108">
        <v>2.5377944467265951E-2</v>
      </c>
      <c r="I108">
        <v>3.4815381332474062E-2</v>
      </c>
      <c r="J108">
        <v>-4.329204728500579E-2</v>
      </c>
      <c r="K108">
        <v>0.44712246495461161</v>
      </c>
    </row>
    <row r="109" spans="1:17">
      <c r="A109" t="s">
        <v>395</v>
      </c>
      <c r="B109" t="s">
        <v>952</v>
      </c>
      <c r="C109">
        <v>99.460931569657873</v>
      </c>
      <c r="D109">
        <v>-131.7179869154437</v>
      </c>
      <c r="E109">
        <v>-32.257055345785858</v>
      </c>
      <c r="F109">
        <v>0.51728125000000003</v>
      </c>
      <c r="G109">
        <v>72.586799999999997</v>
      </c>
      <c r="H109">
        <v>1.8858491644036079E-2</v>
      </c>
      <c r="I109">
        <v>9.7981701086514203E-2</v>
      </c>
      <c r="J109">
        <v>-4.3019841405554662E-2</v>
      </c>
      <c r="K109">
        <v>9.9460931569657879E-2</v>
      </c>
    </row>
    <row r="110" spans="1:17">
      <c r="A110" t="s">
        <v>271</v>
      </c>
      <c r="B110" t="s">
        <v>829</v>
      </c>
      <c r="C110">
        <v>72.606624468942158</v>
      </c>
      <c r="D110">
        <v>-162.83392237919321</v>
      </c>
      <c r="E110">
        <v>-90.227297910251053</v>
      </c>
      <c r="F110">
        <v>0.81135833333333329</v>
      </c>
      <c r="G110">
        <v>67.121115250800003</v>
      </c>
      <c r="H110">
        <v>2.166925697820082E-2</v>
      </c>
      <c r="I110">
        <v>7.8872506588378161E-2</v>
      </c>
      <c r="J110">
        <v>-4.2810398718881253E-2</v>
      </c>
      <c r="K110">
        <v>7.2606624468942157E-2</v>
      </c>
    </row>
    <row r="111" spans="1:17">
      <c r="A111" t="s">
        <v>320</v>
      </c>
      <c r="B111" t="s">
        <v>878</v>
      </c>
      <c r="C111">
        <v>259.66203336748708</v>
      </c>
      <c r="D111">
        <v>-351.49925681724881</v>
      </c>
      <c r="E111">
        <v>-91.837223449761723</v>
      </c>
      <c r="F111">
        <v>0.90430138888888889</v>
      </c>
      <c r="G111">
        <v>54.989759999999997</v>
      </c>
      <c r="H111">
        <v>3.3372499641920239E-2</v>
      </c>
      <c r="I111">
        <v>3.6294536641156262E-2</v>
      </c>
      <c r="J111">
        <v>-4.2525008852976109E-2</v>
      </c>
      <c r="K111">
        <v>0.25966203336748711</v>
      </c>
    </row>
    <row r="112" spans="1:17">
      <c r="A112" t="s">
        <v>472</v>
      </c>
      <c r="B112" t="s">
        <v>1029</v>
      </c>
      <c r="C112">
        <v>142.2835767371929</v>
      </c>
      <c r="D112">
        <v>-471.27149701096852</v>
      </c>
      <c r="E112">
        <v>-328.98792027377573</v>
      </c>
      <c r="F112">
        <v>0.81586974999999995</v>
      </c>
      <c r="G112">
        <v>436.69233561599998</v>
      </c>
      <c r="H112">
        <v>1.132203911104347E-2</v>
      </c>
      <c r="I112">
        <v>2.7066883038631119E-2</v>
      </c>
      <c r="J112">
        <v>-4.2519501630121602E-2</v>
      </c>
      <c r="K112">
        <v>0.14228357673719291</v>
      </c>
    </row>
    <row r="113" spans="1:11">
      <c r="A113" t="s">
        <v>297</v>
      </c>
      <c r="B113" t="s">
        <v>855</v>
      </c>
      <c r="C113">
        <v>187.7146783074744</v>
      </c>
      <c r="D113">
        <v>-467.78173552496622</v>
      </c>
      <c r="E113">
        <v>-280.06705721749182</v>
      </c>
      <c r="F113">
        <v>0.67427824561403504</v>
      </c>
      <c r="G113">
        <v>63.563111016000008</v>
      </c>
      <c r="H113">
        <v>4.7312065032392041E-2</v>
      </c>
      <c r="I113">
        <v>2.7220502195003719E-2</v>
      </c>
      <c r="J113">
        <v>-4.2444179195466628E-2</v>
      </c>
      <c r="K113">
        <v>0.1877146783074744</v>
      </c>
    </row>
    <row r="114" spans="1:11">
      <c r="A114" t="s">
        <v>339</v>
      </c>
      <c r="B114" t="s">
        <v>897</v>
      </c>
      <c r="C114">
        <v>173.01769670337819</v>
      </c>
      <c r="D114">
        <v>-466.20492647189548</v>
      </c>
      <c r="E114">
        <v>-293.18722976851728</v>
      </c>
      <c r="F114">
        <v>0.64199923352069499</v>
      </c>
      <c r="G114">
        <v>43.148981472000003</v>
      </c>
      <c r="H114">
        <v>2.151347034895737E-2</v>
      </c>
      <c r="I114">
        <v>2.7286158864052779E-2</v>
      </c>
      <c r="J114">
        <v>-4.2403138956387303E-2</v>
      </c>
      <c r="K114">
        <v>0.17301769670337819</v>
      </c>
    </row>
    <row r="115" spans="1:11">
      <c r="A115" t="s">
        <v>113</v>
      </c>
      <c r="B115" t="s">
        <v>671</v>
      </c>
      <c r="C115">
        <v>336.91730619899522</v>
      </c>
      <c r="D115">
        <v>-426.19450062040079</v>
      </c>
      <c r="E115">
        <v>-89.277194421405625</v>
      </c>
      <c r="F115">
        <v>0.59403720930232562</v>
      </c>
      <c r="G115">
        <v>16.237339805000001</v>
      </c>
      <c r="H115">
        <v>-5.0138242060921837E-2</v>
      </c>
      <c r="I115">
        <v>2.9707909033955541E-2</v>
      </c>
      <c r="J115">
        <v>-4.2204491517343262E-2</v>
      </c>
      <c r="K115">
        <v>0.33691730619899518</v>
      </c>
    </row>
    <row r="116" spans="1:11">
      <c r="A116" t="s">
        <v>98</v>
      </c>
      <c r="B116" t="s">
        <v>656</v>
      </c>
      <c r="C116">
        <v>216.11700272844669</v>
      </c>
      <c r="D116">
        <v>-257.0302373601387</v>
      </c>
      <c r="E116">
        <v>-40.913234631691978</v>
      </c>
      <c r="F116">
        <v>0.86828528974739971</v>
      </c>
      <c r="G116">
        <v>40.333860000000001</v>
      </c>
      <c r="H116">
        <v>1.640897809665888E-2</v>
      </c>
      <c r="I116">
        <v>4.91435722908517E-2</v>
      </c>
      <c r="J116">
        <v>-4.2104613502142493E-2</v>
      </c>
      <c r="K116">
        <v>0.21611700272844669</v>
      </c>
    </row>
    <row r="117" spans="1:11">
      <c r="A117" t="s">
        <v>374</v>
      </c>
      <c r="B117" t="s">
        <v>932</v>
      </c>
      <c r="C117">
        <v>140.60348159295131</v>
      </c>
      <c r="D117">
        <v>-264.04093863126008</v>
      </c>
      <c r="E117">
        <v>-123.43745703830881</v>
      </c>
      <c r="F117">
        <v>0.78845934426229514</v>
      </c>
      <c r="G117">
        <v>116.029100775</v>
      </c>
      <c r="H117">
        <v>4.2606647374794457E-2</v>
      </c>
      <c r="I117">
        <v>4.7565655991142403E-2</v>
      </c>
      <c r="J117">
        <v>-4.1864268181709539E-2</v>
      </c>
      <c r="K117">
        <v>0.1406034815929513</v>
      </c>
    </row>
    <row r="118" spans="1:11">
      <c r="A118" t="s">
        <v>228</v>
      </c>
      <c r="B118" t="s">
        <v>786</v>
      </c>
      <c r="C118">
        <v>21.40707117526091</v>
      </c>
      <c r="D118">
        <v>-310.3123810654248</v>
      </c>
      <c r="E118">
        <v>-288.90530989016389</v>
      </c>
      <c r="F118">
        <v>0.12942526315789471</v>
      </c>
      <c r="G118">
        <v>31.87021365</v>
      </c>
      <c r="H118">
        <v>-2.1790768248418891E-3</v>
      </c>
      <c r="I118">
        <v>4.0312485083651817E-2</v>
      </c>
      <c r="J118">
        <v>-4.1698210776574721E-2</v>
      </c>
      <c r="K118">
        <v>2.140707117526091E-2</v>
      </c>
    </row>
    <row r="119" spans="1:11">
      <c r="A119" t="s">
        <v>156</v>
      </c>
      <c r="B119" t="s">
        <v>714</v>
      </c>
      <c r="C119">
        <v>432.59055549040278</v>
      </c>
      <c r="D119">
        <v>-750.14460352156595</v>
      </c>
      <c r="E119">
        <v>-317.55404803116312</v>
      </c>
      <c r="F119">
        <v>0.52069571428571426</v>
      </c>
      <c r="G119">
        <v>120.123003</v>
      </c>
      <c r="H119">
        <v>-1.9603383065237751E-2</v>
      </c>
      <c r="I119">
        <v>1.666606601150496E-2</v>
      </c>
      <c r="J119">
        <v>-4.1673198268215451E-2</v>
      </c>
      <c r="K119">
        <v>0.43259055549040282</v>
      </c>
    </row>
    <row r="120" spans="1:11">
      <c r="A120" t="s">
        <v>393</v>
      </c>
      <c r="B120" t="s">
        <v>950</v>
      </c>
      <c r="C120">
        <v>50.947302971218697</v>
      </c>
      <c r="D120">
        <v>-339.86461171635881</v>
      </c>
      <c r="E120">
        <v>-288.91730874514008</v>
      </c>
      <c r="F120">
        <v>0.1175153846153846</v>
      </c>
      <c r="G120">
        <v>43.013536980599987</v>
      </c>
      <c r="H120">
        <v>-0.13221808290160761</v>
      </c>
      <c r="I120">
        <v>3.6689360992397543E-2</v>
      </c>
      <c r="J120">
        <v>-4.1564718092675028E-2</v>
      </c>
      <c r="K120">
        <v>5.0947302971218703E-2</v>
      </c>
    </row>
    <row r="121" spans="1:11">
      <c r="A121" t="s">
        <v>240</v>
      </c>
      <c r="B121" t="s">
        <v>798</v>
      </c>
      <c r="C121">
        <v>40.617807951637559</v>
      </c>
      <c r="D121">
        <v>-437.48154390318018</v>
      </c>
      <c r="E121">
        <v>-396.86373595154271</v>
      </c>
      <c r="F121">
        <v>0.55419807692307688</v>
      </c>
      <c r="G121">
        <v>55.908995410000003</v>
      </c>
      <c r="H121">
        <v>6.3342751659743901E-2</v>
      </c>
      <c r="I121">
        <v>2.8480970133932301E-2</v>
      </c>
      <c r="J121">
        <v>-4.1532995953510218E-2</v>
      </c>
      <c r="K121">
        <v>4.0617807951637559E-2</v>
      </c>
    </row>
    <row r="122" spans="1:11">
      <c r="A122" t="s">
        <v>255</v>
      </c>
      <c r="B122" t="s">
        <v>813</v>
      </c>
      <c r="C122">
        <v>106.3060201289173</v>
      </c>
      <c r="D122">
        <v>-280.71784630717082</v>
      </c>
      <c r="E122">
        <v>-174.41182617825351</v>
      </c>
      <c r="F122">
        <v>0.8223673076923077</v>
      </c>
      <c r="G122">
        <v>34.800986075600001</v>
      </c>
      <c r="H122">
        <v>2.6835652408902021E-2</v>
      </c>
      <c r="I122">
        <v>4.4230327265592922E-2</v>
      </c>
      <c r="J122">
        <v>-4.138747403819526E-2</v>
      </c>
      <c r="K122">
        <v>0.10630602012891729</v>
      </c>
    </row>
    <row r="123" spans="1:11">
      <c r="A123" t="s">
        <v>248</v>
      </c>
      <c r="B123" t="s">
        <v>806</v>
      </c>
      <c r="C123">
        <v>220.77261119224991</v>
      </c>
      <c r="D123">
        <v>-488.75805361168108</v>
      </c>
      <c r="E123">
        <v>-267.98544241943131</v>
      </c>
      <c r="F123">
        <v>0.77593872727272728</v>
      </c>
      <c r="G123">
        <v>65.596410829500002</v>
      </c>
      <c r="H123">
        <v>2.229019854934958E-2</v>
      </c>
      <c r="I123">
        <v>2.5182896121183979E-2</v>
      </c>
      <c r="J123">
        <v>-4.1027810974983453E-2</v>
      </c>
      <c r="K123">
        <v>0.22077261119224989</v>
      </c>
    </row>
    <row r="124" spans="1:11">
      <c r="A124" t="s">
        <v>247</v>
      </c>
      <c r="B124" t="s">
        <v>805</v>
      </c>
      <c r="C124">
        <v>1.0778022266426039</v>
      </c>
      <c r="D124">
        <v>-418.81644981491758</v>
      </c>
      <c r="E124">
        <v>-417.73864758827511</v>
      </c>
      <c r="F124">
        <v>0.55432860520094562</v>
      </c>
      <c r="G124">
        <v>41.721520716599997</v>
      </c>
      <c r="H124">
        <v>-3.7950124271594457E-2</v>
      </c>
      <c r="I124">
        <v>2.9199380581478761E-2</v>
      </c>
      <c r="J124">
        <v>-4.0763936373098601E-2</v>
      </c>
      <c r="K124">
        <v>1.077802226642603E-3</v>
      </c>
    </row>
    <row r="125" spans="1:11">
      <c r="A125" t="s">
        <v>305</v>
      </c>
      <c r="B125" t="s">
        <v>863</v>
      </c>
      <c r="C125">
        <v>127.859328863004</v>
      </c>
      <c r="D125">
        <v>-495.48139282036948</v>
      </c>
      <c r="E125">
        <v>-367.62206395736553</v>
      </c>
      <c r="F125">
        <v>0.84863107142857142</v>
      </c>
      <c r="G125">
        <v>169.8902545725</v>
      </c>
      <c r="H125">
        <v>-3.2415066108684768E-3</v>
      </c>
      <c r="I125">
        <v>2.4595171940622319E-2</v>
      </c>
      <c r="J125">
        <v>-4.0621500165986743E-2</v>
      </c>
      <c r="K125">
        <v>0.127859328863004</v>
      </c>
    </row>
    <row r="126" spans="1:11">
      <c r="A126" t="s">
        <v>542</v>
      </c>
      <c r="B126" t="s">
        <v>1099</v>
      </c>
      <c r="C126">
        <v>90.187102974246898</v>
      </c>
      <c r="D126">
        <v>-170.75071458238051</v>
      </c>
      <c r="E126">
        <v>-80.563611608133641</v>
      </c>
      <c r="F126">
        <v>0.26971535000000002</v>
      </c>
      <c r="G126">
        <v>839.28151500000001</v>
      </c>
      <c r="H126">
        <v>-4.9710102373285901E-2</v>
      </c>
      <c r="I126">
        <v>7.0477340314710785E-2</v>
      </c>
      <c r="J126">
        <v>-4.0113520735341607E-2</v>
      </c>
      <c r="K126">
        <v>9.0187102974246897E-2</v>
      </c>
    </row>
    <row r="127" spans="1:11">
      <c r="A127" t="s">
        <v>309</v>
      </c>
      <c r="B127" t="s">
        <v>867</v>
      </c>
      <c r="C127">
        <v>128.192494140299</v>
      </c>
      <c r="D127">
        <v>-370.17142802003741</v>
      </c>
      <c r="E127">
        <v>-241.97893387973841</v>
      </c>
      <c r="F127">
        <v>0.62151715374841165</v>
      </c>
      <c r="G127">
        <v>73.974099853500007</v>
      </c>
      <c r="H127">
        <v>0.10356950188915121</v>
      </c>
      <c r="I127">
        <v>3.2069186176282287E-2</v>
      </c>
      <c r="J127">
        <v>-3.9570321474382851E-2</v>
      </c>
      <c r="K127">
        <v>0.12819249414029901</v>
      </c>
    </row>
    <row r="128" spans="1:11">
      <c r="A128" t="s">
        <v>92</v>
      </c>
      <c r="B128" t="s">
        <v>650</v>
      </c>
      <c r="C128">
        <v>2689.850484667963</v>
      </c>
      <c r="D128">
        <v>-908.92183786579722</v>
      </c>
      <c r="E128">
        <v>1780.928646802166</v>
      </c>
      <c r="F128">
        <v>0.65681986453505914</v>
      </c>
      <c r="G128">
        <v>33.190692480000003</v>
      </c>
      <c r="H128">
        <v>-7.1659177817810435E-2</v>
      </c>
      <c r="I128">
        <v>1.3007677011285209E-2</v>
      </c>
      <c r="J128">
        <v>-3.9409872318206772E-2</v>
      </c>
      <c r="K128">
        <v>2.6898504846679629</v>
      </c>
    </row>
    <row r="129" spans="1:11">
      <c r="A129" t="s">
        <v>408</v>
      </c>
      <c r="B129" t="s">
        <v>965</v>
      </c>
      <c r="C129">
        <v>183.8442664494028</v>
      </c>
      <c r="D129">
        <v>-409.27647887277823</v>
      </c>
      <c r="E129">
        <v>-225.4322124233754</v>
      </c>
      <c r="F129">
        <v>0.68389642857142852</v>
      </c>
      <c r="G129">
        <v>70.649280000000005</v>
      </c>
      <c r="H129">
        <v>2.5763548800422469E-2</v>
      </c>
      <c r="I129">
        <v>2.8811722813586019E-2</v>
      </c>
      <c r="J129">
        <v>-3.9306534878009933E-2</v>
      </c>
      <c r="K129">
        <v>0.1838442664494028</v>
      </c>
    </row>
    <row r="130" spans="1:11">
      <c r="A130" t="s">
        <v>421</v>
      </c>
      <c r="B130" t="s">
        <v>978</v>
      </c>
      <c r="C130">
        <v>131.98329238808739</v>
      </c>
      <c r="D130">
        <v>-455.00898654495302</v>
      </c>
      <c r="E130">
        <v>-323.0256941568656</v>
      </c>
      <c r="F130">
        <v>0.6960252173913043</v>
      </c>
      <c r="G130">
        <v>271.64582848200001</v>
      </c>
      <c r="H130">
        <v>4.5331821428077172E-2</v>
      </c>
      <c r="I130">
        <v>2.5841414487612031E-2</v>
      </c>
      <c r="J130">
        <v>-3.9193586056321381E-2</v>
      </c>
      <c r="K130">
        <v>0.1319832923880874</v>
      </c>
    </row>
    <row r="131" spans="1:11">
      <c r="A131" t="s">
        <v>36</v>
      </c>
      <c r="B131" t="s">
        <v>594</v>
      </c>
      <c r="C131">
        <v>278.26015689046972</v>
      </c>
      <c r="D131">
        <v>-508.22684186115049</v>
      </c>
      <c r="E131">
        <v>-229.9666849706808</v>
      </c>
      <c r="F131">
        <v>0.82978333333333332</v>
      </c>
      <c r="G131">
        <v>378.35797856250002</v>
      </c>
      <c r="H131">
        <v>-1.3221109951643409E-3</v>
      </c>
      <c r="I131">
        <v>2.3105699568865469E-2</v>
      </c>
      <c r="J131">
        <v>-3.9143122402923489E-2</v>
      </c>
      <c r="K131">
        <v>0.27826015689046968</v>
      </c>
    </row>
    <row r="132" spans="1:11">
      <c r="A132" t="s">
        <v>142</v>
      </c>
      <c r="B132" t="s">
        <v>700</v>
      </c>
      <c r="C132">
        <v>301.01941224403993</v>
      </c>
      <c r="D132">
        <v>-535.31494426223037</v>
      </c>
      <c r="E132">
        <v>-234.2955320181905</v>
      </c>
      <c r="F132">
        <v>0.77404173228346451</v>
      </c>
      <c r="G132">
        <v>83.961823880000011</v>
      </c>
      <c r="H132">
        <v>-8.8510569208779966E-3</v>
      </c>
      <c r="I132">
        <v>2.1916943762004731E-2</v>
      </c>
      <c r="J132">
        <v>-3.9108225094520013E-2</v>
      </c>
      <c r="K132">
        <v>0.30101941224403989</v>
      </c>
    </row>
    <row r="133" spans="1:11">
      <c r="A133" t="s">
        <v>125</v>
      </c>
      <c r="B133" t="s">
        <v>683</v>
      </c>
      <c r="C133">
        <v>257.86182469462068</v>
      </c>
      <c r="D133">
        <v>-2586.9677325553262</v>
      </c>
      <c r="E133">
        <v>-2329.105907860705</v>
      </c>
      <c r="F133">
        <v>0.6210282857142857</v>
      </c>
      <c r="G133">
        <v>4396.9414847084008</v>
      </c>
      <c r="H133">
        <v>2.7349344835054849E-2</v>
      </c>
      <c r="I133">
        <v>4.5182188188203276E-3</v>
      </c>
      <c r="J133">
        <v>-3.8961620976374747E-2</v>
      </c>
      <c r="K133">
        <v>0.25786182469462082</v>
      </c>
    </row>
    <row r="134" spans="1:11">
      <c r="A134" t="s">
        <v>286</v>
      </c>
      <c r="B134" t="s">
        <v>844</v>
      </c>
      <c r="C134">
        <v>134.19890418529249</v>
      </c>
      <c r="D134">
        <v>-308.12879523761268</v>
      </c>
      <c r="E134">
        <v>-173.92989105232019</v>
      </c>
      <c r="F134">
        <v>0.71760805000000005</v>
      </c>
      <c r="G134">
        <v>315.03456864539987</v>
      </c>
      <c r="H134">
        <v>-3.4663040724315947E-2</v>
      </c>
      <c r="I134">
        <v>3.7637053241262167E-2</v>
      </c>
      <c r="J134">
        <v>-3.8656866238413329E-2</v>
      </c>
      <c r="K134">
        <v>0.13419890418529251</v>
      </c>
    </row>
    <row r="135" spans="1:11">
      <c r="A135" t="s">
        <v>266</v>
      </c>
      <c r="B135" t="s">
        <v>824</v>
      </c>
      <c r="C135">
        <v>-19.278066094914831</v>
      </c>
      <c r="D135">
        <v>-162.85949372274479</v>
      </c>
      <c r="E135">
        <v>-182.13755981765959</v>
      </c>
      <c r="F135">
        <v>0.81304146737659055</v>
      </c>
      <c r="G135">
        <v>37.122081999999999</v>
      </c>
      <c r="H135">
        <v>5.7105235363386457E-2</v>
      </c>
      <c r="I135">
        <v>7.0689593369140685E-2</v>
      </c>
      <c r="J135">
        <v>-3.8374904625216498E-2</v>
      </c>
      <c r="K135">
        <v>-1.9278066094914829E-2</v>
      </c>
    </row>
    <row r="136" spans="1:11">
      <c r="A136" t="s">
        <v>114</v>
      </c>
      <c r="B136" t="s">
        <v>672</v>
      </c>
      <c r="C136">
        <v>120.4608147877971</v>
      </c>
      <c r="D136">
        <v>-228.0006191186547</v>
      </c>
      <c r="E136">
        <v>-107.53980433085751</v>
      </c>
      <c r="F136">
        <v>0.56969064124783364</v>
      </c>
      <c r="G136">
        <v>33.913600000000002</v>
      </c>
      <c r="H136">
        <v>2.5895940567374119E-2</v>
      </c>
      <c r="I136">
        <v>5.0349769578156657E-2</v>
      </c>
      <c r="J136">
        <v>-3.8265928787671079E-2</v>
      </c>
      <c r="K136">
        <v>0.1204608147877971</v>
      </c>
    </row>
    <row r="137" spans="1:11">
      <c r="A137" t="s">
        <v>144</v>
      </c>
      <c r="B137" t="s">
        <v>702</v>
      </c>
      <c r="C137">
        <v>296.88213966030992</v>
      </c>
      <c r="D137">
        <v>-662.31319402032466</v>
      </c>
      <c r="E137">
        <v>-365.4310543600148</v>
      </c>
      <c r="F137">
        <v>0.8641598859315589</v>
      </c>
      <c r="G137">
        <v>89.358413599999992</v>
      </c>
      <c r="H137">
        <v>8.9394356776346912E-2</v>
      </c>
      <c r="I137">
        <v>1.703899415347877E-2</v>
      </c>
      <c r="J137">
        <v>-3.7617168802280547E-2</v>
      </c>
      <c r="K137">
        <v>0.29688213966030991</v>
      </c>
    </row>
    <row r="138" spans="1:11">
      <c r="A138" t="s">
        <v>250</v>
      </c>
      <c r="B138" t="s">
        <v>808</v>
      </c>
      <c r="C138">
        <v>122.0110515245153</v>
      </c>
      <c r="D138">
        <v>-273.50440909038173</v>
      </c>
      <c r="E138">
        <v>-151.49335756586629</v>
      </c>
      <c r="F138">
        <v>0.71882199999999996</v>
      </c>
      <c r="G138">
        <v>74.734620139200004</v>
      </c>
      <c r="H138">
        <v>1.3185982218773651E-2</v>
      </c>
      <c r="I138">
        <v>4.0926220573200521E-2</v>
      </c>
      <c r="J138">
        <v>-3.7311672580586097E-2</v>
      </c>
      <c r="K138">
        <v>0.1220110515245153</v>
      </c>
    </row>
    <row r="139" spans="1:11">
      <c r="A139" t="s">
        <v>221</v>
      </c>
      <c r="B139" t="s">
        <v>779</v>
      </c>
      <c r="C139">
        <v>179.23270026552609</v>
      </c>
      <c r="D139">
        <v>-481.20902998535809</v>
      </c>
      <c r="E139">
        <v>-301.97632971983199</v>
      </c>
      <c r="F139">
        <v>0.84888405797101452</v>
      </c>
      <c r="G139">
        <v>452.69445692279999</v>
      </c>
      <c r="H139">
        <v>2.3463915905010419E-2</v>
      </c>
      <c r="I139">
        <v>2.3241368295807949E-2</v>
      </c>
      <c r="J139">
        <v>-3.7279854310527327E-2</v>
      </c>
      <c r="K139">
        <v>0.17923270026552621</v>
      </c>
    </row>
    <row r="140" spans="1:11">
      <c r="A140" t="s">
        <v>306</v>
      </c>
      <c r="B140" t="s">
        <v>864</v>
      </c>
      <c r="C140">
        <v>103.47250157216931</v>
      </c>
      <c r="D140">
        <v>-1001.252664912793</v>
      </c>
      <c r="E140">
        <v>-897.78016334062318</v>
      </c>
      <c r="F140">
        <v>0.73666438356164388</v>
      </c>
      <c r="G140">
        <v>56.901276000000003</v>
      </c>
      <c r="H140">
        <v>5.2647989846382158E-3</v>
      </c>
      <c r="I140">
        <v>1.105528036310127E-2</v>
      </c>
      <c r="J140">
        <v>-3.6897096416377367E-2</v>
      </c>
      <c r="K140">
        <v>0.10347250157216931</v>
      </c>
    </row>
    <row r="141" spans="1:11">
      <c r="A141" t="s">
        <v>75</v>
      </c>
      <c r="B141" t="s">
        <v>633</v>
      </c>
      <c r="C141">
        <v>313.59006132752228</v>
      </c>
      <c r="D141">
        <v>-341.57679226114328</v>
      </c>
      <c r="E141">
        <v>-27.986730933621061</v>
      </c>
      <c r="F141">
        <v>0.66863064091308166</v>
      </c>
      <c r="G141">
        <v>103.30784622</v>
      </c>
      <c r="H141">
        <v>3.6296949708742927E-2</v>
      </c>
      <c r="I141">
        <v>3.2361924944640207E-2</v>
      </c>
      <c r="J141">
        <v>-3.6846941713286938E-2</v>
      </c>
      <c r="K141">
        <v>0.31359006132752232</v>
      </c>
    </row>
    <row r="142" spans="1:11">
      <c r="A142" t="s">
        <v>104</v>
      </c>
      <c r="B142" t="s">
        <v>662</v>
      </c>
      <c r="C142">
        <v>119.4222092183182</v>
      </c>
      <c r="D142">
        <v>-881.08876809501123</v>
      </c>
      <c r="E142">
        <v>-761.66655887669299</v>
      </c>
      <c r="F142">
        <v>0.62986781999999997</v>
      </c>
      <c r="G142">
        <v>1170.4325621127</v>
      </c>
      <c r="H142">
        <v>-4.529708629221349E-2</v>
      </c>
      <c r="I142">
        <v>1.2524730013173439E-2</v>
      </c>
      <c r="J142">
        <v>-3.6784663126765343E-2</v>
      </c>
      <c r="K142">
        <v>0.1194222092183182</v>
      </c>
    </row>
    <row r="143" spans="1:11">
      <c r="A143" t="s">
        <v>383</v>
      </c>
      <c r="B143" t="s">
        <v>940</v>
      </c>
      <c r="C143">
        <v>106.8585490088107</v>
      </c>
      <c r="D143">
        <v>-269.19270300020241</v>
      </c>
      <c r="E143">
        <v>-162.3341539913917</v>
      </c>
      <c r="F143">
        <v>0.76131749999999998</v>
      </c>
      <c r="G143">
        <v>29.109719807999991</v>
      </c>
      <c r="H143">
        <v>2.4161876351861469E-2</v>
      </c>
      <c r="I143">
        <v>4.0728638650647291E-2</v>
      </c>
      <c r="J143">
        <v>-3.654617442628752E-2</v>
      </c>
      <c r="K143">
        <v>0.1068585490088107</v>
      </c>
    </row>
    <row r="144" spans="1:11">
      <c r="A144" t="s">
        <v>264</v>
      </c>
      <c r="B144" t="s">
        <v>822</v>
      </c>
      <c r="C144">
        <v>7.1108917510400715E-2</v>
      </c>
      <c r="D144">
        <v>-312.36900131330168</v>
      </c>
      <c r="E144">
        <v>-312.29789239579128</v>
      </c>
      <c r="F144">
        <v>0.84002668293031246</v>
      </c>
      <c r="G144">
        <v>55.472670000000008</v>
      </c>
      <c r="H144">
        <v>-1.935625135135835E-2</v>
      </c>
      <c r="I144">
        <v>3.5038225821736373E-2</v>
      </c>
      <c r="J144">
        <v>-3.6482852025752417E-2</v>
      </c>
      <c r="K144">
        <v>7.1108917510400715E-5</v>
      </c>
    </row>
    <row r="145" spans="1:11">
      <c r="A145" t="s">
        <v>258</v>
      </c>
      <c r="B145" t="s">
        <v>816</v>
      </c>
      <c r="C145">
        <v>-4.3064501816468237</v>
      </c>
      <c r="D145">
        <v>-317.08678393844912</v>
      </c>
      <c r="E145">
        <v>-321.39323412009588</v>
      </c>
      <c r="F145">
        <v>0.84407786032689447</v>
      </c>
      <c r="G145">
        <v>59.884685760000011</v>
      </c>
      <c r="H145">
        <v>-5.072895488049424E-2</v>
      </c>
      <c r="I145">
        <v>3.3558187102787108E-2</v>
      </c>
      <c r="J145">
        <v>-3.5469525410758353E-2</v>
      </c>
      <c r="K145">
        <v>-4.3064501816468233E-3</v>
      </c>
    </row>
    <row r="146" spans="1:11">
      <c r="A146" t="s">
        <v>318</v>
      </c>
      <c r="B146" t="s">
        <v>876</v>
      </c>
      <c r="C146">
        <v>159.39540477990431</v>
      </c>
      <c r="D146">
        <v>-1081.425706742978</v>
      </c>
      <c r="E146">
        <v>-922.0303019630735</v>
      </c>
      <c r="F146">
        <v>0.63717457305502845</v>
      </c>
      <c r="G146">
        <v>740.65931818069998</v>
      </c>
      <c r="H146">
        <v>1.908676342053164E-2</v>
      </c>
      <c r="I146">
        <v>9.7774205087264726E-3</v>
      </c>
      <c r="J146">
        <v>-3.524517961257604E-2</v>
      </c>
      <c r="K146">
        <v>0.1593954047799043</v>
      </c>
    </row>
    <row r="147" spans="1:11">
      <c r="A147" t="s">
        <v>202</v>
      </c>
      <c r="B147" t="s">
        <v>760</v>
      </c>
      <c r="C147">
        <v>52.535511102978766</v>
      </c>
      <c r="D147">
        <v>-180.10082763555761</v>
      </c>
      <c r="E147">
        <v>-127.56531653257881</v>
      </c>
      <c r="F147">
        <v>0.34670751999999999</v>
      </c>
      <c r="G147">
        <v>255.66666671780001</v>
      </c>
      <c r="H147">
        <v>1.1048604699846741E-3</v>
      </c>
      <c r="I147">
        <v>5.8436490621203999E-2</v>
      </c>
      <c r="J147">
        <v>-3.5081534416654472E-2</v>
      </c>
      <c r="K147">
        <v>5.2535511102978771E-2</v>
      </c>
    </row>
    <row r="148" spans="1:11">
      <c r="A148" t="s">
        <v>119</v>
      </c>
      <c r="B148" t="s">
        <v>677</v>
      </c>
      <c r="C148">
        <v>134.18860130712369</v>
      </c>
      <c r="D148">
        <v>-223.29557583569849</v>
      </c>
      <c r="E148">
        <v>-89.106974528574739</v>
      </c>
      <c r="F148">
        <v>0.79767288373179657</v>
      </c>
      <c r="G148">
        <v>32.020322139199997</v>
      </c>
      <c r="H148">
        <v>3.8864427439184182E-2</v>
      </c>
      <c r="I148">
        <v>4.713169278970359E-2</v>
      </c>
      <c r="J148">
        <v>-3.5080994938627007E-2</v>
      </c>
      <c r="K148">
        <v>0.13418860130712371</v>
      </c>
    </row>
    <row r="149" spans="1:11">
      <c r="A149" t="s">
        <v>357</v>
      </c>
      <c r="B149" t="s">
        <v>915</v>
      </c>
      <c r="C149">
        <v>285.91796195120878</v>
      </c>
      <c r="D149">
        <v>-463.6120028797427</v>
      </c>
      <c r="E149">
        <v>-177.69404092853389</v>
      </c>
      <c r="F149">
        <v>0.74924676125848244</v>
      </c>
      <c r="G149">
        <v>131.50279370999999</v>
      </c>
      <c r="H149">
        <v>3.3199833374224102E-3</v>
      </c>
      <c r="I149">
        <v>2.2653494897163239E-2</v>
      </c>
      <c r="J149">
        <v>-3.5008107138332939E-2</v>
      </c>
      <c r="K149">
        <v>0.28591796195120878</v>
      </c>
    </row>
    <row r="150" spans="1:11">
      <c r="A150" t="s">
        <v>198</v>
      </c>
      <c r="B150" t="s">
        <v>756</v>
      </c>
      <c r="C150">
        <v>68.034265342702298</v>
      </c>
      <c r="D150">
        <v>-173.23422938042961</v>
      </c>
      <c r="E150">
        <v>-105.1999640377273</v>
      </c>
      <c r="F150">
        <v>0.23510294943820231</v>
      </c>
      <c r="G150">
        <v>35.474400000000003</v>
      </c>
      <c r="H150">
        <v>-3.5591628078022949E-2</v>
      </c>
      <c r="I150">
        <v>6.0348797526619521E-2</v>
      </c>
      <c r="J150">
        <v>-3.4848258111865031E-2</v>
      </c>
      <c r="K150">
        <v>6.8034265342702294E-2</v>
      </c>
    </row>
    <row r="151" spans="1:11">
      <c r="A151" t="s">
        <v>71</v>
      </c>
      <c r="B151" t="s">
        <v>629</v>
      </c>
      <c r="C151">
        <v>275.94385975329158</v>
      </c>
      <c r="D151">
        <v>-151.22214150206881</v>
      </c>
      <c r="E151">
        <v>124.7217182512228</v>
      </c>
      <c r="F151">
        <v>0.82882999999999996</v>
      </c>
      <c r="G151">
        <v>22.501538136000001</v>
      </c>
      <c r="H151">
        <v>2.7040540965458139E-2</v>
      </c>
      <c r="I151">
        <v>6.8346572632923167E-2</v>
      </c>
      <c r="J151">
        <v>-3.4451716926257758E-2</v>
      </c>
      <c r="K151">
        <v>0.27594385975329161</v>
      </c>
    </row>
    <row r="152" spans="1:11">
      <c r="A152" t="s">
        <v>359</v>
      </c>
      <c r="B152" t="s">
        <v>917</v>
      </c>
      <c r="C152">
        <v>357.76762317347249</v>
      </c>
      <c r="D152">
        <v>-388.33719052761938</v>
      </c>
      <c r="E152">
        <v>-30.569567354146951</v>
      </c>
      <c r="F152">
        <v>0.85112046444121914</v>
      </c>
      <c r="G152">
        <v>78.558049529000002</v>
      </c>
      <c r="H152">
        <v>5.8447062140058667E-2</v>
      </c>
      <c r="I152">
        <v>2.625603163699439E-2</v>
      </c>
      <c r="J152">
        <v>-3.3987311867715649E-2</v>
      </c>
      <c r="K152">
        <v>0.35776762317347249</v>
      </c>
    </row>
    <row r="153" spans="1:11">
      <c r="A153" t="s">
        <v>249</v>
      </c>
      <c r="B153" t="s">
        <v>807</v>
      </c>
      <c r="C153">
        <v>17.914325401044241</v>
      </c>
      <c r="D153">
        <v>-107.76147567937331</v>
      </c>
      <c r="E153">
        <v>-89.847150278329082</v>
      </c>
      <c r="F153">
        <v>0.72461578125000004</v>
      </c>
      <c r="G153">
        <v>999.04838819520012</v>
      </c>
      <c r="H153">
        <v>-2.223073335228201E-3</v>
      </c>
      <c r="I153">
        <v>9.4509281122375347E-2</v>
      </c>
      <c r="J153">
        <v>-3.3948198663813017E-2</v>
      </c>
      <c r="K153">
        <v>1.7914325401044241E-2</v>
      </c>
    </row>
    <row r="154" spans="1:11">
      <c r="A154" t="s">
        <v>127</v>
      </c>
      <c r="B154" t="s">
        <v>685</v>
      </c>
      <c r="C154">
        <v>299.87611202268113</v>
      </c>
      <c r="D154">
        <v>-1078.2377013280441</v>
      </c>
      <c r="E154">
        <v>-778.36158930536294</v>
      </c>
      <c r="F154">
        <v>0.55738709677419351</v>
      </c>
      <c r="G154">
        <v>143.74600000000001</v>
      </c>
      <c r="H154">
        <v>-2.0736056080993801E-2</v>
      </c>
      <c r="I154">
        <v>9.3331115506549885E-3</v>
      </c>
      <c r="J154">
        <v>-3.3544375815388168E-2</v>
      </c>
      <c r="K154">
        <v>0.29987611202268111</v>
      </c>
    </row>
    <row r="155" spans="1:11">
      <c r="A155" t="s">
        <v>168</v>
      </c>
      <c r="B155" t="s">
        <v>726</v>
      </c>
      <c r="C155">
        <v>342.58581254045339</v>
      </c>
      <c r="D155">
        <v>-1167.213753435766</v>
      </c>
      <c r="E155">
        <v>-824.62794089531258</v>
      </c>
      <c r="F155">
        <v>0.41375162523900572</v>
      </c>
      <c r="G155">
        <v>172.82830827149999</v>
      </c>
      <c r="H155">
        <v>-1.902301034668652E-3</v>
      </c>
      <c r="I155">
        <v>8.6054414282068208E-3</v>
      </c>
      <c r="J155">
        <v>-3.3481298631296397E-2</v>
      </c>
      <c r="K155">
        <v>0.34258581254045339</v>
      </c>
    </row>
    <row r="156" spans="1:11">
      <c r="A156" t="s">
        <v>334</v>
      </c>
      <c r="B156" t="s">
        <v>892</v>
      </c>
      <c r="C156">
        <v>202.3304481554953</v>
      </c>
      <c r="D156">
        <v>-2574.619496800552</v>
      </c>
      <c r="E156">
        <v>-2372.289048645056</v>
      </c>
      <c r="F156">
        <v>0.52204016362960204</v>
      </c>
      <c r="G156">
        <v>206.819143056</v>
      </c>
      <c r="H156">
        <v>-2.525244909861783E-3</v>
      </c>
      <c r="I156">
        <v>3.8742522875882938E-3</v>
      </c>
      <c r="J156">
        <v>-3.3249084917163191E-2</v>
      </c>
      <c r="K156">
        <v>0.20233044815549531</v>
      </c>
    </row>
    <row r="157" spans="1:11">
      <c r="A157" t="s">
        <v>50</v>
      </c>
      <c r="B157" t="s">
        <v>608</v>
      </c>
      <c r="C157">
        <v>202.62566206720379</v>
      </c>
      <c r="D157">
        <v>-277.90320484406152</v>
      </c>
      <c r="E157">
        <v>-75.277542776857729</v>
      </c>
      <c r="F157">
        <v>0.76142694444444448</v>
      </c>
      <c r="G157">
        <v>29.13</v>
      </c>
      <c r="H157">
        <v>4.0102349010668698E-2</v>
      </c>
      <c r="I157">
        <v>3.583303148538023E-2</v>
      </c>
      <c r="J157">
        <v>-3.3193714296884433E-2</v>
      </c>
      <c r="K157">
        <v>0.20262566206720381</v>
      </c>
    </row>
    <row r="158" spans="1:11">
      <c r="A158" t="s">
        <v>371</v>
      </c>
      <c r="B158" t="s">
        <v>929</v>
      </c>
      <c r="C158">
        <v>329.83508372278487</v>
      </c>
      <c r="D158">
        <v>-550.59806462202266</v>
      </c>
      <c r="E158">
        <v>-220.7629808992377</v>
      </c>
      <c r="F158">
        <v>0.72458820000000002</v>
      </c>
      <c r="G158">
        <v>83.202225694199996</v>
      </c>
      <c r="H158">
        <v>5.0046087743222278E-2</v>
      </c>
      <c r="I158">
        <v>1.8063281444754609E-2</v>
      </c>
      <c r="J158">
        <v>-3.3152026014015942E-2</v>
      </c>
      <c r="K158">
        <v>0.32983508372278492</v>
      </c>
    </row>
    <row r="159" spans="1:11">
      <c r="A159" t="s">
        <v>387</v>
      </c>
      <c r="B159" t="s">
        <v>944</v>
      </c>
      <c r="C159">
        <v>26.33324690243683</v>
      </c>
      <c r="D159">
        <v>-484.43143679194259</v>
      </c>
      <c r="E159">
        <v>-458.09818988950582</v>
      </c>
      <c r="F159">
        <v>0.4194090909090909</v>
      </c>
      <c r="G159">
        <v>63.734903088999992</v>
      </c>
      <c r="H159">
        <v>2.132565835088825E-2</v>
      </c>
      <c r="I159">
        <v>2.044495497488041E-2</v>
      </c>
      <c r="J159">
        <v>-3.3013929712092972E-2</v>
      </c>
      <c r="K159">
        <v>2.6333246902436831E-2</v>
      </c>
    </row>
    <row r="160" spans="1:11">
      <c r="A160" t="s">
        <v>91</v>
      </c>
      <c r="B160" t="s">
        <v>649</v>
      </c>
      <c r="C160">
        <v>191.56943089668059</v>
      </c>
      <c r="D160">
        <v>-346.19636594072381</v>
      </c>
      <c r="E160">
        <v>-154.62693504404319</v>
      </c>
      <c r="F160">
        <v>0.76720299999999997</v>
      </c>
      <c r="G160">
        <v>108.303996802</v>
      </c>
      <c r="H160">
        <v>-0.1219780550947967</v>
      </c>
      <c r="I160">
        <v>2.8594145361755929E-2</v>
      </c>
      <c r="J160">
        <v>-3.2997297371402362E-2</v>
      </c>
      <c r="K160">
        <v>0.1915694308966806</v>
      </c>
    </row>
    <row r="161" spans="1:11">
      <c r="A161" t="s">
        <v>412</v>
      </c>
      <c r="B161" t="s">
        <v>969</v>
      </c>
      <c r="C161">
        <v>178.2890805814674</v>
      </c>
      <c r="D161">
        <v>-258.90240954932148</v>
      </c>
      <c r="E161">
        <v>-80.613328967854102</v>
      </c>
      <c r="F161">
        <v>0.46366785714285708</v>
      </c>
      <c r="G161">
        <v>21.127113349999998</v>
      </c>
      <c r="H161">
        <v>3.1518723543974329E-2</v>
      </c>
      <c r="I161">
        <v>3.8229344628429619E-2</v>
      </c>
      <c r="J161">
        <v>-3.2992231465972792E-2</v>
      </c>
      <c r="K161">
        <v>0.17828908058146739</v>
      </c>
    </row>
    <row r="162" spans="1:11">
      <c r="A162" t="s">
        <v>146</v>
      </c>
      <c r="B162" t="s">
        <v>704</v>
      </c>
      <c r="C162">
        <v>193.83999042894459</v>
      </c>
      <c r="D162">
        <v>-129.6247850297575</v>
      </c>
      <c r="E162">
        <v>64.215205399187113</v>
      </c>
      <c r="F162">
        <v>0.85324623655913978</v>
      </c>
      <c r="G162">
        <v>34.641599999999997</v>
      </c>
      <c r="H162">
        <v>6.4913544259424198E-3</v>
      </c>
      <c r="I162">
        <v>7.620878835063831E-2</v>
      </c>
      <c r="J162">
        <v>-3.2928492691099258E-2</v>
      </c>
      <c r="K162">
        <v>0.19383999042894459</v>
      </c>
    </row>
    <row r="163" spans="1:11">
      <c r="A163" t="s">
        <v>136</v>
      </c>
      <c r="B163" t="s">
        <v>694</v>
      </c>
      <c r="C163">
        <v>300</v>
      </c>
      <c r="D163">
        <v>-228.51880835099669</v>
      </c>
      <c r="E163">
        <v>71.481191649003335</v>
      </c>
      <c r="F163">
        <v>0.67896742857142856</v>
      </c>
      <c r="G163">
        <v>47.148082257200002</v>
      </c>
      <c r="H163">
        <v>2.9280525110967671E-2</v>
      </c>
      <c r="I163">
        <v>4.3137453963274452E-2</v>
      </c>
      <c r="J163">
        <v>-3.2859065249944863E-2</v>
      </c>
      <c r="K163">
        <v>0.3</v>
      </c>
    </row>
    <row r="164" spans="1:11">
      <c r="A164" t="s">
        <v>210</v>
      </c>
      <c r="B164" t="s">
        <v>768</v>
      </c>
      <c r="C164">
        <v>142.0206490354887</v>
      </c>
      <c r="D164">
        <v>-828.14717472746554</v>
      </c>
      <c r="E164">
        <v>-686.12652569197678</v>
      </c>
      <c r="F164">
        <v>0.75616969999999994</v>
      </c>
      <c r="G164">
        <v>262.99310486399997</v>
      </c>
      <c r="H164">
        <v>-4.9148583712428848E-3</v>
      </c>
      <c r="I164">
        <v>1.190036859074621E-2</v>
      </c>
      <c r="J164">
        <v>-3.2850855422139828E-2</v>
      </c>
      <c r="K164">
        <v>0.14202064903548869</v>
      </c>
    </row>
    <row r="165" spans="1:11">
      <c r="A165" t="s">
        <v>30</v>
      </c>
      <c r="B165" t="s">
        <v>588</v>
      </c>
      <c r="C165">
        <v>219.97580366975549</v>
      </c>
      <c r="D165">
        <v>-369.2374816162669</v>
      </c>
      <c r="E165">
        <v>-149.26167794651141</v>
      </c>
      <c r="F165">
        <v>0.6770647058823529</v>
      </c>
      <c r="G165">
        <v>56.310091716899997</v>
      </c>
      <c r="H165">
        <v>-2.8996189192297791E-2</v>
      </c>
      <c r="I165">
        <v>2.6543853254733948E-2</v>
      </c>
      <c r="J165">
        <v>-3.266995176056571E-2</v>
      </c>
      <c r="K165">
        <v>0.21997580366975561</v>
      </c>
    </row>
    <row r="166" spans="1:11">
      <c r="A166" t="s">
        <v>368</v>
      </c>
      <c r="B166" t="s">
        <v>926</v>
      </c>
      <c r="C166">
        <v>152.79947380377311</v>
      </c>
      <c r="D166">
        <v>-315.95850184015302</v>
      </c>
      <c r="E166">
        <v>-163.15902803637991</v>
      </c>
      <c r="F166">
        <v>0.69575276752767523</v>
      </c>
      <c r="G166">
        <v>26.122888678399999</v>
      </c>
      <c r="H166">
        <v>-9.6043337617258157E-3</v>
      </c>
      <c r="I166">
        <v>3.0904474876217058E-2</v>
      </c>
      <c r="J166">
        <v>-3.2548438606820627E-2</v>
      </c>
      <c r="K166">
        <v>0.15279947380377309</v>
      </c>
    </row>
    <row r="167" spans="1:11">
      <c r="A167" t="s">
        <v>207</v>
      </c>
      <c r="B167" t="s">
        <v>765</v>
      </c>
      <c r="C167">
        <v>300.00000000000028</v>
      </c>
      <c r="D167">
        <v>-508.22472699364351</v>
      </c>
      <c r="E167">
        <v>-208.2247269936432</v>
      </c>
      <c r="F167">
        <v>0.71339447468354433</v>
      </c>
      <c r="G167">
        <v>2428.904490462</v>
      </c>
      <c r="H167">
        <v>-2.9771850065843239E-4</v>
      </c>
      <c r="I167">
        <v>1.908771647498491E-2</v>
      </c>
      <c r="J167">
        <v>-3.2336164981437591E-2</v>
      </c>
      <c r="K167">
        <v>0.30000000000000032</v>
      </c>
    </row>
    <row r="168" spans="1:11">
      <c r="A168" t="s">
        <v>285</v>
      </c>
      <c r="B168" t="s">
        <v>843</v>
      </c>
      <c r="C168">
        <v>160.63629074069181</v>
      </c>
      <c r="D168">
        <v>-245.26893752564459</v>
      </c>
      <c r="E168">
        <v>-84.632646784952755</v>
      </c>
      <c r="F168">
        <v>0.85278833333333337</v>
      </c>
      <c r="G168">
        <v>46.186</v>
      </c>
      <c r="H168">
        <v>2.577008833709633E-2</v>
      </c>
      <c r="I168">
        <v>3.950660181769388E-2</v>
      </c>
      <c r="J168">
        <v>-3.2299140843581597E-2</v>
      </c>
      <c r="K168">
        <v>0.1606362907406918</v>
      </c>
    </row>
    <row r="169" spans="1:11">
      <c r="A169" t="s">
        <v>259</v>
      </c>
      <c r="B169" t="s">
        <v>817</v>
      </c>
      <c r="C169">
        <v>-32.34546850423925</v>
      </c>
      <c r="D169">
        <v>-176.32266407625221</v>
      </c>
      <c r="E169">
        <v>-208.66813258049149</v>
      </c>
      <c r="F169">
        <v>0.83273816513761467</v>
      </c>
      <c r="G169">
        <v>58.784752206100002</v>
      </c>
      <c r="H169">
        <v>1.392683423101254E-2</v>
      </c>
      <c r="I169">
        <v>5.4417539345625057E-2</v>
      </c>
      <c r="J169">
        <v>-3.1983485032982949E-2</v>
      </c>
      <c r="K169">
        <v>-3.234546850423925E-2</v>
      </c>
    </row>
    <row r="170" spans="1:11">
      <c r="A170" t="s">
        <v>233</v>
      </c>
      <c r="B170" t="s">
        <v>791</v>
      </c>
      <c r="C170">
        <v>38.398489047854127</v>
      </c>
      <c r="D170">
        <v>-164.25254381778731</v>
      </c>
      <c r="E170">
        <v>-125.8540547699332</v>
      </c>
      <c r="F170">
        <v>0.57251933333333338</v>
      </c>
      <c r="G170">
        <v>16.212919830000001</v>
      </c>
      <c r="H170">
        <v>7.8721372253677795E-4</v>
      </c>
      <c r="I170">
        <v>5.7152482429243992E-2</v>
      </c>
      <c r="J170">
        <v>-3.1291468748349052E-2</v>
      </c>
      <c r="K170">
        <v>3.8398489047854117E-2</v>
      </c>
    </row>
    <row r="171" spans="1:11">
      <c r="A171" t="s">
        <v>21</v>
      </c>
      <c r="B171" t="s">
        <v>579</v>
      </c>
      <c r="C171">
        <v>289.24736535776191</v>
      </c>
      <c r="D171">
        <v>-276.27823629176407</v>
      </c>
      <c r="E171">
        <v>12.96912906599783</v>
      </c>
      <c r="F171">
        <v>0.6864356923076923</v>
      </c>
      <c r="G171">
        <v>287.45173452799997</v>
      </c>
      <c r="H171">
        <v>-1.389468769642031E-2</v>
      </c>
      <c r="I171">
        <v>3.3778495302789938E-2</v>
      </c>
      <c r="J171">
        <v>-3.110754368948147E-2</v>
      </c>
      <c r="K171">
        <v>0.28924736535776191</v>
      </c>
    </row>
    <row r="172" spans="1:11">
      <c r="A172" t="s">
        <v>131</v>
      </c>
      <c r="B172" t="s">
        <v>689</v>
      </c>
      <c r="C172">
        <v>324.32120045427808</v>
      </c>
      <c r="D172">
        <v>-218.21414573646959</v>
      </c>
      <c r="E172">
        <v>106.1070547178085</v>
      </c>
      <c r="F172">
        <v>0.77904249999999997</v>
      </c>
      <c r="G172">
        <v>56.430109405999993</v>
      </c>
      <c r="H172">
        <v>1.8377060890322521E-2</v>
      </c>
      <c r="I172">
        <v>4.2337247501935023E-2</v>
      </c>
      <c r="J172">
        <v>-3.0795287654894098E-2</v>
      </c>
      <c r="K172">
        <v>0.32432120045427809</v>
      </c>
    </row>
    <row r="173" spans="1:11">
      <c r="A173" t="s">
        <v>42</v>
      </c>
      <c r="B173" t="s">
        <v>600</v>
      </c>
      <c r="C173">
        <v>175.94925721700679</v>
      </c>
      <c r="D173">
        <v>-433.70546801829801</v>
      </c>
      <c r="E173">
        <v>-257.75621080129122</v>
      </c>
      <c r="F173">
        <v>0.33117023857662758</v>
      </c>
      <c r="G173">
        <v>68.587280792800001</v>
      </c>
      <c r="H173">
        <v>-6.8910224704415768E-2</v>
      </c>
      <c r="I173">
        <v>2.1285620093656071E-2</v>
      </c>
      <c r="J173">
        <v>-3.0772299415929322E-2</v>
      </c>
      <c r="K173">
        <v>0.1759492572170068</v>
      </c>
    </row>
    <row r="174" spans="1:11">
      <c r="A174" t="s">
        <v>262</v>
      </c>
      <c r="B174" t="s">
        <v>820</v>
      </c>
      <c r="C174">
        <v>-14.11473820402605</v>
      </c>
      <c r="D174">
        <v>-349.89322811718858</v>
      </c>
      <c r="E174">
        <v>-364.00796632121472</v>
      </c>
      <c r="F174">
        <v>0.71430839999999995</v>
      </c>
      <c r="G174">
        <v>55.3339318644</v>
      </c>
      <c r="H174">
        <v>9.4005672013736403E-3</v>
      </c>
      <c r="I174">
        <v>2.6145067056257871E-2</v>
      </c>
      <c r="J174">
        <v>-3.04932730388481E-2</v>
      </c>
      <c r="K174">
        <v>-1.4114738204026049E-2</v>
      </c>
    </row>
    <row r="175" spans="1:11">
      <c r="A175" t="s">
        <v>351</v>
      </c>
      <c r="B175" t="s">
        <v>909</v>
      </c>
      <c r="C175">
        <v>356.35510553337099</v>
      </c>
      <c r="D175">
        <v>-350.51978176163698</v>
      </c>
      <c r="E175">
        <v>5.8353237717340107</v>
      </c>
      <c r="F175">
        <v>0.7877299166011833</v>
      </c>
      <c r="G175">
        <v>57.211280000000002</v>
      </c>
      <c r="H175">
        <v>1.486265598518585E-2</v>
      </c>
      <c r="I175">
        <v>2.6003958180432749E-2</v>
      </c>
      <c r="J175">
        <v>-3.0383005821146739E-2</v>
      </c>
      <c r="K175">
        <v>0.35635510553337102</v>
      </c>
    </row>
    <row r="176" spans="1:11">
      <c r="A176" t="s">
        <v>140</v>
      </c>
      <c r="B176" t="s">
        <v>698</v>
      </c>
      <c r="C176">
        <v>481.20260238014743</v>
      </c>
      <c r="D176">
        <v>-330.17544903377672</v>
      </c>
      <c r="E176">
        <v>151.02715334637071</v>
      </c>
      <c r="F176">
        <v>0.91045074626865674</v>
      </c>
      <c r="G176">
        <v>73.801845</v>
      </c>
      <c r="H176">
        <v>3.3492599876308641E-3</v>
      </c>
      <c r="I176">
        <v>2.6954606823598761E-2</v>
      </c>
      <c r="J176">
        <v>-2.9665831371702069E-2</v>
      </c>
      <c r="K176">
        <v>0.48120260238014739</v>
      </c>
    </row>
    <row r="177" spans="1:11">
      <c r="A177" t="s">
        <v>409</v>
      </c>
      <c r="B177" t="s">
        <v>966</v>
      </c>
      <c r="C177">
        <v>158.20118103062481</v>
      </c>
      <c r="D177">
        <v>-343.13809248459057</v>
      </c>
      <c r="E177">
        <v>-184.93691145396579</v>
      </c>
      <c r="F177">
        <v>0.61315964285714286</v>
      </c>
      <c r="G177">
        <v>316.47539999999998</v>
      </c>
      <c r="H177">
        <v>-4.8741220459523428E-2</v>
      </c>
      <c r="I177">
        <v>2.5774207428105791E-2</v>
      </c>
      <c r="J177">
        <v>-2.948037457394129E-2</v>
      </c>
      <c r="K177">
        <v>0.1582011810306248</v>
      </c>
    </row>
    <row r="178" spans="1:11">
      <c r="A178" t="s">
        <v>148</v>
      </c>
      <c r="B178" t="s">
        <v>706</v>
      </c>
      <c r="C178">
        <v>344.84926061601129</v>
      </c>
      <c r="D178">
        <v>-318.47050514183991</v>
      </c>
      <c r="E178">
        <v>26.378755474171442</v>
      </c>
      <c r="F178">
        <v>0.89487003073436644</v>
      </c>
      <c r="G178">
        <v>229.33313582</v>
      </c>
      <c r="H178">
        <v>-2.9632020157539581E-2</v>
      </c>
      <c r="I178">
        <v>2.7499920952827561E-2</v>
      </c>
      <c r="J178">
        <v>-2.9193045724025531E-2</v>
      </c>
      <c r="K178">
        <v>0.34484926061601129</v>
      </c>
    </row>
    <row r="179" spans="1:11">
      <c r="A179" t="s">
        <v>213</v>
      </c>
      <c r="B179" t="s">
        <v>771</v>
      </c>
      <c r="C179">
        <v>222.33359608593031</v>
      </c>
      <c r="D179">
        <v>-403.21433916647351</v>
      </c>
      <c r="E179">
        <v>-180.88074308054311</v>
      </c>
      <c r="F179">
        <v>0.77625964000000003</v>
      </c>
      <c r="G179">
        <v>636.26808476560007</v>
      </c>
      <c r="H179">
        <v>1.501567790716348E-2</v>
      </c>
      <c r="I179">
        <v>2.1717158473317771E-2</v>
      </c>
      <c r="J179">
        <v>-2.918889900797467E-2</v>
      </c>
      <c r="K179">
        <v>0.22233359608593031</v>
      </c>
    </row>
    <row r="180" spans="1:11">
      <c r="A180" t="s">
        <v>396</v>
      </c>
      <c r="B180" t="s">
        <v>953</v>
      </c>
      <c r="C180">
        <v>175.72785925880439</v>
      </c>
      <c r="D180">
        <v>-594.82043224037864</v>
      </c>
      <c r="E180">
        <v>-419.09257298157422</v>
      </c>
      <c r="F180">
        <v>0.20729439252336451</v>
      </c>
      <c r="G180">
        <v>88.846800000000002</v>
      </c>
      <c r="H180">
        <v>1.8658570523801661E-2</v>
      </c>
      <c r="I180">
        <v>1.460062469856859E-2</v>
      </c>
      <c r="J180">
        <v>-2.8949166313940379E-2</v>
      </c>
      <c r="K180">
        <v>0.17572785925880441</v>
      </c>
    </row>
    <row r="181" spans="1:11">
      <c r="A181" t="s">
        <v>290</v>
      </c>
      <c r="B181" t="s">
        <v>848</v>
      </c>
      <c r="C181">
        <v>292.92541540707191</v>
      </c>
      <c r="D181">
        <v>-371.04238531720011</v>
      </c>
      <c r="E181">
        <v>-78.116969910128148</v>
      </c>
      <c r="F181">
        <v>0.70694972222222219</v>
      </c>
      <c r="G181">
        <v>46.43179112</v>
      </c>
      <c r="H181">
        <v>2.1707029943919851E-2</v>
      </c>
      <c r="I181">
        <v>2.3394664364849129E-2</v>
      </c>
      <c r="J181">
        <v>-2.8934706898763068E-2</v>
      </c>
      <c r="K181">
        <v>0.2929254154070719</v>
      </c>
    </row>
    <row r="182" spans="1:11">
      <c r="A182" t="s">
        <v>132</v>
      </c>
      <c r="B182" t="s">
        <v>690</v>
      </c>
      <c r="C182">
        <v>419.08508670836261</v>
      </c>
      <c r="D182">
        <v>-672.22523795156246</v>
      </c>
      <c r="E182">
        <v>-253.14015124319991</v>
      </c>
      <c r="F182">
        <v>0.78221476190476191</v>
      </c>
      <c r="G182">
        <v>44.548683999999987</v>
      </c>
      <c r="H182">
        <v>1.45695995786742E-2</v>
      </c>
      <c r="I182">
        <v>1.288109215380643E-2</v>
      </c>
      <c r="J182">
        <v>-2.8863317460561779E-2</v>
      </c>
      <c r="K182">
        <v>0.41908508670836248</v>
      </c>
    </row>
    <row r="183" spans="1:11">
      <c r="A183" t="s">
        <v>238</v>
      </c>
      <c r="B183" t="s">
        <v>796</v>
      </c>
      <c r="C183">
        <v>3.6418785129406221</v>
      </c>
      <c r="D183">
        <v>-168.8418942119273</v>
      </c>
      <c r="E183">
        <v>-165.2000156989867</v>
      </c>
      <c r="F183">
        <v>0.35816015000000001</v>
      </c>
      <c r="G183">
        <v>1176.3005763599999</v>
      </c>
      <c r="H183">
        <v>1.1020701978890889E-2</v>
      </c>
      <c r="I183">
        <v>5.1119575534035323E-2</v>
      </c>
      <c r="J183">
        <v>-2.8770419881587399E-2</v>
      </c>
      <c r="K183">
        <v>3.6418785129406221E-3</v>
      </c>
    </row>
    <row r="184" spans="1:11">
      <c r="A184" t="s">
        <v>55</v>
      </c>
      <c r="B184" t="s">
        <v>613</v>
      </c>
      <c r="C184">
        <v>209.80172718584501</v>
      </c>
      <c r="D184">
        <v>-330.57612567949519</v>
      </c>
      <c r="E184">
        <v>-120.7743984936503</v>
      </c>
      <c r="F184">
        <v>0.84844779999999997</v>
      </c>
      <c r="G184">
        <v>350.86304901779999</v>
      </c>
      <c r="H184">
        <v>-5.8116885766021408E-3</v>
      </c>
      <c r="I184">
        <v>2.6035679848726401E-2</v>
      </c>
      <c r="J184">
        <v>-2.8689247246078929E-2</v>
      </c>
      <c r="K184">
        <v>0.209801727185845</v>
      </c>
    </row>
    <row r="185" spans="1:11">
      <c r="A185" t="s">
        <v>183</v>
      </c>
      <c r="B185" t="s">
        <v>741</v>
      </c>
      <c r="C185">
        <v>356.71178475608662</v>
      </c>
      <c r="D185">
        <v>-461.57420334752737</v>
      </c>
      <c r="E185">
        <v>-104.8624185914408</v>
      </c>
      <c r="F185">
        <v>0.706360310421286</v>
      </c>
      <c r="G185">
        <v>147.89908199999999</v>
      </c>
      <c r="H185">
        <v>-2.113020899886139E-2</v>
      </c>
      <c r="I185">
        <v>1.856966019584327E-2</v>
      </c>
      <c r="J185">
        <v>-2.8570920371102149E-2</v>
      </c>
      <c r="K185">
        <v>0.35671178475608661</v>
      </c>
    </row>
    <row r="186" spans="1:11">
      <c r="A186" t="s">
        <v>41</v>
      </c>
      <c r="B186" t="s">
        <v>599</v>
      </c>
      <c r="C186">
        <v>273.69228842742348</v>
      </c>
      <c r="D186">
        <v>-244.50184985679641</v>
      </c>
      <c r="E186">
        <v>29.190438570627091</v>
      </c>
      <c r="F186">
        <v>0.8238185255198488</v>
      </c>
      <c r="G186">
        <v>52.435703699999998</v>
      </c>
      <c r="H186">
        <v>3.5254598471849842E-2</v>
      </c>
      <c r="I186">
        <v>3.4846822596795952E-2</v>
      </c>
      <c r="J186">
        <v>-2.8400375288494081E-2</v>
      </c>
      <c r="K186">
        <v>0.27369228842742338</v>
      </c>
    </row>
    <row r="187" spans="1:11">
      <c r="A187" t="s">
        <v>464</v>
      </c>
      <c r="B187" t="s">
        <v>1021</v>
      </c>
      <c r="C187">
        <v>226.4596712370728</v>
      </c>
      <c r="D187">
        <v>-272.52800260965159</v>
      </c>
      <c r="E187">
        <v>-46.068331372578797</v>
      </c>
      <c r="F187">
        <v>0.33538297148963042</v>
      </c>
      <c r="G187">
        <v>287.82802303720001</v>
      </c>
      <c r="H187">
        <v>9.3092375307733746E-3</v>
      </c>
      <c r="I187">
        <v>3.1156834112384409E-2</v>
      </c>
      <c r="J187">
        <v>-2.8303699227627939E-2</v>
      </c>
      <c r="K187">
        <v>0.22645967123707281</v>
      </c>
    </row>
    <row r="188" spans="1:11">
      <c r="A188" t="s">
        <v>134</v>
      </c>
      <c r="B188" t="s">
        <v>692</v>
      </c>
      <c r="C188">
        <v>183.45688943685519</v>
      </c>
      <c r="D188">
        <v>-323.74725597356638</v>
      </c>
      <c r="E188">
        <v>-140.2903665367113</v>
      </c>
      <c r="F188">
        <v>0.49408400000000002</v>
      </c>
      <c r="G188">
        <v>115.0705062297</v>
      </c>
      <c r="H188">
        <v>5.5084714642630511E-2</v>
      </c>
      <c r="I188">
        <v>2.6185811965762709E-2</v>
      </c>
      <c r="J188">
        <v>-2.825861589785152E-2</v>
      </c>
      <c r="K188">
        <v>0.1834568894368552</v>
      </c>
    </row>
    <row r="189" spans="1:11">
      <c r="A189" t="s">
        <v>523</v>
      </c>
      <c r="B189" t="s">
        <v>1080</v>
      </c>
      <c r="C189">
        <v>-0.94484322968583001</v>
      </c>
      <c r="D189">
        <v>-328.8362511982134</v>
      </c>
      <c r="E189">
        <v>-329.78109442789918</v>
      </c>
      <c r="F189">
        <v>7.5024140000000003E-2</v>
      </c>
      <c r="G189">
        <v>568.39545772399993</v>
      </c>
      <c r="H189">
        <v>1.4990162283673329E-2</v>
      </c>
      <c r="I189">
        <v>2.577332380536089E-2</v>
      </c>
      <c r="J189">
        <v>-2.8250677270241831E-2</v>
      </c>
      <c r="K189">
        <v>-9.4484322968583004E-4</v>
      </c>
    </row>
    <row r="190" spans="1:11">
      <c r="A190" t="s">
        <v>172</v>
      </c>
      <c r="B190" t="s">
        <v>730</v>
      </c>
      <c r="C190">
        <v>354.94729015658658</v>
      </c>
      <c r="D190">
        <v>-1074.859338580736</v>
      </c>
      <c r="E190">
        <v>-719.91204842414959</v>
      </c>
      <c r="F190">
        <v>0.65896660300418108</v>
      </c>
      <c r="G190">
        <v>207.48358471500001</v>
      </c>
      <c r="H190">
        <v>-0.10523752533604409</v>
      </c>
      <c r="I190">
        <v>7.8294027228144967E-3</v>
      </c>
      <c r="J190">
        <v>-2.805168877375535E-2</v>
      </c>
      <c r="K190">
        <v>0.35494729015658671</v>
      </c>
    </row>
    <row r="191" spans="1:11">
      <c r="A191" t="s">
        <v>223</v>
      </c>
      <c r="B191" t="s">
        <v>781</v>
      </c>
      <c r="C191">
        <v>177.5484733217165</v>
      </c>
      <c r="D191">
        <v>-1038.078453271567</v>
      </c>
      <c r="E191">
        <v>-860.52997994985049</v>
      </c>
      <c r="F191">
        <v>0.51681324174323506</v>
      </c>
      <c r="G191">
        <v>358.25253073250002</v>
      </c>
      <c r="H191">
        <v>-7.9259286227103432E-2</v>
      </c>
      <c r="I191">
        <v>8.1062173207166639E-3</v>
      </c>
      <c r="J191">
        <v>-2.8049631793909131E-2</v>
      </c>
      <c r="K191">
        <v>0.1775484733217165</v>
      </c>
    </row>
    <row r="192" spans="1:11">
      <c r="A192" t="s">
        <v>335</v>
      </c>
      <c r="B192" t="s">
        <v>893</v>
      </c>
      <c r="C192">
        <v>105.65977289120271</v>
      </c>
      <c r="D192">
        <v>-107.6859419471465</v>
      </c>
      <c r="E192">
        <v>-2.0261690559438108</v>
      </c>
      <c r="F192">
        <v>0.38676644444444452</v>
      </c>
      <c r="G192">
        <v>172.061777783</v>
      </c>
      <c r="H192">
        <v>-1.9078495158420569E-2</v>
      </c>
      <c r="I192">
        <v>7.7777519650370774E-2</v>
      </c>
      <c r="J192">
        <v>-2.7918484886209578E-2</v>
      </c>
      <c r="K192">
        <v>0.10565977289120269</v>
      </c>
    </row>
    <row r="193" spans="1:11">
      <c r="A193" t="s">
        <v>487</v>
      </c>
      <c r="B193" t="s">
        <v>1044</v>
      </c>
      <c r="C193">
        <v>40.542876377390371</v>
      </c>
      <c r="D193">
        <v>-103.7930885706151</v>
      </c>
      <c r="E193">
        <v>-63.250212193224677</v>
      </c>
      <c r="F193">
        <v>0.4207627839319682</v>
      </c>
      <c r="G193">
        <v>32.2575</v>
      </c>
      <c r="H193">
        <v>-2.2801137743378708E-2</v>
      </c>
      <c r="I193">
        <v>7.9950335181238702E-2</v>
      </c>
      <c r="J193">
        <v>-2.7660974069055561E-2</v>
      </c>
      <c r="K193">
        <v>4.0542876377390367E-2</v>
      </c>
    </row>
    <row r="194" spans="1:11">
      <c r="A194" t="s">
        <v>471</v>
      </c>
      <c r="B194" t="s">
        <v>1028</v>
      </c>
      <c r="C194">
        <v>98.35211259911901</v>
      </c>
      <c r="D194">
        <v>-606.50638848290566</v>
      </c>
      <c r="E194">
        <v>-508.15427588378668</v>
      </c>
      <c r="F194">
        <v>0.53272562499999998</v>
      </c>
      <c r="G194">
        <v>176.98420968959999</v>
      </c>
      <c r="H194">
        <v>4.758686166533637E-2</v>
      </c>
      <c r="I194">
        <v>1.366086622643661E-2</v>
      </c>
      <c r="J194">
        <v>-2.7618008795147229E-2</v>
      </c>
      <c r="K194">
        <v>9.835211259911901E-2</v>
      </c>
    </row>
    <row r="195" spans="1:11">
      <c r="A195" t="s">
        <v>54</v>
      </c>
      <c r="B195" t="s">
        <v>612</v>
      </c>
      <c r="C195">
        <v>297.61926658236581</v>
      </c>
      <c r="D195">
        <v>-692.27959572062639</v>
      </c>
      <c r="E195">
        <v>-394.66032913826058</v>
      </c>
      <c r="F195">
        <v>0.7303507189994688</v>
      </c>
      <c r="G195">
        <v>129.43799999999999</v>
      </c>
      <c r="H195">
        <v>-6.3541029480307695E-2</v>
      </c>
      <c r="I195">
        <v>1.179670367433538E-2</v>
      </c>
      <c r="J195">
        <v>-2.7222057501683081E-2</v>
      </c>
      <c r="K195">
        <v>0.29761926658236582</v>
      </c>
    </row>
    <row r="196" spans="1:11">
      <c r="A196" t="s">
        <v>460</v>
      </c>
      <c r="B196" t="s">
        <v>1017</v>
      </c>
      <c r="C196">
        <v>211.57358419743861</v>
      </c>
      <c r="D196">
        <v>-281.58334756077062</v>
      </c>
      <c r="E196">
        <v>-70.009763363332041</v>
      </c>
      <c r="F196">
        <v>0.83399489795918369</v>
      </c>
      <c r="G196">
        <v>40.665608005000003</v>
      </c>
      <c r="H196">
        <v>-5.8984752069788154E-3</v>
      </c>
      <c r="I196">
        <v>2.898143627630816E-2</v>
      </c>
      <c r="J196">
        <v>-2.7202299479340029E-2</v>
      </c>
      <c r="K196">
        <v>0.2115735841974386</v>
      </c>
    </row>
    <row r="197" spans="1:11">
      <c r="A197" t="s">
        <v>308</v>
      </c>
      <c r="B197" t="s">
        <v>866</v>
      </c>
      <c r="C197">
        <v>215.6217408097805</v>
      </c>
      <c r="D197">
        <v>-449.94218563025339</v>
      </c>
      <c r="E197">
        <v>-234.32044482047289</v>
      </c>
      <c r="F197">
        <v>0.85942752808988765</v>
      </c>
      <c r="G197">
        <v>296.5481558802</v>
      </c>
      <c r="H197">
        <v>-2.1929357364201291E-2</v>
      </c>
      <c r="I197">
        <v>1.7953919873561451E-2</v>
      </c>
      <c r="J197">
        <v>-2.692741982846894E-2</v>
      </c>
      <c r="K197">
        <v>0.2156217408097805</v>
      </c>
    </row>
    <row r="198" spans="1:11">
      <c r="A198" t="s">
        <v>385</v>
      </c>
      <c r="B198" t="s">
        <v>942</v>
      </c>
      <c r="C198">
        <v>218.08873210020721</v>
      </c>
      <c r="D198">
        <v>-253.88435623583729</v>
      </c>
      <c r="E198">
        <v>-35.795624135630113</v>
      </c>
      <c r="F198">
        <v>0.43218950341292828</v>
      </c>
      <c r="G198">
        <v>67.479625963199993</v>
      </c>
      <c r="H198">
        <v>7.5443191946747328E-3</v>
      </c>
      <c r="I198">
        <v>3.179050897795984E-2</v>
      </c>
      <c r="J198">
        <v>-2.6903709687596471E-2</v>
      </c>
      <c r="K198">
        <v>0.21808873210020721</v>
      </c>
    </row>
    <row r="199" spans="1:11">
      <c r="A199" t="s">
        <v>311</v>
      </c>
      <c r="B199" t="s">
        <v>869</v>
      </c>
      <c r="C199">
        <v>80.343953853011811</v>
      </c>
      <c r="D199">
        <v>-169.39274831065501</v>
      </c>
      <c r="E199">
        <v>-89.048794457643197</v>
      </c>
      <c r="F199">
        <v>0.63725615999999996</v>
      </c>
      <c r="G199">
        <v>315.55555558079999</v>
      </c>
      <c r="H199">
        <v>-2.6410625501906579E-2</v>
      </c>
      <c r="I199">
        <v>4.7472956173388113E-2</v>
      </c>
      <c r="J199">
        <v>-2.6805248388804961E-2</v>
      </c>
      <c r="K199">
        <v>8.034395385301181E-2</v>
      </c>
    </row>
    <row r="200" spans="1:11">
      <c r="A200" t="s">
        <v>481</v>
      </c>
      <c r="B200" t="s">
        <v>1038</v>
      </c>
      <c r="C200">
        <v>39.308933123709828</v>
      </c>
      <c r="D200">
        <v>-204.75734471017029</v>
      </c>
      <c r="E200">
        <v>-165.44841158646051</v>
      </c>
      <c r="F200">
        <v>0.52724415999999996</v>
      </c>
      <c r="G200">
        <v>3774.6775390542002</v>
      </c>
      <c r="H200">
        <v>-2.6231117125273509E-3</v>
      </c>
      <c r="I200">
        <v>3.9125874238631689E-2</v>
      </c>
      <c r="J200">
        <v>-2.6704367061887599E-2</v>
      </c>
      <c r="K200">
        <v>3.9308933123709838E-2</v>
      </c>
    </row>
    <row r="201" spans="1:11">
      <c r="A201" t="s">
        <v>388</v>
      </c>
      <c r="B201" t="s">
        <v>945</v>
      </c>
      <c r="C201">
        <v>79.340237721282989</v>
      </c>
      <c r="D201">
        <v>-95.35970388920822</v>
      </c>
      <c r="E201">
        <v>-16.019466167925231</v>
      </c>
      <c r="F201">
        <v>0.53538364285714291</v>
      </c>
      <c r="G201">
        <v>73.369391755500004</v>
      </c>
      <c r="H201">
        <v>-7.4069923133073283E-3</v>
      </c>
      <c r="I201">
        <v>8.390379977816978E-2</v>
      </c>
      <c r="J201">
        <v>-2.6670138340085619E-2</v>
      </c>
      <c r="K201">
        <v>7.9340237721282986E-2</v>
      </c>
    </row>
    <row r="202" spans="1:11">
      <c r="A202" t="s">
        <v>485</v>
      </c>
      <c r="B202" t="s">
        <v>1042</v>
      </c>
      <c r="C202">
        <v>31.954430140861231</v>
      </c>
      <c r="D202">
        <v>-137.6828577066201</v>
      </c>
      <c r="E202">
        <v>-105.72842756575881</v>
      </c>
      <c r="F202">
        <v>0.47104133333333331</v>
      </c>
      <c r="G202">
        <v>79.22010412600001</v>
      </c>
      <c r="H202">
        <v>6.4030916312701455E-2</v>
      </c>
      <c r="I202">
        <v>5.7880616712383537E-2</v>
      </c>
      <c r="J202">
        <v>-2.656389571594173E-2</v>
      </c>
      <c r="K202">
        <v>3.1954430140861231E-2</v>
      </c>
    </row>
    <row r="203" spans="1:11">
      <c r="A203" t="s">
        <v>57</v>
      </c>
      <c r="B203" t="s">
        <v>615</v>
      </c>
      <c r="C203">
        <v>511.39726969411407</v>
      </c>
      <c r="D203">
        <v>-285.57375641032883</v>
      </c>
      <c r="E203">
        <v>225.8235132837853</v>
      </c>
      <c r="F203">
        <v>0.92807704918032785</v>
      </c>
      <c r="G203">
        <v>64.482385166399993</v>
      </c>
      <c r="H203">
        <v>1.2044068071583E-2</v>
      </c>
      <c r="I203">
        <v>2.7249460269574019E-2</v>
      </c>
      <c r="J203">
        <v>-2.5939102431120881E-2</v>
      </c>
      <c r="K203">
        <v>0.51139726969411414</v>
      </c>
    </row>
    <row r="204" spans="1:11">
      <c r="A204" t="s">
        <v>123</v>
      </c>
      <c r="B204" t="s">
        <v>681</v>
      </c>
      <c r="C204">
        <v>363.73201187365368</v>
      </c>
      <c r="D204">
        <v>-1099.592231967511</v>
      </c>
      <c r="E204">
        <v>-735.86022009385738</v>
      </c>
      <c r="F204">
        <v>0.70583373493975898</v>
      </c>
      <c r="G204">
        <v>355.17131706840001</v>
      </c>
      <c r="H204">
        <v>-3.3104231437233879E-2</v>
      </c>
      <c r="I204">
        <v>7.071760999940252E-3</v>
      </c>
      <c r="J204">
        <v>-2.5920178206217E-2</v>
      </c>
      <c r="K204">
        <v>0.36373201187365373</v>
      </c>
    </row>
    <row r="205" spans="1:11">
      <c r="A205" t="s">
        <v>389</v>
      </c>
      <c r="B205" t="s">
        <v>946</v>
      </c>
      <c r="C205">
        <v>284.49652654399358</v>
      </c>
      <c r="D205">
        <v>-199.21833162003611</v>
      </c>
      <c r="E205">
        <v>85.278194923957471</v>
      </c>
      <c r="F205">
        <v>0.85253287499999997</v>
      </c>
      <c r="G205">
        <v>61.279547694400001</v>
      </c>
      <c r="H205">
        <v>1.5737542435339449E-2</v>
      </c>
      <c r="I205">
        <v>3.8461757925975643E-2</v>
      </c>
      <c r="J205">
        <v>-2.554095748395523E-2</v>
      </c>
      <c r="K205">
        <v>0.2844965265439936</v>
      </c>
    </row>
    <row r="206" spans="1:11">
      <c r="A206" t="s">
        <v>179</v>
      </c>
      <c r="B206" t="s">
        <v>737</v>
      </c>
      <c r="C206">
        <v>332.07022829120058</v>
      </c>
      <c r="D206">
        <v>-1323.4848217507911</v>
      </c>
      <c r="E206">
        <v>-991.41459345959038</v>
      </c>
      <c r="F206">
        <v>0.34909200000000001</v>
      </c>
      <c r="G206">
        <v>1021.2984084407</v>
      </c>
      <c r="H206">
        <v>1.820176297585218E-2</v>
      </c>
      <c r="I206">
        <v>5.7362888729683417E-3</v>
      </c>
      <c r="J206">
        <v>-2.5306304188505171E-2</v>
      </c>
      <c r="K206">
        <v>0.33207022829120059</v>
      </c>
    </row>
    <row r="207" spans="1:11">
      <c r="A207" t="s">
        <v>11</v>
      </c>
      <c r="B207" t="s">
        <v>569</v>
      </c>
      <c r="C207">
        <v>177.32591895881501</v>
      </c>
      <c r="D207">
        <v>-478.64728794876538</v>
      </c>
      <c r="E207">
        <v>-301.32136898995037</v>
      </c>
      <c r="F207">
        <v>0.8083315789473684</v>
      </c>
      <c r="G207">
        <v>184.48320000000001</v>
      </c>
      <c r="H207">
        <v>3.7730903358221368E-3</v>
      </c>
      <c r="I207">
        <v>1.568563943904016E-2</v>
      </c>
      <c r="J207">
        <v>-2.5026295924129228E-2</v>
      </c>
      <c r="K207">
        <v>0.177325918958815</v>
      </c>
    </row>
    <row r="208" spans="1:11">
      <c r="A208" t="s">
        <v>480</v>
      </c>
      <c r="B208" t="s">
        <v>1037</v>
      </c>
      <c r="C208">
        <v>42.61904836978502</v>
      </c>
      <c r="D208">
        <v>-302.16617924754593</v>
      </c>
      <c r="E208">
        <v>-259.54713087776088</v>
      </c>
      <c r="F208">
        <v>0.42792943925233651</v>
      </c>
      <c r="G208">
        <v>26.320504319999991</v>
      </c>
      <c r="H208">
        <v>1.0517062028764009E-2</v>
      </c>
      <c r="I208">
        <v>2.482242600008757E-2</v>
      </c>
      <c r="J208">
        <v>-2.500165874700468E-2</v>
      </c>
      <c r="K208">
        <v>4.2619048369785022E-2</v>
      </c>
    </row>
    <row r="209" spans="1:11">
      <c r="A209" t="s">
        <v>497</v>
      </c>
      <c r="B209" t="s">
        <v>1054</v>
      </c>
      <c r="C209">
        <v>79.828299264724478</v>
      </c>
      <c r="D209">
        <v>-205.98057025063989</v>
      </c>
      <c r="E209">
        <v>-126.15227098591539</v>
      </c>
      <c r="F209">
        <v>0.55425873015873017</v>
      </c>
      <c r="G209">
        <v>50.619712161000002</v>
      </c>
      <c r="H209">
        <v>-1.190953175863825E-3</v>
      </c>
      <c r="I209">
        <v>3.6397144196595822E-2</v>
      </c>
      <c r="J209">
        <v>-2.499034839036525E-2</v>
      </c>
      <c r="K209">
        <v>7.9828299264724484E-2</v>
      </c>
    </row>
    <row r="210" spans="1:11">
      <c r="A210" t="s">
        <v>149</v>
      </c>
      <c r="B210" t="s">
        <v>707</v>
      </c>
      <c r="C210">
        <v>343.14230694051298</v>
      </c>
      <c r="D210">
        <v>-288.37971637100043</v>
      </c>
      <c r="E210">
        <v>54.762590569512611</v>
      </c>
      <c r="F210">
        <v>0.64599166666666663</v>
      </c>
      <c r="G210">
        <v>66.5</v>
      </c>
      <c r="H210">
        <v>-3.7467358114726033E-2</v>
      </c>
      <c r="I210">
        <v>2.5767781534387971E-2</v>
      </c>
      <c r="J210">
        <v>-2.4769685101322349E-2</v>
      </c>
      <c r="K210">
        <v>0.34314230694051312</v>
      </c>
    </row>
    <row r="211" spans="1:11">
      <c r="A211" t="s">
        <v>427</v>
      </c>
      <c r="B211" t="s">
        <v>984</v>
      </c>
      <c r="C211">
        <v>247.54572465750101</v>
      </c>
      <c r="D211">
        <v>-282.77323030717952</v>
      </c>
      <c r="E211">
        <v>-35.227505649678513</v>
      </c>
      <c r="F211">
        <v>0.64410870107205187</v>
      </c>
      <c r="G211">
        <v>90.779333726399997</v>
      </c>
      <c r="H211">
        <v>4.7637063167555831E-2</v>
      </c>
      <c r="I211">
        <v>2.5894428914576349E-2</v>
      </c>
      <c r="J211">
        <v>-2.440750437044795E-2</v>
      </c>
      <c r="K211">
        <v>0.24754572465750099</v>
      </c>
    </row>
    <row r="212" spans="1:11">
      <c r="A212" t="s">
        <v>79</v>
      </c>
      <c r="B212" t="s">
        <v>637</v>
      </c>
      <c r="C212">
        <v>378.89988815476067</v>
      </c>
      <c r="D212">
        <v>-596.61574424795867</v>
      </c>
      <c r="E212">
        <v>-217.71585609319791</v>
      </c>
      <c r="F212">
        <v>0.82459665787159186</v>
      </c>
      <c r="G212">
        <v>281.27864822200002</v>
      </c>
      <c r="H212">
        <v>-1.28501030121014E-2</v>
      </c>
      <c r="I212">
        <v>1.2198133421212639E-2</v>
      </c>
      <c r="J212">
        <v>-2.425866149844226E-2</v>
      </c>
      <c r="K212">
        <v>0.37889988815476072</v>
      </c>
    </row>
    <row r="213" spans="1:11">
      <c r="A213" t="s">
        <v>74</v>
      </c>
      <c r="B213" t="s">
        <v>632</v>
      </c>
      <c r="C213">
        <v>413.75416965548339</v>
      </c>
      <c r="D213">
        <v>-394.67121707209628</v>
      </c>
      <c r="E213">
        <v>19.082952583387112</v>
      </c>
      <c r="F213">
        <v>0.63159171428571426</v>
      </c>
      <c r="G213">
        <v>114.95406448</v>
      </c>
      <c r="H213">
        <v>1.067377542414381E-2</v>
      </c>
      <c r="I213">
        <v>1.8341600510914619E-2</v>
      </c>
      <c r="J213">
        <v>-2.4129672655642861E-2</v>
      </c>
      <c r="K213">
        <v>0.41375416965548339</v>
      </c>
    </row>
    <row r="214" spans="1:11">
      <c r="A214" t="s">
        <v>509</v>
      </c>
      <c r="B214" t="s">
        <v>1066</v>
      </c>
      <c r="C214">
        <v>109.2636889910348</v>
      </c>
      <c r="D214">
        <v>-171.2979489968223</v>
      </c>
      <c r="E214">
        <v>-62.034260005787473</v>
      </c>
      <c r="F214">
        <v>0.45924206896551723</v>
      </c>
      <c r="G214">
        <v>20.032626</v>
      </c>
      <c r="H214">
        <v>-1.4153149224614201E-2</v>
      </c>
      <c r="I214">
        <v>4.1872556319493402E-2</v>
      </c>
      <c r="J214">
        <v>-2.3908943389277171E-2</v>
      </c>
      <c r="K214">
        <v>0.10926368899103479</v>
      </c>
    </row>
    <row r="215" spans="1:11">
      <c r="A215" t="s">
        <v>147</v>
      </c>
      <c r="B215" t="s">
        <v>705</v>
      </c>
      <c r="C215">
        <v>302.56701873506842</v>
      </c>
      <c r="D215">
        <v>-321.0799908723414</v>
      </c>
      <c r="E215">
        <v>-18.512972137272978</v>
      </c>
      <c r="F215">
        <v>0.93131707317073176</v>
      </c>
      <c r="G215">
        <v>282.3183091734</v>
      </c>
      <c r="H215">
        <v>4.3680692141311733E-2</v>
      </c>
      <c r="I215">
        <v>2.2322629942727649E-2</v>
      </c>
      <c r="J215">
        <v>-2.389116606085883E-2</v>
      </c>
      <c r="K215">
        <v>0.30256701873506842</v>
      </c>
    </row>
    <row r="216" spans="1:11">
      <c r="A216" t="s">
        <v>552</v>
      </c>
      <c r="B216" t="s">
        <v>1109</v>
      </c>
      <c r="C216">
        <v>137.83138080230401</v>
      </c>
      <c r="D216">
        <v>-187.04426729472431</v>
      </c>
      <c r="E216">
        <v>-49.212886492420303</v>
      </c>
      <c r="F216">
        <v>0.29465388184972963</v>
      </c>
      <c r="G216">
        <v>315.805469663</v>
      </c>
      <c r="H216">
        <v>6.6467595232917565E-2</v>
      </c>
      <c r="I216">
        <v>3.816414985268958E-2</v>
      </c>
      <c r="J216">
        <v>-2.379461815374127E-2</v>
      </c>
      <c r="K216">
        <v>0.137831380802304</v>
      </c>
    </row>
    <row r="217" spans="1:11">
      <c r="A217" t="s">
        <v>65</v>
      </c>
      <c r="B217" t="s">
        <v>623</v>
      </c>
      <c r="C217">
        <v>262.5438460635927</v>
      </c>
      <c r="D217">
        <v>-376.18812413697839</v>
      </c>
      <c r="E217">
        <v>-113.64427807338571</v>
      </c>
      <c r="F217">
        <v>0.65698636363636365</v>
      </c>
      <c r="G217">
        <v>68.459999999999994</v>
      </c>
      <c r="H217">
        <v>1.9844273694384702E-2</v>
      </c>
      <c r="I217">
        <v>1.8742697697212481E-2</v>
      </c>
      <c r="J217">
        <v>-2.3502600959936091E-2</v>
      </c>
      <c r="K217">
        <v>0.26254384606359271</v>
      </c>
    </row>
    <row r="218" spans="1:11">
      <c r="A218" t="s">
        <v>338</v>
      </c>
      <c r="B218" t="s">
        <v>896</v>
      </c>
      <c r="C218">
        <v>131.67517186185219</v>
      </c>
      <c r="D218">
        <v>-103.0854218631226</v>
      </c>
      <c r="E218">
        <v>28.58974999872963</v>
      </c>
      <c r="F218">
        <v>0.55990194736842103</v>
      </c>
      <c r="G218">
        <v>166.3473362382</v>
      </c>
      <c r="H218">
        <v>-3.6503716567077293E-2</v>
      </c>
      <c r="I218">
        <v>6.7934858391066721E-2</v>
      </c>
      <c r="J218">
        <v>-2.334364512151535E-2</v>
      </c>
      <c r="K218">
        <v>0.13167517186185221</v>
      </c>
    </row>
    <row r="219" spans="1:11">
      <c r="A219" t="s">
        <v>40</v>
      </c>
      <c r="B219" t="s">
        <v>598</v>
      </c>
      <c r="C219">
        <v>125.4555745117493</v>
      </c>
      <c r="D219">
        <v>-261.41312052074483</v>
      </c>
      <c r="E219">
        <v>-135.95754600899551</v>
      </c>
      <c r="F219">
        <v>0.85467072368421049</v>
      </c>
      <c r="G219">
        <v>171.00720000000001</v>
      </c>
      <c r="H219">
        <v>5.2592581054674691E-3</v>
      </c>
      <c r="I219">
        <v>2.6715614206751E-2</v>
      </c>
      <c r="J219">
        <v>-2.3279373588050399E-2</v>
      </c>
      <c r="K219">
        <v>0.1254555745117493</v>
      </c>
    </row>
    <row r="220" spans="1:11">
      <c r="A220" t="s">
        <v>362</v>
      </c>
      <c r="B220" t="s">
        <v>920</v>
      </c>
      <c r="C220">
        <v>279.93918590266679</v>
      </c>
      <c r="D220">
        <v>-215.41179963516279</v>
      </c>
      <c r="E220">
        <v>64.527386267504056</v>
      </c>
      <c r="F220">
        <v>0.76635238095238101</v>
      </c>
      <c r="G220">
        <v>62.447839148</v>
      </c>
      <c r="H220">
        <v>-3.3667732554310821E-3</v>
      </c>
      <c r="I220">
        <v>3.2226157560140162E-2</v>
      </c>
      <c r="J220">
        <v>-2.3139648651186999E-2</v>
      </c>
      <c r="K220">
        <v>0.27993918590266692</v>
      </c>
    </row>
    <row r="221" spans="1:11">
      <c r="A221" t="s">
        <v>469</v>
      </c>
      <c r="B221" t="s">
        <v>1026</v>
      </c>
      <c r="C221">
        <v>50.572805528273932</v>
      </c>
      <c r="D221">
        <v>-103.26054213295539</v>
      </c>
      <c r="E221">
        <v>-52.68773660468149</v>
      </c>
      <c r="F221">
        <v>0.62480000000000002</v>
      </c>
      <c r="G221">
        <v>39.001614922400002</v>
      </c>
      <c r="H221">
        <v>-4.8485519966513499E-2</v>
      </c>
      <c r="I221">
        <v>6.6690396676982136E-2</v>
      </c>
      <c r="J221">
        <v>-2.295495505309008E-2</v>
      </c>
      <c r="K221">
        <v>5.057280552827393E-2</v>
      </c>
    </row>
    <row r="222" spans="1:11">
      <c r="A222" t="s">
        <v>369</v>
      </c>
      <c r="B222" t="s">
        <v>927</v>
      </c>
      <c r="C222">
        <v>112.2937227411566</v>
      </c>
      <c r="D222">
        <v>-156.9452799398648</v>
      </c>
      <c r="E222">
        <v>-44.651557198708161</v>
      </c>
      <c r="F222">
        <v>0.75365197740112999</v>
      </c>
      <c r="G222">
        <v>12.02624</v>
      </c>
      <c r="H222">
        <v>3.6972159789618653E-2</v>
      </c>
      <c r="I222">
        <v>4.3811945263900517E-2</v>
      </c>
      <c r="J222">
        <v>-2.2920260047176341E-2</v>
      </c>
      <c r="K222">
        <v>0.11229372274115661</v>
      </c>
    </row>
    <row r="223" spans="1:11">
      <c r="A223" t="s">
        <v>499</v>
      </c>
      <c r="B223" t="s">
        <v>1056</v>
      </c>
      <c r="C223">
        <v>7.2012553585298633</v>
      </c>
      <c r="D223">
        <v>-180.22408247067321</v>
      </c>
      <c r="E223">
        <v>-173.02282711214329</v>
      </c>
      <c r="F223">
        <v>0.28497878787878789</v>
      </c>
      <c r="G223">
        <v>51.351736019999997</v>
      </c>
      <c r="H223">
        <v>-1.773111922706928E-2</v>
      </c>
      <c r="I223">
        <v>3.8130981248861828E-2</v>
      </c>
      <c r="J223">
        <v>-2.290707036427523E-2</v>
      </c>
      <c r="K223">
        <v>7.2012553585298631E-3</v>
      </c>
    </row>
    <row r="224" spans="1:11">
      <c r="A224" t="s">
        <v>122</v>
      </c>
      <c r="B224" t="s">
        <v>680</v>
      </c>
      <c r="C224">
        <v>373.21404571397841</v>
      </c>
      <c r="D224">
        <v>-1348.826750404663</v>
      </c>
      <c r="E224">
        <v>-975.6127046906845</v>
      </c>
      <c r="F224">
        <v>0.19554292084726871</v>
      </c>
      <c r="G224">
        <v>573.37109171140003</v>
      </c>
      <c r="H224">
        <v>-7.5582568272389489E-2</v>
      </c>
      <c r="I224">
        <v>5.088166664883092E-3</v>
      </c>
      <c r="J224">
        <v>-2.2876851027038639E-2</v>
      </c>
      <c r="K224">
        <v>0.37321404571397843</v>
      </c>
    </row>
    <row r="225" spans="1:11">
      <c r="A225" t="s">
        <v>448</v>
      </c>
      <c r="B225" t="s">
        <v>1005</v>
      </c>
      <c r="C225">
        <v>283.52404744174811</v>
      </c>
      <c r="D225">
        <v>-200.3749945452802</v>
      </c>
      <c r="E225">
        <v>83.149052896467879</v>
      </c>
      <c r="F225">
        <v>0.57498666666666665</v>
      </c>
      <c r="G225">
        <v>103.9314732</v>
      </c>
      <c r="H225">
        <v>1.138795446375641E-2</v>
      </c>
      <c r="I225">
        <v>3.4034152642582062E-2</v>
      </c>
      <c r="J225">
        <v>-2.2731977167035379E-2</v>
      </c>
      <c r="K225">
        <v>0.28352404744174797</v>
      </c>
    </row>
    <row r="226" spans="1:11">
      <c r="A226" t="s">
        <v>100</v>
      </c>
      <c r="B226" t="s">
        <v>658</v>
      </c>
      <c r="C226">
        <v>203.71288149485781</v>
      </c>
      <c r="D226">
        <v>-433.94614054309329</v>
      </c>
      <c r="E226">
        <v>-230.2332590482356</v>
      </c>
      <c r="F226">
        <v>0.247168</v>
      </c>
      <c r="G226">
        <v>94.520387359999987</v>
      </c>
      <c r="H226">
        <v>3.0791571459361532E-2</v>
      </c>
      <c r="I226">
        <v>1.568375875800837E-2</v>
      </c>
      <c r="J226">
        <v>-2.2686355274155561E-2</v>
      </c>
      <c r="K226">
        <v>0.20371288149485781</v>
      </c>
    </row>
    <row r="227" spans="1:11">
      <c r="A227" t="s">
        <v>166</v>
      </c>
      <c r="B227" t="s">
        <v>724</v>
      </c>
      <c r="C227">
        <v>295.8277699490489</v>
      </c>
      <c r="D227">
        <v>-599.84676154868487</v>
      </c>
      <c r="E227">
        <v>-304.01899159963602</v>
      </c>
      <c r="F227">
        <v>0.84357416753926706</v>
      </c>
      <c r="G227">
        <v>2535.7434715469999</v>
      </c>
      <c r="H227">
        <v>5.8054387681333738E-2</v>
      </c>
      <c r="I227">
        <v>1.131681051470366E-2</v>
      </c>
      <c r="J227">
        <v>-2.2627840461016981E-2</v>
      </c>
      <c r="K227">
        <v>0.29582776994904891</v>
      </c>
    </row>
    <row r="228" spans="1:11">
      <c r="A228" t="s">
        <v>372</v>
      </c>
      <c r="B228" t="s">
        <v>930</v>
      </c>
      <c r="C228">
        <v>106.8289783181214</v>
      </c>
      <c r="D228">
        <v>-198.84654574062989</v>
      </c>
      <c r="E228">
        <v>-92.017567422508449</v>
      </c>
      <c r="F228">
        <v>0.76801928571428568</v>
      </c>
      <c r="G228">
        <v>24.039436607999999</v>
      </c>
      <c r="H228">
        <v>3.6876633478675258E-2</v>
      </c>
      <c r="I228">
        <v>3.4117594171573992E-2</v>
      </c>
      <c r="J228">
        <v>-2.2613885833327119E-2</v>
      </c>
      <c r="K228">
        <v>0.1068289783181214</v>
      </c>
    </row>
    <row r="229" spans="1:11">
      <c r="A229" t="s">
        <v>402</v>
      </c>
      <c r="B229" t="s">
        <v>959</v>
      </c>
      <c r="C229">
        <v>208.06602700903139</v>
      </c>
      <c r="D229">
        <v>-168.21551893818381</v>
      </c>
      <c r="E229">
        <v>39.85050807084761</v>
      </c>
      <c r="F229">
        <v>0.52914461152882208</v>
      </c>
      <c r="G229">
        <v>30.018987599999999</v>
      </c>
      <c r="H229">
        <v>-5.4740566396784133E-3</v>
      </c>
      <c r="I229">
        <v>3.9689018832578978E-2</v>
      </c>
      <c r="J229">
        <v>-2.225436299689874E-2</v>
      </c>
      <c r="K229">
        <v>0.2080660270090314</v>
      </c>
    </row>
    <row r="230" spans="1:11">
      <c r="A230" t="s">
        <v>425</v>
      </c>
      <c r="B230" t="s">
        <v>982</v>
      </c>
      <c r="C230">
        <v>154.4070627839973</v>
      </c>
      <c r="D230">
        <v>-220.1241240678317</v>
      </c>
      <c r="E230">
        <v>-65.717061283834369</v>
      </c>
      <c r="F230">
        <v>0.58208612440191387</v>
      </c>
      <c r="G230">
        <v>103.15888128</v>
      </c>
      <c r="H230">
        <v>2.0479095882372862E-2</v>
      </c>
      <c r="I230">
        <v>3.031535002591151E-2</v>
      </c>
      <c r="J230">
        <v>-2.2243799567544961E-2</v>
      </c>
      <c r="K230">
        <v>0.1544070627839973</v>
      </c>
    </row>
    <row r="231" spans="1:11">
      <c r="A231" t="s">
        <v>296</v>
      </c>
      <c r="B231" t="s">
        <v>854</v>
      </c>
      <c r="C231">
        <v>174.81941161290621</v>
      </c>
      <c r="D231">
        <v>-152.89604426210849</v>
      </c>
      <c r="E231">
        <v>21.923367350797751</v>
      </c>
      <c r="F231">
        <v>0.76336440217391299</v>
      </c>
      <c r="G231">
        <v>25.065183144399999</v>
      </c>
      <c r="H231">
        <v>1.8048953537360649E-2</v>
      </c>
      <c r="I231">
        <v>4.3606392698448751E-2</v>
      </c>
      <c r="J231">
        <v>-2.2224149827109671E-2</v>
      </c>
      <c r="K231">
        <v>0.17481941161290621</v>
      </c>
    </row>
    <row r="232" spans="1:11">
      <c r="A232" t="s">
        <v>477</v>
      </c>
      <c r="B232" t="s">
        <v>1034</v>
      </c>
      <c r="C232">
        <v>46.009504342658403</v>
      </c>
      <c r="D232">
        <v>-79.885474646705532</v>
      </c>
      <c r="E232">
        <v>-33.875970304047129</v>
      </c>
      <c r="F232">
        <v>0.36838095238095242</v>
      </c>
      <c r="G232">
        <v>33.429096512000001</v>
      </c>
      <c r="H232">
        <v>-3.1560627920933448E-2</v>
      </c>
      <c r="I232">
        <v>8.2711596420123296E-2</v>
      </c>
      <c r="J232">
        <v>-2.2024850462694329E-2</v>
      </c>
      <c r="K232">
        <v>4.6009504342658401E-2</v>
      </c>
    </row>
    <row r="233" spans="1:11">
      <c r="A233" t="s">
        <v>367</v>
      </c>
      <c r="B233" t="s">
        <v>925</v>
      </c>
      <c r="C233">
        <v>223.1128102393784</v>
      </c>
      <c r="D233">
        <v>-250.81621605340939</v>
      </c>
      <c r="E233">
        <v>-27.70340581403104</v>
      </c>
      <c r="F233">
        <v>0.82308888888888887</v>
      </c>
      <c r="G233">
        <v>40.7319363792</v>
      </c>
      <c r="H233">
        <v>4.0630785004673868E-2</v>
      </c>
      <c r="I233">
        <v>2.633860822570868E-2</v>
      </c>
      <c r="J233">
        <v>-2.2020500170951519E-2</v>
      </c>
      <c r="K233">
        <v>0.2231128102393784</v>
      </c>
    </row>
    <row r="234" spans="1:11">
      <c r="A234" t="s">
        <v>489</v>
      </c>
      <c r="B234" t="s">
        <v>1046</v>
      </c>
      <c r="C234">
        <v>179.99261315004551</v>
      </c>
      <c r="D234">
        <v>-695.99719625530338</v>
      </c>
      <c r="E234">
        <v>-516.00458310525789</v>
      </c>
      <c r="F234">
        <v>0.73685199999999995</v>
      </c>
      <c r="G234">
        <v>309.60602036</v>
      </c>
      <c r="H234">
        <v>-1.505855104870917E-2</v>
      </c>
      <c r="I234">
        <v>9.400335243741436E-3</v>
      </c>
      <c r="J234">
        <v>-2.1808689911679849E-2</v>
      </c>
      <c r="K234">
        <v>0.17999261315004539</v>
      </c>
    </row>
    <row r="235" spans="1:11">
      <c r="A235" t="s">
        <v>243</v>
      </c>
      <c r="B235" t="s">
        <v>801</v>
      </c>
      <c r="C235">
        <v>-51.772604558548352</v>
      </c>
      <c r="D235">
        <v>-54.018448368519941</v>
      </c>
      <c r="E235">
        <v>-105.79105292706831</v>
      </c>
      <c r="F235">
        <v>0.35197996428571432</v>
      </c>
      <c r="G235">
        <v>70.438708340000005</v>
      </c>
      <c r="H235">
        <v>-4.2019427337016753E-2</v>
      </c>
      <c r="I235">
        <v>0.1206282378606048</v>
      </c>
      <c r="J235">
        <v>-2.172050079552874E-2</v>
      </c>
      <c r="K235">
        <v>-5.1772604558548353E-2</v>
      </c>
    </row>
    <row r="236" spans="1:11">
      <c r="A236" t="s">
        <v>95</v>
      </c>
      <c r="B236" t="s">
        <v>653</v>
      </c>
      <c r="C236">
        <v>74.465171125114864</v>
      </c>
      <c r="D236">
        <v>-179.90939723958411</v>
      </c>
      <c r="E236">
        <v>-105.4442261144692</v>
      </c>
      <c r="F236">
        <v>7.3396794871794874E-2</v>
      </c>
      <c r="G236">
        <v>1011.6984239486</v>
      </c>
      <c r="H236">
        <v>-6.1168494763941313E-3</v>
      </c>
      <c r="I236">
        <v>3.6061747131535767E-2</v>
      </c>
      <c r="J236">
        <v>-2.1626157299469661E-2</v>
      </c>
      <c r="K236">
        <v>7.446517112511486E-2</v>
      </c>
    </row>
    <row r="237" spans="1:11">
      <c r="A237" t="s">
        <v>564</v>
      </c>
      <c r="B237" t="s">
        <v>1121</v>
      </c>
      <c r="C237">
        <v>44.974106609359552</v>
      </c>
      <c r="D237">
        <v>-282.36166916399708</v>
      </c>
      <c r="E237">
        <v>-237.38756255463761</v>
      </c>
      <c r="F237">
        <v>0.1407908560767237</v>
      </c>
      <c r="G237">
        <v>115.743479566</v>
      </c>
      <c r="H237">
        <v>-1.9740957553786301E-2</v>
      </c>
      <c r="I237">
        <v>2.2453024710757441E-2</v>
      </c>
      <c r="J237">
        <v>-2.1132911783699821E-2</v>
      </c>
      <c r="K237">
        <v>4.4974106609359549E-2</v>
      </c>
    </row>
    <row r="238" spans="1:11">
      <c r="A238" t="s">
        <v>186</v>
      </c>
      <c r="B238" t="s">
        <v>744</v>
      </c>
      <c r="C238">
        <v>224.22555128332721</v>
      </c>
      <c r="D238">
        <v>-256.95749486898188</v>
      </c>
      <c r="E238">
        <v>-32.731943585654697</v>
      </c>
      <c r="F238">
        <v>0.67497057142857142</v>
      </c>
      <c r="G238">
        <v>84.595757107200001</v>
      </c>
      <c r="H238">
        <v>3.180829308140188E-2</v>
      </c>
      <c r="I238">
        <v>2.4584876335514101E-2</v>
      </c>
      <c r="J238">
        <v>-2.105756078279139E-2</v>
      </c>
      <c r="K238">
        <v>0.22422555128332719</v>
      </c>
    </row>
    <row r="239" spans="1:11">
      <c r="A239" t="s">
        <v>246</v>
      </c>
      <c r="B239" t="s">
        <v>804</v>
      </c>
      <c r="C239">
        <v>171.44278656641259</v>
      </c>
      <c r="D239">
        <v>-966.86780977547403</v>
      </c>
      <c r="E239">
        <v>-795.42502320906146</v>
      </c>
      <c r="F239">
        <v>0.85634615384615387</v>
      </c>
      <c r="G239">
        <v>355.91349010200003</v>
      </c>
      <c r="H239">
        <v>-2.4231352759195711E-2</v>
      </c>
      <c r="I239">
        <v>6.4709545438282109E-3</v>
      </c>
      <c r="J239">
        <v>-2.0855192156492779E-2</v>
      </c>
      <c r="K239">
        <v>0.1714427865664126</v>
      </c>
    </row>
    <row r="240" spans="1:11">
      <c r="A240" t="s">
        <v>556</v>
      </c>
      <c r="B240" t="s">
        <v>1113</v>
      </c>
      <c r="C240">
        <v>122.8674046860024</v>
      </c>
      <c r="D240">
        <v>-402.11063725160102</v>
      </c>
      <c r="E240">
        <v>-279.24323256559859</v>
      </c>
      <c r="F240">
        <v>9.9528933278418455E-2</v>
      </c>
      <c r="G240">
        <v>37.96</v>
      </c>
      <c r="H240">
        <v>3.6515171417642517E-2</v>
      </c>
      <c r="I240">
        <v>1.5370920383091929E-2</v>
      </c>
      <c r="J240">
        <v>-2.0602701967962399E-2</v>
      </c>
      <c r="K240">
        <v>0.12286740468600239</v>
      </c>
    </row>
    <row r="241" spans="1:11">
      <c r="A241" t="s">
        <v>193</v>
      </c>
      <c r="B241" t="s">
        <v>751</v>
      </c>
      <c r="C241">
        <v>49.641305594744694</v>
      </c>
      <c r="D241">
        <v>-148.1532131711474</v>
      </c>
      <c r="E241">
        <v>-98.511907576402734</v>
      </c>
      <c r="F241">
        <v>0.31295663422629633</v>
      </c>
      <c r="G241">
        <v>44.35308909039999</v>
      </c>
      <c r="H241">
        <v>-1.402158516761629E-2</v>
      </c>
      <c r="I241">
        <v>4.1699772695801253E-2</v>
      </c>
      <c r="J241">
        <v>-2.0593184377964781E-2</v>
      </c>
      <c r="K241">
        <v>4.9641305594744688E-2</v>
      </c>
    </row>
    <row r="242" spans="1:11">
      <c r="A242" t="s">
        <v>559</v>
      </c>
      <c r="B242" t="s">
        <v>1116</v>
      </c>
      <c r="C242">
        <v>63.006009746404168</v>
      </c>
      <c r="D242">
        <v>-74.538648433512606</v>
      </c>
      <c r="E242">
        <v>-11.532638687108429</v>
      </c>
      <c r="F242">
        <v>4.9069705093833779E-2</v>
      </c>
      <c r="G242">
        <v>26.992821953499998</v>
      </c>
      <c r="H242">
        <v>-8.3016782511211914E-3</v>
      </c>
      <c r="I242">
        <v>8.2855564621977323E-2</v>
      </c>
      <c r="J242">
        <v>-2.058647267372584E-2</v>
      </c>
      <c r="K242">
        <v>6.3006009746404176E-2</v>
      </c>
    </row>
    <row r="243" spans="1:11">
      <c r="A243" t="s">
        <v>31</v>
      </c>
      <c r="B243" t="s">
        <v>589</v>
      </c>
      <c r="C243">
        <v>227.80525828979319</v>
      </c>
      <c r="D243">
        <v>-538.85599356444459</v>
      </c>
      <c r="E243">
        <v>-311.0507352746514</v>
      </c>
      <c r="F243">
        <v>0.67252640375311534</v>
      </c>
      <c r="G243">
        <v>905.20798360160006</v>
      </c>
      <c r="H243">
        <v>5.3521234289589208E-2</v>
      </c>
      <c r="I243">
        <v>1.1209321632914319E-2</v>
      </c>
      <c r="J243">
        <v>-2.013403381895823E-2</v>
      </c>
      <c r="K243">
        <v>0.2278052582897932</v>
      </c>
    </row>
    <row r="244" spans="1:11">
      <c r="A244" t="s">
        <v>326</v>
      </c>
      <c r="B244" t="s">
        <v>884</v>
      </c>
      <c r="C244">
        <v>330.32432922881441</v>
      </c>
      <c r="D244">
        <v>-121.17239799894421</v>
      </c>
      <c r="E244">
        <v>209.1519312298702</v>
      </c>
      <c r="F244">
        <v>0.68992570532915365</v>
      </c>
      <c r="G244">
        <v>39.469354006499998</v>
      </c>
      <c r="H244">
        <v>-3.4811513609230357E-4</v>
      </c>
      <c r="I244">
        <v>4.9763102972217428E-2</v>
      </c>
      <c r="J244">
        <v>-2.0099715063373252E-2</v>
      </c>
      <c r="K244">
        <v>0.33032432922881438</v>
      </c>
    </row>
    <row r="245" spans="1:11">
      <c r="A245" t="s">
        <v>360</v>
      </c>
      <c r="B245" t="s">
        <v>918</v>
      </c>
      <c r="C245">
        <v>520.41470382832813</v>
      </c>
      <c r="D245">
        <v>-887.28258493227702</v>
      </c>
      <c r="E245">
        <v>-366.86788110394889</v>
      </c>
      <c r="F245">
        <v>0.88861075949367085</v>
      </c>
      <c r="G245">
        <v>137.33455021660001</v>
      </c>
      <c r="H245">
        <v>6.2553333308868744E-3</v>
      </c>
      <c r="I245">
        <v>6.7886731973890307E-3</v>
      </c>
      <c r="J245">
        <v>-2.007823834279935E-2</v>
      </c>
      <c r="K245">
        <v>0.52041470382832811</v>
      </c>
    </row>
    <row r="246" spans="1:11">
      <c r="A246" t="s">
        <v>273</v>
      </c>
      <c r="B246" t="s">
        <v>831</v>
      </c>
      <c r="C246">
        <v>51.932836562488227</v>
      </c>
      <c r="D246">
        <v>-177.57702244627109</v>
      </c>
      <c r="E246">
        <v>-125.6441858837829</v>
      </c>
      <c r="F246">
        <v>0.52281192978712054</v>
      </c>
      <c r="G246">
        <v>81.506361775800002</v>
      </c>
      <c r="H246">
        <v>-1.521524948565961E-2</v>
      </c>
      <c r="I246">
        <v>3.3817096248572653E-2</v>
      </c>
      <c r="J246">
        <v>-2.0017130865334989E-2</v>
      </c>
      <c r="K246">
        <v>5.1932836562488233E-2</v>
      </c>
    </row>
    <row r="247" spans="1:11">
      <c r="A247" t="s">
        <v>370</v>
      </c>
      <c r="B247" t="s">
        <v>928</v>
      </c>
      <c r="C247">
        <v>196.51046153808409</v>
      </c>
      <c r="D247">
        <v>-216.925998196563</v>
      </c>
      <c r="E247">
        <v>-20.41553665847891</v>
      </c>
      <c r="F247">
        <v>0.68247760000000002</v>
      </c>
      <c r="G247">
        <v>104.9343760248</v>
      </c>
      <c r="H247">
        <v>-1.483988237257408E-2</v>
      </c>
      <c r="I247">
        <v>2.76293330219754E-2</v>
      </c>
      <c r="J247">
        <v>-1.997840215099091E-2</v>
      </c>
      <c r="K247">
        <v>0.1965104615380841</v>
      </c>
    </row>
    <row r="248" spans="1:11">
      <c r="A248" t="s">
        <v>566</v>
      </c>
      <c r="B248" t="s">
        <v>1123</v>
      </c>
      <c r="C248">
        <v>4.6298181852243658</v>
      </c>
      <c r="D248">
        <v>-234.27640545511809</v>
      </c>
      <c r="E248">
        <v>-229.6465872698937</v>
      </c>
      <c r="F248">
        <v>0.29064165103189488</v>
      </c>
      <c r="G248">
        <v>62.1526</v>
      </c>
      <c r="H248">
        <v>-1.3783999726628939E-2</v>
      </c>
      <c r="I248">
        <v>2.547199110689698E-2</v>
      </c>
      <c r="J248">
        <v>-1.989162172102853E-2</v>
      </c>
      <c r="K248">
        <v>4.6298181852243662E-3</v>
      </c>
    </row>
    <row r="249" spans="1:11">
      <c r="A249" t="s">
        <v>478</v>
      </c>
      <c r="B249" t="s">
        <v>1035</v>
      </c>
      <c r="C249">
        <v>73.91095160778022</v>
      </c>
      <c r="D249">
        <v>-226.02272606466451</v>
      </c>
      <c r="E249">
        <v>-152.11177445688429</v>
      </c>
      <c r="F249">
        <v>0.60847754276128052</v>
      </c>
      <c r="G249">
        <v>64.946256603999998</v>
      </c>
      <c r="H249">
        <v>-1.610850960449127E-2</v>
      </c>
      <c r="I249">
        <v>2.640208277205381E-2</v>
      </c>
      <c r="J249">
        <v>-1.9891569073081729E-2</v>
      </c>
      <c r="K249">
        <v>7.3910951607780218E-2</v>
      </c>
    </row>
    <row r="250" spans="1:11">
      <c r="A250" t="s">
        <v>364</v>
      </c>
      <c r="B250" t="s">
        <v>922</v>
      </c>
      <c r="C250">
        <v>239.66277056871789</v>
      </c>
      <c r="D250">
        <v>-175.2346171028021</v>
      </c>
      <c r="E250">
        <v>64.428153465915756</v>
      </c>
      <c r="F250">
        <v>0.84262842857142861</v>
      </c>
      <c r="G250">
        <v>63.18</v>
      </c>
      <c r="H250">
        <v>-2.21659028880637E-2</v>
      </c>
      <c r="I250">
        <v>3.3735793615047492E-2</v>
      </c>
      <c r="J250">
        <v>-1.9705596255973349E-2</v>
      </c>
      <c r="K250">
        <v>0.2396627705687179</v>
      </c>
    </row>
    <row r="251" spans="1:11">
      <c r="A251" t="s">
        <v>269</v>
      </c>
      <c r="B251" t="s">
        <v>827</v>
      </c>
      <c r="C251">
        <v>138.84504600462321</v>
      </c>
      <c r="D251">
        <v>-240.14592873982599</v>
      </c>
      <c r="E251">
        <v>-101.30088273520271</v>
      </c>
      <c r="F251">
        <v>0.78680380952380957</v>
      </c>
      <c r="G251">
        <v>63.13944</v>
      </c>
      <c r="H251">
        <v>-1.427018198764181E-2</v>
      </c>
      <c r="I251">
        <v>2.454282263254589E-2</v>
      </c>
      <c r="J251">
        <v>-1.964619644996517E-2</v>
      </c>
      <c r="K251">
        <v>0.13884504600462319</v>
      </c>
    </row>
    <row r="252" spans="1:11">
      <c r="A252" t="s">
        <v>538</v>
      </c>
      <c r="B252" t="s">
        <v>1095</v>
      </c>
      <c r="C252">
        <v>193.7725528044956</v>
      </c>
      <c r="D252">
        <v>-193.58781808629479</v>
      </c>
      <c r="E252">
        <v>0.18473471820084339</v>
      </c>
      <c r="F252">
        <v>0.74419880000000005</v>
      </c>
      <c r="G252">
        <v>490.34361138600008</v>
      </c>
      <c r="H252">
        <v>2.280372612151781E-2</v>
      </c>
      <c r="I252">
        <v>3.043913488312187E-2</v>
      </c>
      <c r="J252">
        <v>-1.964215235485995E-2</v>
      </c>
      <c r="K252">
        <v>0.1937725528044956</v>
      </c>
    </row>
    <row r="253" spans="1:11">
      <c r="A253" t="s">
        <v>81</v>
      </c>
      <c r="B253" t="s">
        <v>639</v>
      </c>
      <c r="C253">
        <v>296.03656946110931</v>
      </c>
      <c r="D253">
        <v>-125.77025389179541</v>
      </c>
      <c r="E253">
        <v>170.26631556931389</v>
      </c>
      <c r="F253">
        <v>0.75327086586847125</v>
      </c>
      <c r="G253">
        <v>35.579599999999999</v>
      </c>
      <c r="H253">
        <v>2.7437676485465518E-3</v>
      </c>
      <c r="I253">
        <v>4.6550082407309318E-2</v>
      </c>
      <c r="J253">
        <v>-1.9515385610170969E-2</v>
      </c>
      <c r="K253">
        <v>0.29603656946110929</v>
      </c>
    </row>
    <row r="254" spans="1:11">
      <c r="A254" t="s">
        <v>135</v>
      </c>
      <c r="B254" t="s">
        <v>693</v>
      </c>
      <c r="C254">
        <v>112.3603407690894</v>
      </c>
      <c r="D254">
        <v>-154.55462997807479</v>
      </c>
      <c r="E254">
        <v>-42.194289208985417</v>
      </c>
      <c r="F254">
        <v>0.45428131999999999</v>
      </c>
      <c r="G254">
        <v>4013.5736530931999</v>
      </c>
      <c r="H254">
        <v>-9.8403465625941378E-3</v>
      </c>
      <c r="I254">
        <v>3.7424918813154309E-2</v>
      </c>
      <c r="J254">
        <v>-1.9280648263755178E-2</v>
      </c>
      <c r="K254">
        <v>0.11236034076908941</v>
      </c>
    </row>
    <row r="255" spans="1:11">
      <c r="A255" t="s">
        <v>265</v>
      </c>
      <c r="B255" t="s">
        <v>823</v>
      </c>
      <c r="C255">
        <v>76.931894525298929</v>
      </c>
      <c r="D255">
        <v>-465.57730822998877</v>
      </c>
      <c r="E255">
        <v>-388.64541370468987</v>
      </c>
      <c r="F255">
        <v>0.84407333333333334</v>
      </c>
      <c r="G255">
        <v>98.364462000000003</v>
      </c>
      <c r="H255">
        <v>-2.884664887571849E-2</v>
      </c>
      <c r="I255">
        <v>1.232295745498537E-2</v>
      </c>
      <c r="J255">
        <v>-1.9124297871082531E-2</v>
      </c>
      <c r="K255">
        <v>7.693189452529893E-2</v>
      </c>
    </row>
    <row r="256" spans="1:11">
      <c r="A256" t="s">
        <v>521</v>
      </c>
      <c r="B256" t="s">
        <v>1078</v>
      </c>
      <c r="C256">
        <v>-31.695822412523849</v>
      </c>
      <c r="D256">
        <v>-137.17253801503099</v>
      </c>
      <c r="E256">
        <v>-168.8683604275549</v>
      </c>
      <c r="F256">
        <v>0.46937001594896333</v>
      </c>
      <c r="G256">
        <v>88.063999999999993</v>
      </c>
      <c r="H256">
        <v>3.8021835785217659E-3</v>
      </c>
      <c r="I256">
        <v>4.1585705947876341E-2</v>
      </c>
      <c r="J256">
        <v>-1.9014722766723231E-2</v>
      </c>
      <c r="K256">
        <v>-3.1695822412523847E-2</v>
      </c>
    </row>
    <row r="257" spans="1:11">
      <c r="A257" t="s">
        <v>130</v>
      </c>
      <c r="B257" t="s">
        <v>688</v>
      </c>
      <c r="C257">
        <v>284.09715730020571</v>
      </c>
      <c r="D257">
        <v>-129.8203271978804</v>
      </c>
      <c r="E257">
        <v>154.27683010232519</v>
      </c>
      <c r="F257">
        <v>0.81349013888888888</v>
      </c>
      <c r="G257">
        <v>50.530193279999999</v>
      </c>
      <c r="H257">
        <v>2.4756897233700861E-2</v>
      </c>
      <c r="I257">
        <v>4.3608078357341692E-2</v>
      </c>
      <c r="J257">
        <v>-1.8870716669403011E-2</v>
      </c>
      <c r="K257">
        <v>0.28409715730020563</v>
      </c>
    </row>
    <row r="258" spans="1:11">
      <c r="A258" t="s">
        <v>298</v>
      </c>
      <c r="B258" t="s">
        <v>856</v>
      </c>
      <c r="C258">
        <v>158.6708133748553</v>
      </c>
      <c r="D258">
        <v>-76.775976745317166</v>
      </c>
      <c r="E258">
        <v>81.894836629538133</v>
      </c>
      <c r="F258">
        <v>0.76059831249999998</v>
      </c>
      <c r="G258">
        <v>918.22521346049996</v>
      </c>
      <c r="H258">
        <v>1.9065107489812029E-2</v>
      </c>
      <c r="I258">
        <v>7.2348727605757182E-2</v>
      </c>
      <c r="J258">
        <v>-1.851548076070967E-2</v>
      </c>
      <c r="K258">
        <v>0.15867081337485531</v>
      </c>
    </row>
    <row r="259" spans="1:11">
      <c r="A259" t="s">
        <v>470</v>
      </c>
      <c r="B259" t="s">
        <v>1027</v>
      </c>
      <c r="C259">
        <v>156.0675552638516</v>
      </c>
      <c r="D259">
        <v>-557.29104462398413</v>
      </c>
      <c r="E259">
        <v>-401.22348936013259</v>
      </c>
      <c r="F259">
        <v>0.77382974137931038</v>
      </c>
      <c r="G259">
        <v>1743.761179675</v>
      </c>
      <c r="H259">
        <v>1.6515194778937922E-2</v>
      </c>
      <c r="I259">
        <v>9.9537426496136075E-3</v>
      </c>
      <c r="J259">
        <v>-1.849043879707157E-2</v>
      </c>
      <c r="K259">
        <v>0.1560675552638516</v>
      </c>
    </row>
    <row r="260" spans="1:11">
      <c r="A260" t="s">
        <v>185</v>
      </c>
      <c r="B260" t="s">
        <v>743</v>
      </c>
      <c r="C260">
        <v>255.1953322483017</v>
      </c>
      <c r="D260">
        <v>-1258.3217926390289</v>
      </c>
      <c r="E260">
        <v>-1003.1264603907269</v>
      </c>
      <c r="F260">
        <v>0.84578830000000005</v>
      </c>
      <c r="G260">
        <v>684.51613149040008</v>
      </c>
      <c r="H260">
        <v>-1.2320164893135791E-3</v>
      </c>
      <c r="I260">
        <v>4.3398622448794083E-3</v>
      </c>
      <c r="J260">
        <v>-1.820314413261032E-2</v>
      </c>
      <c r="K260">
        <v>0.25519533224830171</v>
      </c>
    </row>
    <row r="261" spans="1:11">
      <c r="A261" t="s">
        <v>17</v>
      </c>
      <c r="B261" t="s">
        <v>575</v>
      </c>
      <c r="C261">
        <v>299.99999999999909</v>
      </c>
      <c r="D261">
        <v>-129.24913676547931</v>
      </c>
      <c r="E261">
        <v>170.75086323451981</v>
      </c>
      <c r="F261">
        <v>0.74640546357549742</v>
      </c>
      <c r="G261">
        <v>42.120392378799998</v>
      </c>
      <c r="H261">
        <v>3.6560585523930163E-2</v>
      </c>
      <c r="I261">
        <v>4.1988062763101387E-2</v>
      </c>
      <c r="J261">
        <v>-1.808973622195207E-2</v>
      </c>
      <c r="K261">
        <v>0.29999999999999921</v>
      </c>
    </row>
    <row r="262" spans="1:11">
      <c r="A262" t="s">
        <v>85</v>
      </c>
      <c r="B262" t="s">
        <v>643</v>
      </c>
      <c r="C262">
        <v>120.1646641462175</v>
      </c>
      <c r="D262">
        <v>-260.2122182660965</v>
      </c>
      <c r="E262">
        <v>-140.04755411987901</v>
      </c>
      <c r="F262">
        <v>0.20782693593314761</v>
      </c>
      <c r="G262">
        <v>534.63793520959996</v>
      </c>
      <c r="H262">
        <v>4.5689549834511879E-2</v>
      </c>
      <c r="I262">
        <v>2.0716401299217851E-2</v>
      </c>
      <c r="J262">
        <v>-1.796886912186707E-2</v>
      </c>
      <c r="K262">
        <v>0.1201646641462175</v>
      </c>
    </row>
    <row r="263" spans="1:11">
      <c r="A263" t="s">
        <v>27</v>
      </c>
      <c r="B263" t="s">
        <v>585</v>
      </c>
      <c r="C263">
        <v>109.8174895712756</v>
      </c>
      <c r="D263">
        <v>-263.76929679020952</v>
      </c>
      <c r="E263">
        <v>-153.95180721893379</v>
      </c>
      <c r="F263">
        <v>0.72966285714285717</v>
      </c>
      <c r="G263">
        <v>402.44432800599998</v>
      </c>
      <c r="H263">
        <v>-4.2715188028911062E-2</v>
      </c>
      <c r="I263">
        <v>2.0204505777660468E-2</v>
      </c>
      <c r="J263">
        <v>-1.7764427603224092E-2</v>
      </c>
      <c r="K263">
        <v>0.1098174895712756</v>
      </c>
    </row>
    <row r="264" spans="1:11">
      <c r="A264" t="s">
        <v>515</v>
      </c>
      <c r="B264" t="s">
        <v>1072</v>
      </c>
      <c r="C264">
        <v>-14.433397156282981</v>
      </c>
      <c r="D264">
        <v>-117.20174173828831</v>
      </c>
      <c r="E264">
        <v>-131.6351388945713</v>
      </c>
      <c r="F264">
        <v>0.77914104166666664</v>
      </c>
      <c r="G264">
        <v>31.068000000000001</v>
      </c>
      <c r="H264">
        <v>-2.2929546574573509E-2</v>
      </c>
      <c r="I264">
        <v>4.5365827992291323E-2</v>
      </c>
      <c r="J264">
        <v>-1.7723180186987129E-2</v>
      </c>
      <c r="K264">
        <v>-1.443339715628298E-2</v>
      </c>
    </row>
    <row r="265" spans="1:11">
      <c r="A265" t="s">
        <v>456</v>
      </c>
      <c r="B265" t="s">
        <v>1013</v>
      </c>
      <c r="C265">
        <v>335.72480793802498</v>
      </c>
      <c r="D265">
        <v>-621.69304728882332</v>
      </c>
      <c r="E265">
        <v>-285.96823935079829</v>
      </c>
      <c r="F265">
        <v>0.6632015</v>
      </c>
      <c r="G265">
        <v>347.02539649900001</v>
      </c>
      <c r="H265">
        <v>3.4954720198444568E-2</v>
      </c>
      <c r="I265">
        <v>8.5179045446840528E-3</v>
      </c>
      <c r="J265">
        <v>-1.765174010966649E-2</v>
      </c>
      <c r="K265">
        <v>0.335724807938025</v>
      </c>
    </row>
    <row r="266" spans="1:11">
      <c r="A266" t="s">
        <v>16</v>
      </c>
      <c r="B266" t="s">
        <v>574</v>
      </c>
      <c r="C266">
        <v>256.32231709241341</v>
      </c>
      <c r="D266">
        <v>-293.50477354587667</v>
      </c>
      <c r="E266">
        <v>-37.18245645346326</v>
      </c>
      <c r="F266">
        <v>0.67257333333333336</v>
      </c>
      <c r="G266">
        <v>196.65259846399999</v>
      </c>
      <c r="H266">
        <v>2.275792301696895E-2</v>
      </c>
      <c r="I266">
        <v>1.798509931025255E-2</v>
      </c>
      <c r="J266">
        <v>-1.759570833418593E-2</v>
      </c>
      <c r="K266">
        <v>0.25632231709241338</v>
      </c>
    </row>
    <row r="267" spans="1:11">
      <c r="A267" t="s">
        <v>432</v>
      </c>
      <c r="B267" t="s">
        <v>989</v>
      </c>
      <c r="C267">
        <v>68.249100929216411</v>
      </c>
      <c r="D267">
        <v>-135.90406372073599</v>
      </c>
      <c r="E267">
        <v>-67.654962791519637</v>
      </c>
      <c r="F267">
        <v>0.33458275862068959</v>
      </c>
      <c r="G267">
        <v>21.808681499999999</v>
      </c>
      <c r="H267">
        <v>3.009467626702694E-2</v>
      </c>
      <c r="I267">
        <v>3.8546148687750421E-2</v>
      </c>
      <c r="J267">
        <v>-1.7461927491496668E-2</v>
      </c>
      <c r="K267">
        <v>6.8249100929216405E-2</v>
      </c>
    </row>
    <row r="268" spans="1:11">
      <c r="A268" t="s">
        <v>429</v>
      </c>
      <c r="B268" t="s">
        <v>986</v>
      </c>
      <c r="C268">
        <v>281.07167031788521</v>
      </c>
      <c r="D268">
        <v>-114.80045267408509</v>
      </c>
      <c r="E268">
        <v>166.27121764380021</v>
      </c>
      <c r="F268">
        <v>0.54974583333333338</v>
      </c>
      <c r="G268">
        <v>78.925210536899996</v>
      </c>
      <c r="H268">
        <v>2.264199490207747E-2</v>
      </c>
      <c r="I268">
        <v>4.5293210699364643E-2</v>
      </c>
      <c r="J268">
        <v>-1.7332270304499239E-2</v>
      </c>
      <c r="K268">
        <v>0.28107167031788521</v>
      </c>
    </row>
    <row r="269" spans="1:11">
      <c r="A269" t="s">
        <v>391</v>
      </c>
      <c r="B269" t="s">
        <v>948</v>
      </c>
      <c r="C269">
        <v>171.24983441468771</v>
      </c>
      <c r="D269">
        <v>-179.9706910504735</v>
      </c>
      <c r="E269">
        <v>-8.7208566357857933</v>
      </c>
      <c r="F269">
        <v>0.13094579862142269</v>
      </c>
      <c r="G269">
        <v>82.33411116149999</v>
      </c>
      <c r="H269">
        <v>4.8391923873510767E-2</v>
      </c>
      <c r="I269">
        <v>2.8881938602121789E-2</v>
      </c>
      <c r="J269">
        <v>-1.732634149700402E-2</v>
      </c>
      <c r="K269">
        <v>0.17124983441468769</v>
      </c>
    </row>
    <row r="270" spans="1:11">
      <c r="A270" t="s">
        <v>506</v>
      </c>
      <c r="B270" t="s">
        <v>1063</v>
      </c>
      <c r="C270">
        <v>174.71466158973499</v>
      </c>
      <c r="D270">
        <v>-78.8813778537384</v>
      </c>
      <c r="E270">
        <v>95.833283735996588</v>
      </c>
      <c r="F270">
        <v>0.56565714285714286</v>
      </c>
      <c r="G270">
        <v>95.714578735200007</v>
      </c>
      <c r="H270">
        <v>7.4197137367128796E-3</v>
      </c>
      <c r="I270">
        <v>6.5729998272145151E-2</v>
      </c>
      <c r="J270">
        <v>-1.7282909433435509E-2</v>
      </c>
      <c r="K270">
        <v>0.174714661589735</v>
      </c>
    </row>
    <row r="271" spans="1:11">
      <c r="A271" t="s">
        <v>181</v>
      </c>
      <c r="B271" t="s">
        <v>739</v>
      </c>
      <c r="C271">
        <v>139.6073936804554</v>
      </c>
      <c r="D271">
        <v>-78.892601333996524</v>
      </c>
      <c r="E271">
        <v>60.71479234645885</v>
      </c>
      <c r="F271">
        <v>0.47186986666666669</v>
      </c>
      <c r="G271">
        <v>134.75834245499999</v>
      </c>
      <c r="H271">
        <v>2.305754647572056E-3</v>
      </c>
      <c r="I271">
        <v>6.5328540812862435E-2</v>
      </c>
      <c r="J271">
        <v>-1.7179795086936261E-2</v>
      </c>
      <c r="K271">
        <v>0.13960739368045541</v>
      </c>
    </row>
    <row r="272" spans="1:11">
      <c r="A272" t="s">
        <v>206</v>
      </c>
      <c r="B272" t="s">
        <v>764</v>
      </c>
      <c r="C272">
        <v>32.465069450077813</v>
      </c>
      <c r="D272">
        <v>-172.07013707880091</v>
      </c>
      <c r="E272">
        <v>-139.60506762872311</v>
      </c>
      <c r="F272">
        <v>0.30523739913365228</v>
      </c>
      <c r="G272">
        <v>24.6028929846</v>
      </c>
      <c r="H272">
        <v>6.7525724815814363E-3</v>
      </c>
      <c r="I272">
        <v>2.9525406143342751E-2</v>
      </c>
      <c r="J272">
        <v>-1.6934802274640861E-2</v>
      </c>
      <c r="K272">
        <v>3.2465069450077808E-2</v>
      </c>
    </row>
    <row r="273" spans="1:11">
      <c r="A273" t="s">
        <v>133</v>
      </c>
      <c r="B273" t="s">
        <v>691</v>
      </c>
      <c r="C273">
        <v>314.21214805263111</v>
      </c>
      <c r="D273">
        <v>-335.31158913300447</v>
      </c>
      <c r="E273">
        <v>-21.099441080373481</v>
      </c>
      <c r="F273">
        <v>0.79106523297491038</v>
      </c>
      <c r="G273">
        <v>48.331773000000013</v>
      </c>
      <c r="H273">
        <v>-1.4366330295616439E-2</v>
      </c>
      <c r="I273">
        <v>1.505833805531743E-2</v>
      </c>
      <c r="J273">
        <v>-1.6830784210101611E-2</v>
      </c>
      <c r="K273">
        <v>0.31421214805263098</v>
      </c>
    </row>
    <row r="274" spans="1:11">
      <c r="A274" t="s">
        <v>510</v>
      </c>
      <c r="B274" t="s">
        <v>1067</v>
      </c>
      <c r="C274">
        <v>86.984380514488038</v>
      </c>
      <c r="D274">
        <v>-236.3092460790443</v>
      </c>
      <c r="E274">
        <v>-149.32486556455629</v>
      </c>
      <c r="F274">
        <v>0.37696764168190128</v>
      </c>
      <c r="G274">
        <v>76.647011481600003</v>
      </c>
      <c r="H274">
        <v>-2.0480906909557391E-2</v>
      </c>
      <c r="I274">
        <v>2.1188664095095639E-2</v>
      </c>
      <c r="J274">
        <v>-1.6690257459113889E-2</v>
      </c>
      <c r="K274">
        <v>8.6984380514488036E-2</v>
      </c>
    </row>
    <row r="275" spans="1:11">
      <c r="A275" t="s">
        <v>46</v>
      </c>
      <c r="B275" t="s">
        <v>604</v>
      </c>
      <c r="C275">
        <v>322.57403728588031</v>
      </c>
      <c r="D275">
        <v>-243.9358029176199</v>
      </c>
      <c r="E275">
        <v>78.638234368260441</v>
      </c>
      <c r="F275">
        <v>0.87393283582089554</v>
      </c>
      <c r="G275">
        <v>79.466399999999993</v>
      </c>
      <c r="H275">
        <v>1.1255329674888129E-2</v>
      </c>
      <c r="I275">
        <v>2.0303590052060321E-2</v>
      </c>
      <c r="J275">
        <v>-1.6509241804865109E-2</v>
      </c>
      <c r="K275">
        <v>0.3225740372858803</v>
      </c>
    </row>
    <row r="276" spans="1:11">
      <c r="A276" t="s">
        <v>294</v>
      </c>
      <c r="B276" t="s">
        <v>852</v>
      </c>
      <c r="C276">
        <v>304.29113152374953</v>
      </c>
      <c r="D276">
        <v>-1189.2500769580649</v>
      </c>
      <c r="E276">
        <v>-884.95894543431586</v>
      </c>
      <c r="F276">
        <v>0.89316267605633803</v>
      </c>
      <c r="G276">
        <v>101.852495464</v>
      </c>
      <c r="H276">
        <v>6.4523526133421502E-3</v>
      </c>
      <c r="I276">
        <v>4.1550425682235301E-3</v>
      </c>
      <c r="J276">
        <v>-1.64712823134129E-2</v>
      </c>
      <c r="K276">
        <v>0.30429113152374948</v>
      </c>
    </row>
    <row r="277" spans="1:11">
      <c r="A277" t="s">
        <v>153</v>
      </c>
      <c r="B277" t="s">
        <v>711</v>
      </c>
      <c r="C277">
        <v>221.2307386586333</v>
      </c>
      <c r="D277">
        <v>-107.66772374126521</v>
      </c>
      <c r="E277">
        <v>113.56301491736809</v>
      </c>
      <c r="F277">
        <v>0.32214366666666672</v>
      </c>
      <c r="G277">
        <v>38.349353151000003</v>
      </c>
      <c r="H277">
        <v>3.7319240488804903E-2</v>
      </c>
      <c r="I277">
        <v>4.5568741869189092E-2</v>
      </c>
      <c r="J277">
        <v>-1.635427570269626E-2</v>
      </c>
      <c r="K277">
        <v>0.2212307386586333</v>
      </c>
    </row>
    <row r="278" spans="1:11">
      <c r="A278" t="s">
        <v>197</v>
      </c>
      <c r="B278" t="s">
        <v>755</v>
      </c>
      <c r="C278">
        <v>48.728316074353302</v>
      </c>
      <c r="D278">
        <v>-93.400471542217673</v>
      </c>
      <c r="E278">
        <v>-44.672155467864371</v>
      </c>
      <c r="F278">
        <v>0.37347033333333329</v>
      </c>
      <c r="G278">
        <v>174.5031712782</v>
      </c>
      <c r="H278">
        <v>1.379867918619136E-2</v>
      </c>
      <c r="I278">
        <v>5.2283678726011133E-2</v>
      </c>
      <c r="J278">
        <v>-1.6277734156570849E-2</v>
      </c>
      <c r="K278">
        <v>4.8728316074353302E-2</v>
      </c>
    </row>
    <row r="279" spans="1:11">
      <c r="A279" t="s">
        <v>295</v>
      </c>
      <c r="B279" t="s">
        <v>853</v>
      </c>
      <c r="C279">
        <v>233.87647776415531</v>
      </c>
      <c r="D279">
        <v>-146.35993748240469</v>
      </c>
      <c r="E279">
        <v>87.51654028175065</v>
      </c>
      <c r="F279">
        <v>0.72569786516853929</v>
      </c>
      <c r="G279">
        <v>82.439090257499998</v>
      </c>
      <c r="H279">
        <v>5.4312031947990988E-2</v>
      </c>
      <c r="I279">
        <v>3.3101896215710948E-2</v>
      </c>
      <c r="J279">
        <v>-1.614930486893501E-2</v>
      </c>
      <c r="K279">
        <v>0.23387647776415529</v>
      </c>
    </row>
    <row r="280" spans="1:11">
      <c r="A280" t="s">
        <v>245</v>
      </c>
      <c r="B280" t="s">
        <v>803</v>
      </c>
      <c r="C280">
        <v>110.7325674165396</v>
      </c>
      <c r="D280">
        <v>-74.087240757445088</v>
      </c>
      <c r="E280">
        <v>36.64532665909455</v>
      </c>
      <c r="F280">
        <v>0.69757642857142854</v>
      </c>
      <c r="G280">
        <v>63.794667812999997</v>
      </c>
      <c r="H280">
        <v>-3.3774708106157923E-2</v>
      </c>
      <c r="I280">
        <v>6.5132285252128969E-2</v>
      </c>
      <c r="J280">
        <v>-1.608490432852356E-2</v>
      </c>
      <c r="K280">
        <v>0.1107325674165396</v>
      </c>
    </row>
    <row r="281" spans="1:11">
      <c r="A281" t="s">
        <v>457</v>
      </c>
      <c r="B281" t="s">
        <v>1014</v>
      </c>
      <c r="C281">
        <v>292.29772544975361</v>
      </c>
      <c r="D281">
        <v>-339.65711477099018</v>
      </c>
      <c r="E281">
        <v>-47.35938932123662</v>
      </c>
      <c r="F281">
        <v>0.71307584269662916</v>
      </c>
      <c r="G281">
        <v>77.335986274600003</v>
      </c>
      <c r="H281">
        <v>5.2917819054616858E-2</v>
      </c>
      <c r="I281">
        <v>1.404072539547018E-2</v>
      </c>
      <c r="J281">
        <v>-1.5896774257057239E-2</v>
      </c>
      <c r="K281">
        <v>0.29229772544975358</v>
      </c>
    </row>
    <row r="282" spans="1:11">
      <c r="A282" t="s">
        <v>446</v>
      </c>
      <c r="B282" t="s">
        <v>1003</v>
      </c>
      <c r="C282">
        <v>129.35077087134559</v>
      </c>
      <c r="D282">
        <v>-82.487185225849757</v>
      </c>
      <c r="E282">
        <v>46.863585645495831</v>
      </c>
      <c r="F282">
        <v>0.31519216867469879</v>
      </c>
      <c r="G282">
        <v>84.555700000000002</v>
      </c>
      <c r="H282">
        <v>1.689106754673271E-2</v>
      </c>
      <c r="I282">
        <v>5.7507806521589232E-2</v>
      </c>
      <c r="J282">
        <v>-1.581219029492887E-2</v>
      </c>
      <c r="K282">
        <v>0.12935077087134561</v>
      </c>
    </row>
    <row r="283" spans="1:11">
      <c r="A283" t="s">
        <v>411</v>
      </c>
      <c r="B283" t="s">
        <v>968</v>
      </c>
      <c r="C283">
        <v>129.12266098150499</v>
      </c>
      <c r="D283">
        <v>-201.45155672085289</v>
      </c>
      <c r="E283">
        <v>-72.3288957393479</v>
      </c>
      <c r="F283">
        <v>0.52458536585365856</v>
      </c>
      <c r="G283">
        <v>26.503842708000001</v>
      </c>
      <c r="H283">
        <v>9.2077030106778521E-3</v>
      </c>
      <c r="I283">
        <v>2.3249031651177868E-2</v>
      </c>
      <c r="J283">
        <v>-1.5611845394607211E-2</v>
      </c>
      <c r="K283">
        <v>0.12912266098150499</v>
      </c>
    </row>
    <row r="284" spans="1:11">
      <c r="A284" t="s">
        <v>110</v>
      </c>
      <c r="B284" t="s">
        <v>668</v>
      </c>
      <c r="C284">
        <v>209.20067816021219</v>
      </c>
      <c r="D284">
        <v>-102.8106228994038</v>
      </c>
      <c r="E284">
        <v>106.3900552608084</v>
      </c>
      <c r="F284">
        <v>0.79108887500000002</v>
      </c>
      <c r="G284">
        <v>521.2478674962</v>
      </c>
      <c r="H284">
        <v>-1.992859981100142E-2</v>
      </c>
      <c r="I284">
        <v>4.4617462973971123E-2</v>
      </c>
      <c r="J284">
        <v>-1.529049720181685E-2</v>
      </c>
      <c r="K284">
        <v>0.20920067816021221</v>
      </c>
    </row>
    <row r="285" spans="1:11">
      <c r="A285" t="s">
        <v>533</v>
      </c>
      <c r="B285" t="s">
        <v>1090</v>
      </c>
      <c r="C285">
        <v>88.435113674904642</v>
      </c>
      <c r="D285">
        <v>-152.4219356987328</v>
      </c>
      <c r="E285">
        <v>-63.986822023828132</v>
      </c>
      <c r="F285">
        <v>0.55938285714285718</v>
      </c>
      <c r="G285">
        <v>20.740079999999999</v>
      </c>
      <c r="H285">
        <v>-4.2280366566776917E-2</v>
      </c>
      <c r="I285">
        <v>2.9723966224591971E-2</v>
      </c>
      <c r="J285">
        <v>-1.5101948228653539E-2</v>
      </c>
      <c r="K285">
        <v>8.8435113674904642E-2</v>
      </c>
    </row>
    <row r="286" spans="1:11">
      <c r="A286" t="s">
        <v>227</v>
      </c>
      <c r="B286" t="s">
        <v>785</v>
      </c>
      <c r="C286">
        <v>64.717722564820264</v>
      </c>
      <c r="D286">
        <v>-79.73068635531088</v>
      </c>
      <c r="E286">
        <v>-15.01296379049062</v>
      </c>
      <c r="F286">
        <v>0.33124061224489798</v>
      </c>
      <c r="G286">
        <v>52.265235192299997</v>
      </c>
      <c r="H286">
        <v>-5.8381697075443273E-2</v>
      </c>
      <c r="I286">
        <v>5.6735284265443359E-2</v>
      </c>
      <c r="J286">
        <v>-1.507847718349156E-2</v>
      </c>
      <c r="K286">
        <v>6.4717722564820265E-2</v>
      </c>
    </row>
    <row r="287" spans="1:11">
      <c r="A287" t="s">
        <v>554</v>
      </c>
      <c r="B287" t="s">
        <v>1111</v>
      </c>
      <c r="C287">
        <v>127.7520569024739</v>
      </c>
      <c r="D287">
        <v>-99.992088032266224</v>
      </c>
      <c r="E287">
        <v>27.759968870207668</v>
      </c>
      <c r="F287">
        <v>0.5389589905362776</v>
      </c>
      <c r="G287">
        <v>43.244160000000001</v>
      </c>
      <c r="H287">
        <v>5.7913464389168258E-2</v>
      </c>
      <c r="I287">
        <v>4.4062758752382053E-2</v>
      </c>
      <c r="J287">
        <v>-1.4686424173708979E-2</v>
      </c>
      <c r="K287">
        <v>0.1277520569024739</v>
      </c>
    </row>
    <row r="288" spans="1:11">
      <c r="A288" t="s">
        <v>321</v>
      </c>
      <c r="B288" t="s">
        <v>879</v>
      </c>
      <c r="C288">
        <v>198.8460265548085</v>
      </c>
      <c r="D288">
        <v>-277.20545820166137</v>
      </c>
      <c r="E288">
        <v>-78.359431646852897</v>
      </c>
      <c r="F288">
        <v>0.66480854545454549</v>
      </c>
      <c r="G288">
        <v>101.5726201528</v>
      </c>
      <c r="H288">
        <v>7.3876207413051204E-2</v>
      </c>
      <c r="I288">
        <v>1.5328463150663401E-2</v>
      </c>
      <c r="J288">
        <v>-1.416377883735644E-2</v>
      </c>
      <c r="K288">
        <v>0.19884602655480851</v>
      </c>
    </row>
    <row r="289" spans="1:11">
      <c r="A289" t="s">
        <v>301</v>
      </c>
      <c r="B289" t="s">
        <v>859</v>
      </c>
      <c r="C289">
        <v>513.02926508734254</v>
      </c>
      <c r="D289">
        <v>-254.6968854452534</v>
      </c>
      <c r="E289">
        <v>258.33237964208911</v>
      </c>
      <c r="F289">
        <v>0.53462074999999998</v>
      </c>
      <c r="G289">
        <v>143.8489516027</v>
      </c>
      <c r="H289">
        <v>-1.645371463891851E-2</v>
      </c>
      <c r="I289">
        <v>1.662222109513874E-2</v>
      </c>
      <c r="J289">
        <v>-1.411209314038076E-2</v>
      </c>
      <c r="K289">
        <v>0.51302926508734259</v>
      </c>
    </row>
    <row r="290" spans="1:11">
      <c r="A290" t="s">
        <v>201</v>
      </c>
      <c r="B290" t="s">
        <v>759</v>
      </c>
      <c r="C290">
        <v>-8.8241257552817842</v>
      </c>
      <c r="D290">
        <v>-44.004955591453047</v>
      </c>
      <c r="E290">
        <v>-52.829081346734839</v>
      </c>
      <c r="F290">
        <v>0.37438193548387089</v>
      </c>
      <c r="G290">
        <v>49.000899763200003</v>
      </c>
      <c r="H290">
        <v>3.7703140441650669E-3</v>
      </c>
      <c r="I290">
        <v>9.5909148794208907E-2</v>
      </c>
      <c r="J290">
        <v>-1.406825944501075E-2</v>
      </c>
      <c r="K290">
        <v>-8.8241257552817837E-3</v>
      </c>
    </row>
    <row r="291" spans="1:11">
      <c r="A291" t="s">
        <v>139</v>
      </c>
      <c r="B291" t="s">
        <v>697</v>
      </c>
      <c r="C291">
        <v>343.89005847172541</v>
      </c>
      <c r="D291">
        <v>-220.3342244182368</v>
      </c>
      <c r="E291">
        <v>123.5558340534886</v>
      </c>
      <c r="F291">
        <v>0.62907407407407412</v>
      </c>
      <c r="G291">
        <v>196.56282053539999</v>
      </c>
      <c r="H291">
        <v>-4.2894256139173859E-2</v>
      </c>
      <c r="I291">
        <v>1.910473919974524E-2</v>
      </c>
      <c r="J291">
        <v>-1.403142631429518E-2</v>
      </c>
      <c r="K291">
        <v>0.34389005847172538</v>
      </c>
    </row>
    <row r="292" spans="1:11">
      <c r="A292" t="s">
        <v>24</v>
      </c>
      <c r="B292" t="s">
        <v>582</v>
      </c>
      <c r="C292">
        <v>300.33086210689078</v>
      </c>
      <c r="D292">
        <v>-487.7802218557502</v>
      </c>
      <c r="E292">
        <v>-187.44935974885939</v>
      </c>
      <c r="F292">
        <v>0.68916244444444441</v>
      </c>
      <c r="G292">
        <v>153.07573500000001</v>
      </c>
      <c r="H292">
        <v>-1.0649301027964121E-2</v>
      </c>
      <c r="I292">
        <v>8.5768730841240433E-3</v>
      </c>
      <c r="J292">
        <v>-1.39454301860088E-2</v>
      </c>
      <c r="K292">
        <v>0.30033086210689081</v>
      </c>
    </row>
    <row r="293" spans="1:11">
      <c r="A293" t="s">
        <v>191</v>
      </c>
      <c r="B293" t="s">
        <v>749</v>
      </c>
      <c r="C293">
        <v>302.12938746380672</v>
      </c>
      <c r="D293">
        <v>-367.65226057713448</v>
      </c>
      <c r="E293">
        <v>-65.522873113327762</v>
      </c>
      <c r="F293">
        <v>0.74078083333333333</v>
      </c>
      <c r="G293">
        <v>777.58171782199997</v>
      </c>
      <c r="H293">
        <v>2.1576860164708511E-2</v>
      </c>
      <c r="I293">
        <v>1.1346909187334379E-2</v>
      </c>
      <c r="J293">
        <v>-1.390572271095647E-2</v>
      </c>
      <c r="K293">
        <v>0.30212938746380669</v>
      </c>
    </row>
    <row r="294" spans="1:11">
      <c r="A294" t="s">
        <v>517</v>
      </c>
      <c r="B294" t="s">
        <v>1074</v>
      </c>
      <c r="C294">
        <v>-44.705726310185412</v>
      </c>
      <c r="D294">
        <v>-111.0848274116224</v>
      </c>
      <c r="E294">
        <v>-155.79055372180781</v>
      </c>
      <c r="F294">
        <v>0.4998918367346939</v>
      </c>
      <c r="G294">
        <v>79.687653072000003</v>
      </c>
      <c r="H294">
        <v>9.8970108630536624E-2</v>
      </c>
      <c r="I294">
        <v>3.7066347317806198E-2</v>
      </c>
      <c r="J294">
        <v>-1.372502931525919E-2</v>
      </c>
      <c r="K294">
        <v>-4.4705726310185413E-2</v>
      </c>
    </row>
    <row r="295" spans="1:11">
      <c r="A295" t="s">
        <v>536</v>
      </c>
      <c r="B295" t="s">
        <v>1093</v>
      </c>
      <c r="C295">
        <v>67.526655442810721</v>
      </c>
      <c r="D295">
        <v>-96.905256387792349</v>
      </c>
      <c r="E295">
        <v>-29.378600944981631</v>
      </c>
      <c r="F295">
        <v>0.32912038095238089</v>
      </c>
      <c r="G295">
        <v>37.200000000000003</v>
      </c>
      <c r="H295">
        <v>-9.8048156554447832E-3</v>
      </c>
      <c r="I295">
        <v>4.172202951154233E-2</v>
      </c>
      <c r="J295">
        <v>-1.347694655611683E-2</v>
      </c>
      <c r="K295">
        <v>6.7526655442810724E-2</v>
      </c>
    </row>
    <row r="296" spans="1:11">
      <c r="A296" t="s">
        <v>141</v>
      </c>
      <c r="B296" t="s">
        <v>699</v>
      </c>
      <c r="C296">
        <v>294.40303732838402</v>
      </c>
      <c r="D296">
        <v>-1225.2993335968581</v>
      </c>
      <c r="E296">
        <v>-930.89629626847409</v>
      </c>
      <c r="F296">
        <v>0.13319134615384609</v>
      </c>
      <c r="G296">
        <v>945.8986797</v>
      </c>
      <c r="H296">
        <v>-1.5627734539105691E-2</v>
      </c>
      <c r="I296">
        <v>3.2739260700294132E-3</v>
      </c>
      <c r="J296">
        <v>-1.337179810617474E-2</v>
      </c>
      <c r="K296">
        <v>0.29440303732838402</v>
      </c>
    </row>
    <row r="297" spans="1:11">
      <c r="A297" t="s">
        <v>330</v>
      </c>
      <c r="B297" t="s">
        <v>888</v>
      </c>
      <c r="C297">
        <v>284.81774289370611</v>
      </c>
      <c r="D297">
        <v>-247.7152933725329</v>
      </c>
      <c r="E297">
        <v>37.102449521173178</v>
      </c>
      <c r="F297">
        <v>0.90300374999999999</v>
      </c>
      <c r="G297">
        <v>58.772682628000013</v>
      </c>
      <c r="H297">
        <v>3.8857682222200547E-2</v>
      </c>
      <c r="I297">
        <v>1.6099481388170109E-2</v>
      </c>
      <c r="J297">
        <v>-1.3293625850720629E-2</v>
      </c>
      <c r="K297">
        <v>0.28481774289370598</v>
      </c>
    </row>
    <row r="298" spans="1:11">
      <c r="A298" t="s">
        <v>444</v>
      </c>
      <c r="B298" t="s">
        <v>1001</v>
      </c>
      <c r="C298">
        <v>119.5173663487184</v>
      </c>
      <c r="D298">
        <v>-142.69357014600831</v>
      </c>
      <c r="E298">
        <v>-23.176203797289961</v>
      </c>
      <c r="F298">
        <v>0.46251945854483928</v>
      </c>
      <c r="G298">
        <v>19.051519200000001</v>
      </c>
      <c r="H298">
        <v>3.291533846290857E-3</v>
      </c>
      <c r="I298">
        <v>2.7938138290745922E-2</v>
      </c>
      <c r="J298">
        <v>-1.328864231979811E-2</v>
      </c>
      <c r="K298">
        <v>0.1195173663487184</v>
      </c>
    </row>
    <row r="299" spans="1:11">
      <c r="A299" t="s">
        <v>401</v>
      </c>
      <c r="B299" t="s">
        <v>958</v>
      </c>
      <c r="C299">
        <v>205.15386638797199</v>
      </c>
      <c r="D299">
        <v>-96.308852555316875</v>
      </c>
      <c r="E299">
        <v>108.8450138326551</v>
      </c>
      <c r="F299">
        <v>0.71114133858267714</v>
      </c>
      <c r="G299">
        <v>17.733072</v>
      </c>
      <c r="H299">
        <v>-3.7819955412683452E-2</v>
      </c>
      <c r="I299">
        <v>4.0566366183706792E-2</v>
      </c>
      <c r="J299">
        <v>-1.302300059830537E-2</v>
      </c>
      <c r="K299">
        <v>0.20515386638797201</v>
      </c>
    </row>
    <row r="300" spans="1:11">
      <c r="A300" t="s">
        <v>394</v>
      </c>
      <c r="B300" t="s">
        <v>951</v>
      </c>
      <c r="C300">
        <v>277.16815517260409</v>
      </c>
      <c r="D300">
        <v>-196.82744024078801</v>
      </c>
      <c r="E300">
        <v>80.340714931816194</v>
      </c>
      <c r="F300">
        <v>0.77240204772653986</v>
      </c>
      <c r="G300">
        <v>151.56702276039999</v>
      </c>
      <c r="H300">
        <v>-1.1371210173943019E-2</v>
      </c>
      <c r="I300">
        <v>1.9670823957680241E-2</v>
      </c>
      <c r="J300">
        <v>-1.290585975672456E-2</v>
      </c>
      <c r="K300">
        <v>0.27716815517260412</v>
      </c>
    </row>
    <row r="301" spans="1:11">
      <c r="A301" t="s">
        <v>58</v>
      </c>
      <c r="B301" t="s">
        <v>616</v>
      </c>
      <c r="C301">
        <v>284.58433111897853</v>
      </c>
      <c r="D301">
        <v>-468.16017068796822</v>
      </c>
      <c r="E301">
        <v>-183.57583956898969</v>
      </c>
      <c r="F301">
        <v>0.93386594448205817</v>
      </c>
      <c r="G301">
        <v>545.53672445999996</v>
      </c>
      <c r="H301">
        <v>6.2753888474875633E-2</v>
      </c>
      <c r="I301">
        <v>8.2228942455625231E-3</v>
      </c>
      <c r="J301">
        <v>-1.2832105245172211E-2</v>
      </c>
      <c r="K301">
        <v>0.28458433111897852</v>
      </c>
    </row>
    <row r="302" spans="1:11">
      <c r="A302" t="s">
        <v>33</v>
      </c>
      <c r="B302" t="s">
        <v>591</v>
      </c>
      <c r="C302">
        <v>222.44417850008321</v>
      </c>
      <c r="D302">
        <v>-315.57752301591353</v>
      </c>
      <c r="E302">
        <v>-93.133344515830288</v>
      </c>
      <c r="F302">
        <v>0.66856261204876732</v>
      </c>
      <c r="G302">
        <v>220.16887514819999</v>
      </c>
      <c r="H302">
        <v>3.3065758218123568E-2</v>
      </c>
      <c r="I302">
        <v>1.1870434973365941E-2</v>
      </c>
      <c r="J302">
        <v>-1.2486808220054321E-2</v>
      </c>
      <c r="K302">
        <v>0.22244417850008319</v>
      </c>
    </row>
    <row r="303" spans="1:11">
      <c r="A303" t="s">
        <v>176</v>
      </c>
      <c r="B303" t="s">
        <v>734</v>
      </c>
      <c r="C303">
        <v>226.23065836406681</v>
      </c>
      <c r="D303">
        <v>-228.86574237123759</v>
      </c>
      <c r="E303">
        <v>-2.6350840071708319</v>
      </c>
      <c r="F303">
        <v>0.29016883333333332</v>
      </c>
      <c r="G303">
        <v>109.4205335552</v>
      </c>
      <c r="H303">
        <v>-1.7498571537665701E-2</v>
      </c>
      <c r="I303">
        <v>1.6298086017257241E-2</v>
      </c>
      <c r="J303">
        <v>-1.243357851856622E-2</v>
      </c>
      <c r="K303">
        <v>0.22623065836406681</v>
      </c>
    </row>
    <row r="304" spans="1:11">
      <c r="A304" t="s">
        <v>164</v>
      </c>
      <c r="B304" t="s">
        <v>722</v>
      </c>
      <c r="C304">
        <v>125.6855082610406</v>
      </c>
      <c r="D304">
        <v>-71.091777666484546</v>
      </c>
      <c r="E304">
        <v>54.593730594556042</v>
      </c>
      <c r="F304">
        <v>0.50960481927710843</v>
      </c>
      <c r="G304">
        <v>22.037600000000001</v>
      </c>
      <c r="H304">
        <v>-3.5399079606699607E-2</v>
      </c>
      <c r="I304">
        <v>5.245470077523371E-2</v>
      </c>
      <c r="J304">
        <v>-1.24303264169163E-2</v>
      </c>
      <c r="K304">
        <v>0.12568550826104061</v>
      </c>
    </row>
    <row r="305" spans="1:11">
      <c r="A305" t="s">
        <v>44</v>
      </c>
      <c r="B305" t="s">
        <v>602</v>
      </c>
      <c r="C305">
        <v>221.94629811144401</v>
      </c>
      <c r="D305">
        <v>-165.1283173741337</v>
      </c>
      <c r="E305">
        <v>56.817980737310222</v>
      </c>
      <c r="F305">
        <v>0.55159302325581394</v>
      </c>
      <c r="G305">
        <v>55.962000000000003</v>
      </c>
      <c r="H305">
        <v>-1.5642418214544689E-2</v>
      </c>
      <c r="I305">
        <v>2.238164805305775E-2</v>
      </c>
      <c r="J305">
        <v>-1.231947961020494E-2</v>
      </c>
      <c r="K305">
        <v>0.22194629811144401</v>
      </c>
    </row>
    <row r="306" spans="1:11">
      <c r="A306" t="s">
        <v>548</v>
      </c>
      <c r="B306" t="s">
        <v>1105</v>
      </c>
      <c r="C306">
        <v>157.19302854745791</v>
      </c>
      <c r="D306">
        <v>-118.39734385092601</v>
      </c>
      <c r="E306">
        <v>38.795684696531943</v>
      </c>
      <c r="F306">
        <v>0.36568190476190482</v>
      </c>
      <c r="G306">
        <v>41.3502291</v>
      </c>
      <c r="H306">
        <v>5.1645864058418298E-2</v>
      </c>
      <c r="I306">
        <v>3.0531970131800219E-2</v>
      </c>
      <c r="J306">
        <v>-1.2049680553803181E-2</v>
      </c>
      <c r="K306">
        <v>0.1571930285474579</v>
      </c>
    </row>
    <row r="307" spans="1:11">
      <c r="A307" t="s">
        <v>292</v>
      </c>
      <c r="B307" t="s">
        <v>850</v>
      </c>
      <c r="C307">
        <v>282.06971881510981</v>
      </c>
      <c r="D307">
        <v>-257.48430293735311</v>
      </c>
      <c r="E307">
        <v>24.585415877756699</v>
      </c>
      <c r="F307">
        <v>0.72120309999999999</v>
      </c>
      <c r="G307">
        <v>423.38922180499998</v>
      </c>
      <c r="H307">
        <v>6.577259552185076E-2</v>
      </c>
      <c r="I307">
        <v>1.4025907732642409E-2</v>
      </c>
      <c r="J307">
        <v>-1.20381702520102E-2</v>
      </c>
      <c r="K307">
        <v>0.28206971881510978</v>
      </c>
    </row>
    <row r="308" spans="1:11">
      <c r="A308" t="s">
        <v>378</v>
      </c>
      <c r="B308" t="s">
        <v>640</v>
      </c>
      <c r="C308">
        <v>285.26731903019851</v>
      </c>
      <c r="D308">
        <v>-163.40407144711151</v>
      </c>
      <c r="E308">
        <v>121.863247583087</v>
      </c>
      <c r="F308">
        <v>0.92909448275862072</v>
      </c>
      <c r="G308">
        <v>264.22500000000002</v>
      </c>
      <c r="H308">
        <v>6.1870720644348842E-2</v>
      </c>
      <c r="I308">
        <v>2.1885975981711651E-2</v>
      </c>
      <c r="J308">
        <v>-1.1920858610017919E-2</v>
      </c>
      <c r="K308">
        <v>0.28526731903019847</v>
      </c>
    </row>
    <row r="309" spans="1:11">
      <c r="A309" t="s">
        <v>28</v>
      </c>
      <c r="B309" t="s">
        <v>586</v>
      </c>
      <c r="C309">
        <v>253.23635593668939</v>
      </c>
      <c r="D309">
        <v>-123.5887136966915</v>
      </c>
      <c r="E309">
        <v>129.64764223999791</v>
      </c>
      <c r="F309">
        <v>0.78140063694267514</v>
      </c>
      <c r="G309">
        <v>169.72615872</v>
      </c>
      <c r="H309">
        <v>4.6833169087003489E-2</v>
      </c>
      <c r="I309">
        <v>2.8459454882051611E-2</v>
      </c>
      <c r="J309">
        <v>-1.1724224737939279E-2</v>
      </c>
      <c r="K309">
        <v>0.25323635593668942</v>
      </c>
    </row>
    <row r="310" spans="1:11">
      <c r="A310" t="s">
        <v>363</v>
      </c>
      <c r="B310" t="s">
        <v>921</v>
      </c>
      <c r="C310">
        <v>585.92305632153375</v>
      </c>
      <c r="D310">
        <v>-215.9426863103773</v>
      </c>
      <c r="E310">
        <v>369.98037001115648</v>
      </c>
      <c r="F310">
        <v>0.6907934</v>
      </c>
      <c r="G310">
        <v>752.86411593599996</v>
      </c>
      <c r="H310">
        <v>-8.8313164416853347E-3</v>
      </c>
      <c r="I310">
        <v>1.561770272996795E-2</v>
      </c>
      <c r="J310">
        <v>-1.12417622716873E-2</v>
      </c>
      <c r="K310">
        <v>0.58592305632153374</v>
      </c>
    </row>
    <row r="311" spans="1:11">
      <c r="A311" t="s">
        <v>150</v>
      </c>
      <c r="B311" t="s">
        <v>708</v>
      </c>
      <c r="C311">
        <v>288.68111000819988</v>
      </c>
      <c r="D311">
        <v>-90.668654675739447</v>
      </c>
      <c r="E311">
        <v>198.01245533246049</v>
      </c>
      <c r="F311">
        <v>0.63565425531914899</v>
      </c>
      <c r="G311">
        <v>30.0898967386</v>
      </c>
      <c r="H311">
        <v>2.2645596177375531E-2</v>
      </c>
      <c r="I311">
        <v>3.6646211100016091E-2</v>
      </c>
      <c r="J311">
        <v>-1.1075542198005359E-2</v>
      </c>
      <c r="K311">
        <v>0.28868111000820001</v>
      </c>
    </row>
    <row r="312" spans="1:11">
      <c r="A312" t="s">
        <v>449</v>
      </c>
      <c r="B312" t="s">
        <v>1006</v>
      </c>
      <c r="C312">
        <v>206.76117975246359</v>
      </c>
      <c r="D312">
        <v>-72.112614153335215</v>
      </c>
      <c r="E312">
        <v>134.64856559912829</v>
      </c>
      <c r="F312">
        <v>0.75382045454545454</v>
      </c>
      <c r="G312">
        <v>28.111999999999998</v>
      </c>
      <c r="H312">
        <v>1.7391816310620981E-2</v>
      </c>
      <c r="I312">
        <v>4.5591136748144447E-2</v>
      </c>
      <c r="J312">
        <v>-1.095898684376961E-2</v>
      </c>
      <c r="K312">
        <v>0.20676117975246361</v>
      </c>
    </row>
    <row r="313" spans="1:11">
      <c r="A313" t="s">
        <v>526</v>
      </c>
      <c r="B313" t="s">
        <v>1083</v>
      </c>
      <c r="C313">
        <v>71.38077733229423</v>
      </c>
      <c r="D313">
        <v>-220.61050249486109</v>
      </c>
      <c r="E313">
        <v>-149.22972516256689</v>
      </c>
      <c r="F313">
        <v>0.40202700000000002</v>
      </c>
      <c r="G313">
        <v>198.00495000000001</v>
      </c>
      <c r="H313">
        <v>2.596800003957022E-2</v>
      </c>
      <c r="I313">
        <v>1.4899086135606761E-2</v>
      </c>
      <c r="J313">
        <v>-1.095631626363475E-2</v>
      </c>
      <c r="K313">
        <v>7.1380777332294226E-2</v>
      </c>
    </row>
    <row r="314" spans="1:11">
      <c r="A314" t="s">
        <v>268</v>
      </c>
      <c r="B314" t="s">
        <v>826</v>
      </c>
      <c r="C314">
        <v>18.247748460396881</v>
      </c>
      <c r="D314">
        <v>-92.6102873384623</v>
      </c>
      <c r="E314">
        <v>-74.362538878065422</v>
      </c>
      <c r="F314">
        <v>0.77245510204081635</v>
      </c>
      <c r="G314">
        <v>20.694171399999998</v>
      </c>
      <c r="H314">
        <v>-1.019867611763987E-2</v>
      </c>
      <c r="I314">
        <v>3.5378036344072931E-2</v>
      </c>
      <c r="J314">
        <v>-1.092123370431719E-2</v>
      </c>
      <c r="K314">
        <v>1.8247748460396881E-2</v>
      </c>
    </row>
    <row r="315" spans="1:11">
      <c r="A315" t="s">
        <v>252</v>
      </c>
      <c r="B315" t="s">
        <v>810</v>
      </c>
      <c r="C315">
        <v>238.6417529945372</v>
      </c>
      <c r="D315">
        <v>-423.69244402282482</v>
      </c>
      <c r="E315">
        <v>-185.05069102828759</v>
      </c>
      <c r="F315">
        <v>0.57157420000000003</v>
      </c>
      <c r="G315">
        <v>189.88921915060001</v>
      </c>
      <c r="H315">
        <v>-9.0797828277969589E-2</v>
      </c>
      <c r="I315">
        <v>7.641743800262407E-3</v>
      </c>
      <c r="J315">
        <v>-1.079249702443149E-2</v>
      </c>
      <c r="K315">
        <v>0.23864175299453719</v>
      </c>
    </row>
    <row r="316" spans="1:11">
      <c r="A316" t="s">
        <v>279</v>
      </c>
      <c r="B316" t="s">
        <v>837</v>
      </c>
      <c r="C316">
        <v>134.4973488260446</v>
      </c>
      <c r="D316">
        <v>-199.68488018988799</v>
      </c>
      <c r="E316">
        <v>-65.187531363843419</v>
      </c>
      <c r="F316">
        <v>0.89854047619047617</v>
      </c>
      <c r="G316">
        <v>77.865506280000005</v>
      </c>
      <c r="H316">
        <v>-2.6961054350026501E-3</v>
      </c>
      <c r="I316">
        <v>1.5435262056292391E-2</v>
      </c>
      <c r="J316">
        <v>-1.02739615147009E-2</v>
      </c>
      <c r="K316">
        <v>0.13449734882604461</v>
      </c>
    </row>
    <row r="317" spans="1:11">
      <c r="A317" t="s">
        <v>242</v>
      </c>
      <c r="B317" t="s">
        <v>800</v>
      </c>
      <c r="C317">
        <v>737.64879997942103</v>
      </c>
      <c r="D317">
        <v>-821.56156186948931</v>
      </c>
      <c r="E317">
        <v>-83.912761890068282</v>
      </c>
      <c r="F317">
        <v>0.74364098360655739</v>
      </c>
      <c r="G317">
        <v>1899.6088490785</v>
      </c>
      <c r="H317">
        <v>-3.3663324801452482E-2</v>
      </c>
      <c r="I317">
        <v>3.7206856205891001E-3</v>
      </c>
      <c r="J317">
        <v>-1.018924096558844E-2</v>
      </c>
      <c r="K317">
        <v>0.73764879997942101</v>
      </c>
    </row>
    <row r="318" spans="1:11">
      <c r="A318" t="s">
        <v>498</v>
      </c>
      <c r="B318" t="s">
        <v>1055</v>
      </c>
      <c r="C318">
        <v>0.9135949266742216</v>
      </c>
      <c r="D318">
        <v>-101.380404646467</v>
      </c>
      <c r="E318">
        <v>-100.46680971979281</v>
      </c>
      <c r="F318">
        <v>0.2450181818181818</v>
      </c>
      <c r="G318">
        <v>31.923359999999999</v>
      </c>
      <c r="H318">
        <v>-3.1410486937588557E-2</v>
      </c>
      <c r="I318">
        <v>3.011717073369639E-2</v>
      </c>
      <c r="J318">
        <v>-1.017763651929625E-2</v>
      </c>
      <c r="K318">
        <v>9.1359492667422162E-4</v>
      </c>
    </row>
    <row r="319" spans="1:11">
      <c r="A319" t="s">
        <v>474</v>
      </c>
      <c r="B319" t="s">
        <v>1031</v>
      </c>
      <c r="C319">
        <v>74.455189489988527</v>
      </c>
      <c r="D319">
        <v>-57.01348686069467</v>
      </c>
      <c r="E319">
        <v>17.441702629293861</v>
      </c>
      <c r="F319">
        <v>0.33643977670406672</v>
      </c>
      <c r="G319">
        <v>60.663454151000003</v>
      </c>
      <c r="H319">
        <v>5.3792633629055247E-3</v>
      </c>
      <c r="I319">
        <v>5.328563872242538E-2</v>
      </c>
      <c r="J319">
        <v>-1.012666687721574E-2</v>
      </c>
      <c r="K319">
        <v>7.4455189489988527E-2</v>
      </c>
    </row>
    <row r="320" spans="1:11">
      <c r="A320" t="s">
        <v>151</v>
      </c>
      <c r="B320" t="s">
        <v>709</v>
      </c>
      <c r="C320">
        <v>248.31073937920661</v>
      </c>
      <c r="D320">
        <v>-78.777202144250055</v>
      </c>
      <c r="E320">
        <v>169.53353723495661</v>
      </c>
      <c r="F320">
        <v>0.72271276073619628</v>
      </c>
      <c r="G320">
        <v>633.88323581940006</v>
      </c>
      <c r="H320">
        <v>-2.7437438440446209E-2</v>
      </c>
      <c r="I320">
        <v>3.8496520297773167E-2</v>
      </c>
      <c r="J320">
        <v>-1.010882720449301E-2</v>
      </c>
      <c r="K320">
        <v>0.24831073937920661</v>
      </c>
    </row>
    <row r="321" spans="1:11">
      <c r="A321" t="s">
        <v>565</v>
      </c>
      <c r="B321" t="s">
        <v>1122</v>
      </c>
      <c r="C321">
        <v>130.0196189632382</v>
      </c>
      <c r="D321">
        <v>-286.34864889427911</v>
      </c>
      <c r="E321">
        <v>-156.32902993104091</v>
      </c>
      <c r="F321">
        <v>0.60098188190151924</v>
      </c>
      <c r="G321">
        <v>924.05726316999994</v>
      </c>
      <c r="H321">
        <v>5.3071086339232E-2</v>
      </c>
      <c r="I321">
        <v>1.030131508171374E-2</v>
      </c>
      <c r="J321">
        <v>-9.8325588516099648E-3</v>
      </c>
      <c r="K321">
        <v>0.13001961896323819</v>
      </c>
    </row>
    <row r="322" spans="1:11">
      <c r="A322" t="s">
        <v>516</v>
      </c>
      <c r="B322" t="s">
        <v>1073</v>
      </c>
      <c r="C322">
        <v>-38.308562734629277</v>
      </c>
      <c r="D322">
        <v>-93.658342534293268</v>
      </c>
      <c r="E322">
        <v>-131.96690526892249</v>
      </c>
      <c r="F322">
        <v>0.13883699999999999</v>
      </c>
      <c r="G322">
        <v>79.872</v>
      </c>
      <c r="H322">
        <v>2.3222913025799392E-2</v>
      </c>
      <c r="I322">
        <v>3.1269311028874397E-2</v>
      </c>
      <c r="J322">
        <v>-9.7621061438455756E-3</v>
      </c>
      <c r="K322">
        <v>-3.8308562734629278E-2</v>
      </c>
    </row>
    <row r="323" spans="1:11">
      <c r="A323" t="s">
        <v>94</v>
      </c>
      <c r="B323" t="s">
        <v>652</v>
      </c>
      <c r="C323">
        <v>150.7025199962803</v>
      </c>
      <c r="D323">
        <v>-193.11095402497551</v>
      </c>
      <c r="E323">
        <v>-42.408434028695183</v>
      </c>
      <c r="F323">
        <v>0.52130299999999996</v>
      </c>
      <c r="G323">
        <v>194.7366373628</v>
      </c>
      <c r="H323">
        <v>-2.3489626020753392E-2</v>
      </c>
      <c r="I323">
        <v>1.5077795431933331E-2</v>
      </c>
      <c r="J323">
        <v>-9.7056248681802095E-3</v>
      </c>
      <c r="K323">
        <v>0.15070251999628029</v>
      </c>
    </row>
    <row r="324" spans="1:11">
      <c r="A324" t="s">
        <v>458</v>
      </c>
      <c r="B324" t="s">
        <v>1015</v>
      </c>
      <c r="C324">
        <v>154.78635855927271</v>
      </c>
      <c r="D324">
        <v>-41.25951170588953</v>
      </c>
      <c r="E324">
        <v>113.52684685338311</v>
      </c>
      <c r="F324">
        <v>0.26278966366955392</v>
      </c>
      <c r="G324">
        <v>103.54855156000001</v>
      </c>
      <c r="H324">
        <v>-4.9461437563375734E-3</v>
      </c>
      <c r="I324">
        <v>6.9812033365982781E-2</v>
      </c>
      <c r="J324">
        <v>-9.6013680262523882E-3</v>
      </c>
      <c r="K324">
        <v>0.1547863585592727</v>
      </c>
    </row>
    <row r="325" spans="1:11">
      <c r="A325" t="s">
        <v>86</v>
      </c>
      <c r="B325" t="s">
        <v>644</v>
      </c>
      <c r="C325">
        <v>176.1760534221489</v>
      </c>
      <c r="D325">
        <v>-30.585536764583019</v>
      </c>
      <c r="E325">
        <v>145.59051665756579</v>
      </c>
      <c r="F325">
        <v>0.64198368055555555</v>
      </c>
      <c r="G325">
        <v>28.2217792374</v>
      </c>
      <c r="H325">
        <v>3.7896249263910508E-3</v>
      </c>
      <c r="I325">
        <v>9.0216347297162186E-2</v>
      </c>
      <c r="J325">
        <v>-9.1977180234124808E-3</v>
      </c>
      <c r="K325">
        <v>0.1761760534221489</v>
      </c>
    </row>
    <row r="326" spans="1:11">
      <c r="A326" t="s">
        <v>347</v>
      </c>
      <c r="B326" t="s">
        <v>905</v>
      </c>
      <c r="C326">
        <v>3.862638976769261</v>
      </c>
      <c r="D326">
        <v>-15.117773695028619</v>
      </c>
      <c r="E326">
        <v>-11.25513471825936</v>
      </c>
      <c r="F326">
        <v>0.24759451470588231</v>
      </c>
      <c r="G326">
        <v>124.011889024</v>
      </c>
      <c r="H326">
        <v>-2.3037893665014589E-2</v>
      </c>
      <c r="I326">
        <v>0.18219340316494759</v>
      </c>
      <c r="J326">
        <v>-9.1811954592492945E-3</v>
      </c>
      <c r="K326">
        <v>3.8626389767692621E-3</v>
      </c>
    </row>
    <row r="327" spans="1:11">
      <c r="A327" t="s">
        <v>447</v>
      </c>
      <c r="B327" t="s">
        <v>1004</v>
      </c>
      <c r="C327">
        <v>107.2790647313029</v>
      </c>
      <c r="D327">
        <v>-74.159434784679291</v>
      </c>
      <c r="E327">
        <v>33.119629946623597</v>
      </c>
      <c r="F327">
        <v>0.47196569230769231</v>
      </c>
      <c r="G327">
        <v>57.476400316499998</v>
      </c>
      <c r="H327">
        <v>2.980595061624439E-2</v>
      </c>
      <c r="I327">
        <v>3.5625697869337898E-2</v>
      </c>
      <c r="J327">
        <v>-8.8066053926661742E-3</v>
      </c>
      <c r="K327">
        <v>0.1072790647313029</v>
      </c>
    </row>
    <row r="328" spans="1:11">
      <c r="A328" t="s">
        <v>155</v>
      </c>
      <c r="B328" t="s">
        <v>713</v>
      </c>
      <c r="C328">
        <v>413.81736881457499</v>
      </c>
      <c r="D328">
        <v>-242.46361126756281</v>
      </c>
      <c r="E328">
        <v>171.35375754701221</v>
      </c>
      <c r="F328">
        <v>0.59967599999999999</v>
      </c>
      <c r="G328">
        <v>540.32450597599995</v>
      </c>
      <c r="H328">
        <v>1.8874978106713711E-2</v>
      </c>
      <c r="I328">
        <v>1.0860241597297199E-2</v>
      </c>
      <c r="J328">
        <v>-8.7773779897296102E-3</v>
      </c>
      <c r="K328">
        <v>0.41381736881457498</v>
      </c>
    </row>
    <row r="329" spans="1:11">
      <c r="A329" t="s">
        <v>560</v>
      </c>
      <c r="B329" t="s">
        <v>1117</v>
      </c>
      <c r="C329">
        <v>55.687837825520027</v>
      </c>
      <c r="D329">
        <v>-58.406815918681048</v>
      </c>
      <c r="E329">
        <v>-2.718978093161013</v>
      </c>
      <c r="F329">
        <v>0.77348974358974354</v>
      </c>
      <c r="G329">
        <v>25.963477999999999</v>
      </c>
      <c r="H329">
        <v>-9.790066199559291E-3</v>
      </c>
      <c r="I329">
        <v>4.4765506953815301E-2</v>
      </c>
      <c r="J329">
        <v>-8.7153690805264212E-3</v>
      </c>
      <c r="K329">
        <v>5.5687837825520031E-2</v>
      </c>
    </row>
    <row r="330" spans="1:11">
      <c r="A330" t="s">
        <v>52</v>
      </c>
      <c r="B330" t="s">
        <v>610</v>
      </c>
      <c r="C330">
        <v>279.82541557906308</v>
      </c>
      <c r="D330">
        <v>-59.094236600005203</v>
      </c>
      <c r="E330">
        <v>220.73117897905789</v>
      </c>
      <c r="F330">
        <v>0.83759740259740256</v>
      </c>
      <c r="G330">
        <v>52.121115821699988</v>
      </c>
      <c r="H330">
        <v>7.5804969960279869E-2</v>
      </c>
      <c r="I330">
        <v>4.3853980744845332E-2</v>
      </c>
      <c r="J330">
        <v>-8.6383917132932045E-3</v>
      </c>
      <c r="K330">
        <v>0.27982541557906321</v>
      </c>
    </row>
    <row r="331" spans="1:11">
      <c r="A331" t="s">
        <v>459</v>
      </c>
      <c r="B331" t="s">
        <v>1016</v>
      </c>
      <c r="C331">
        <v>210.24138541739791</v>
      </c>
      <c r="D331">
        <v>-85.652804045153971</v>
      </c>
      <c r="E331">
        <v>124.58858137224389</v>
      </c>
      <c r="F331">
        <v>0.17590176470588231</v>
      </c>
      <c r="G331">
        <v>175.22474200600001</v>
      </c>
      <c r="H331">
        <v>2.4799395170277679E-2</v>
      </c>
      <c r="I331">
        <v>2.9153767920382691E-2</v>
      </c>
      <c r="J331">
        <v>-8.3236732362081157E-3</v>
      </c>
      <c r="K331">
        <v>0.2102413854173979</v>
      </c>
    </row>
    <row r="332" spans="1:11">
      <c r="A332" t="s">
        <v>13</v>
      </c>
      <c r="B332" t="s">
        <v>571</v>
      </c>
      <c r="C332">
        <v>169.31528143221729</v>
      </c>
      <c r="D332">
        <v>-69.344312264845669</v>
      </c>
      <c r="E332">
        <v>99.970969167371592</v>
      </c>
      <c r="F332">
        <v>0.69753318422566468</v>
      </c>
      <c r="G332">
        <v>266.44073991250002</v>
      </c>
      <c r="H332">
        <v>0.1744856564301791</v>
      </c>
      <c r="I332">
        <v>3.5752179453352143E-2</v>
      </c>
      <c r="J332">
        <v>-8.2640343205401656E-3</v>
      </c>
      <c r="K332">
        <v>0.1693152814322173</v>
      </c>
    </row>
    <row r="333" spans="1:11">
      <c r="A333" t="s">
        <v>48</v>
      </c>
      <c r="B333" t="s">
        <v>606</v>
      </c>
      <c r="C333">
        <v>309.9766495228144</v>
      </c>
      <c r="D333">
        <v>-287.6512511490119</v>
      </c>
      <c r="E333">
        <v>22.3253983738025</v>
      </c>
      <c r="F333">
        <v>0.89355649999999998</v>
      </c>
      <c r="G333">
        <v>718.79929863999996</v>
      </c>
      <c r="H333">
        <v>-2.5086274360709489E-2</v>
      </c>
      <c r="I333">
        <v>8.4410273907277247E-3</v>
      </c>
      <c r="J333">
        <v>-8.0935736330863643E-3</v>
      </c>
      <c r="K333">
        <v>0.3099766495228144</v>
      </c>
    </row>
    <row r="334" spans="1:11">
      <c r="A334" t="s">
        <v>205</v>
      </c>
      <c r="B334" t="s">
        <v>763</v>
      </c>
      <c r="C334">
        <v>18.086314471154591</v>
      </c>
      <c r="D334">
        <v>-68.60560736340112</v>
      </c>
      <c r="E334">
        <v>-50.519292892246533</v>
      </c>
      <c r="F334">
        <v>0.57504975000000003</v>
      </c>
      <c r="G334">
        <v>68.761913997000008</v>
      </c>
      <c r="H334">
        <v>-8.34800029008167E-3</v>
      </c>
      <c r="I334">
        <v>3.5245638454198432E-2</v>
      </c>
      <c r="J334">
        <v>-8.0601614435370974E-3</v>
      </c>
      <c r="K334">
        <v>1.808631447115459E-2</v>
      </c>
    </row>
    <row r="335" spans="1:11">
      <c r="A335" t="s">
        <v>434</v>
      </c>
      <c r="B335" t="s">
        <v>991</v>
      </c>
      <c r="C335">
        <v>321.03292477769742</v>
      </c>
      <c r="D335">
        <v>-328.86887561443399</v>
      </c>
      <c r="E335">
        <v>-7.835950836736572</v>
      </c>
      <c r="F335">
        <v>0.82555977011494253</v>
      </c>
      <c r="G335">
        <v>356.96647698420003</v>
      </c>
      <c r="H335">
        <v>-1.1559562671966721E-2</v>
      </c>
      <c r="I335">
        <v>7.0598458197994578E-3</v>
      </c>
      <c r="J335">
        <v>-7.7392118558956982E-3</v>
      </c>
      <c r="K335">
        <v>0.3210329247776974</v>
      </c>
    </row>
    <row r="336" spans="1:11">
      <c r="A336" t="s">
        <v>209</v>
      </c>
      <c r="B336" t="s">
        <v>767</v>
      </c>
      <c r="C336">
        <v>132.91404125026119</v>
      </c>
      <c r="D336">
        <v>-50.940712421530407</v>
      </c>
      <c r="E336">
        <v>81.973328828730786</v>
      </c>
      <c r="F336">
        <v>0.42340326666666672</v>
      </c>
      <c r="G336">
        <v>980.85515145279987</v>
      </c>
      <c r="H336">
        <v>-2.2928569904568631E-2</v>
      </c>
      <c r="I336">
        <v>4.5125354942713858E-2</v>
      </c>
      <c r="J336">
        <v>-7.6623924301875736E-3</v>
      </c>
      <c r="K336">
        <v>0.13291404125026121</v>
      </c>
    </row>
    <row r="337" spans="1:11">
      <c r="A337" t="s">
        <v>194</v>
      </c>
      <c r="B337" t="s">
        <v>752</v>
      </c>
      <c r="C337">
        <v>61.778903702089707</v>
      </c>
      <c r="D337">
        <v>-58.488987356170171</v>
      </c>
      <c r="E337">
        <v>3.289916345919536</v>
      </c>
      <c r="F337">
        <v>0.359792</v>
      </c>
      <c r="G337">
        <v>78.113100000000003</v>
      </c>
      <c r="H337">
        <v>-9.9701822457226082E-3</v>
      </c>
      <c r="I337">
        <v>3.7182076659327559E-2</v>
      </c>
      <c r="J337">
        <v>-7.249140038678532E-3</v>
      </c>
      <c r="K337">
        <v>6.1778903702089709E-2</v>
      </c>
    </row>
    <row r="338" spans="1:11">
      <c r="A338" t="s">
        <v>283</v>
      </c>
      <c r="B338" t="s">
        <v>841</v>
      </c>
      <c r="C338">
        <v>122.00807143986169</v>
      </c>
      <c r="D338">
        <v>-77.033498884386759</v>
      </c>
      <c r="E338">
        <v>44.974572555474921</v>
      </c>
      <c r="F338">
        <v>0.70512128571428567</v>
      </c>
      <c r="G338">
        <v>75.630265379999997</v>
      </c>
      <c r="H338">
        <v>-0.1093726434126794</v>
      </c>
      <c r="I338">
        <v>2.7566414502420169E-2</v>
      </c>
      <c r="J338">
        <v>-7.0784578693957583E-3</v>
      </c>
      <c r="K338">
        <v>0.1220080714398617</v>
      </c>
    </row>
    <row r="339" spans="1:11">
      <c r="A339" t="s">
        <v>403</v>
      </c>
      <c r="B339" t="s">
        <v>960</v>
      </c>
      <c r="C339">
        <v>353.53353315657898</v>
      </c>
      <c r="D339">
        <v>-127.4474177659352</v>
      </c>
      <c r="E339">
        <v>226.08611539064381</v>
      </c>
      <c r="F339">
        <v>0.84023611307420498</v>
      </c>
      <c r="G339">
        <v>530.84208223460007</v>
      </c>
      <c r="H339">
        <v>-2.8362472162944411E-2</v>
      </c>
      <c r="I339">
        <v>1.628983057016084E-2</v>
      </c>
      <c r="J339">
        <v>-6.9203228067053063E-3</v>
      </c>
      <c r="K339">
        <v>0.35353353315657898</v>
      </c>
    </row>
    <row r="340" spans="1:11">
      <c r="A340" t="s">
        <v>479</v>
      </c>
      <c r="B340" t="s">
        <v>1036</v>
      </c>
      <c r="C340">
        <v>1.742440918718984</v>
      </c>
      <c r="D340">
        <v>-48.308287406376792</v>
      </c>
      <c r="E340">
        <v>-46.565846487657808</v>
      </c>
      <c r="F340">
        <v>0.43967729308920112</v>
      </c>
      <c r="G340">
        <v>18.03</v>
      </c>
      <c r="H340">
        <v>5.341715189847231E-5</v>
      </c>
      <c r="I340">
        <v>3.842540690865559E-2</v>
      </c>
      <c r="J340">
        <v>-6.1875520021677016E-3</v>
      </c>
      <c r="K340">
        <v>1.742440918718984E-3</v>
      </c>
    </row>
    <row r="341" spans="1:11">
      <c r="A341" t="s">
        <v>435</v>
      </c>
      <c r="B341" t="s">
        <v>992</v>
      </c>
      <c r="C341">
        <v>241.19544990234769</v>
      </c>
      <c r="D341">
        <v>-449.64943516650209</v>
      </c>
      <c r="E341">
        <v>-208.4539852641544</v>
      </c>
      <c r="F341">
        <v>0.45450666666666673</v>
      </c>
      <c r="G341">
        <v>569.2381082595</v>
      </c>
      <c r="H341">
        <v>-3.5824651652171691E-2</v>
      </c>
      <c r="I341">
        <v>3.8622648300582901E-3</v>
      </c>
      <c r="J341">
        <v>-5.7888839976638542E-3</v>
      </c>
      <c r="K341">
        <v>0.2411954499023477</v>
      </c>
    </row>
    <row r="342" spans="1:11">
      <c r="A342" t="s">
        <v>518</v>
      </c>
      <c r="B342" t="s">
        <v>1075</v>
      </c>
      <c r="C342">
        <v>24.706973885801631</v>
      </c>
      <c r="D342">
        <v>-72.263004463666633</v>
      </c>
      <c r="E342">
        <v>-47.556030577865002</v>
      </c>
      <c r="F342">
        <v>0.79229538461538462</v>
      </c>
      <c r="G342">
        <v>985.29171899999994</v>
      </c>
      <c r="H342">
        <v>-1.41387669123836E-2</v>
      </c>
      <c r="I342">
        <v>2.355565274885732E-2</v>
      </c>
      <c r="J342">
        <v>-5.6740074657841916E-3</v>
      </c>
      <c r="K342">
        <v>2.470697388580163E-2</v>
      </c>
    </row>
    <row r="343" spans="1:11">
      <c r="A343" t="s">
        <v>66</v>
      </c>
      <c r="B343" t="s">
        <v>624</v>
      </c>
      <c r="C343">
        <v>277.10424099571418</v>
      </c>
      <c r="D343">
        <v>-63.141025558068847</v>
      </c>
      <c r="E343">
        <v>213.9632154376454</v>
      </c>
      <c r="F343">
        <v>0.67713515624999998</v>
      </c>
      <c r="G343">
        <v>140.244400375</v>
      </c>
      <c r="H343">
        <v>-3.2627049218089767E-2</v>
      </c>
      <c r="I343">
        <v>2.6629371041899511E-2</v>
      </c>
      <c r="J343">
        <v>-5.6046859918395852E-3</v>
      </c>
      <c r="K343">
        <v>0.27710424099571429</v>
      </c>
    </row>
    <row r="344" spans="1:11">
      <c r="A344" t="s">
        <v>381</v>
      </c>
      <c r="B344" t="s">
        <v>938</v>
      </c>
      <c r="C344">
        <v>70.857954888515309</v>
      </c>
      <c r="D344">
        <v>-76.582689342882276</v>
      </c>
      <c r="E344">
        <v>-5.7247344543669669</v>
      </c>
      <c r="F344">
        <v>0.68324814814814816</v>
      </c>
      <c r="G344">
        <v>37.208640000000003</v>
      </c>
      <c r="H344">
        <v>1.0230183455055671E-2</v>
      </c>
      <c r="I344">
        <v>2.1827914455901879E-2</v>
      </c>
      <c r="J344">
        <v>-5.5721346392644741E-3</v>
      </c>
      <c r="K344">
        <v>7.0857954888515304E-2</v>
      </c>
    </row>
    <row r="345" spans="1:11">
      <c r="A345" t="s">
        <v>212</v>
      </c>
      <c r="B345" t="s">
        <v>770</v>
      </c>
      <c r="C345">
        <v>32.833955892648561</v>
      </c>
      <c r="D345">
        <v>-64.84556028521429</v>
      </c>
      <c r="E345">
        <v>-32.011604392565729</v>
      </c>
      <c r="F345">
        <v>0.73792511562869745</v>
      </c>
      <c r="G345">
        <v>1091.7743557920001</v>
      </c>
      <c r="H345">
        <v>-6.0025955005674116E-3</v>
      </c>
      <c r="I345">
        <v>2.528363256372811E-2</v>
      </c>
      <c r="J345">
        <v>-5.4651043988014616E-3</v>
      </c>
      <c r="K345">
        <v>3.2833955892648557E-2</v>
      </c>
    </row>
    <row r="346" spans="1:11">
      <c r="A346" t="s">
        <v>137</v>
      </c>
      <c r="B346" t="s">
        <v>695</v>
      </c>
      <c r="C346">
        <v>384.28315246214368</v>
      </c>
      <c r="D346">
        <v>-282.79702500093612</v>
      </c>
      <c r="E346">
        <v>101.4861274612076</v>
      </c>
      <c r="F346">
        <v>0.13430258622639221</v>
      </c>
      <c r="G346">
        <v>400.00983233999989</v>
      </c>
      <c r="H346">
        <v>3.8094974798225469E-3</v>
      </c>
      <c r="I346">
        <v>5.7160709331367148E-3</v>
      </c>
      <c r="J346">
        <v>-5.3882928486179574E-3</v>
      </c>
      <c r="K346">
        <v>0.38428315246214367</v>
      </c>
    </row>
    <row r="347" spans="1:11">
      <c r="A347" t="s">
        <v>441</v>
      </c>
      <c r="B347" t="s">
        <v>998</v>
      </c>
      <c r="C347">
        <v>82.244387171885194</v>
      </c>
      <c r="D347">
        <v>-32.062852613376172</v>
      </c>
      <c r="E347">
        <v>50.181534558509021</v>
      </c>
      <c r="F347">
        <v>0.19690673076923079</v>
      </c>
      <c r="G347">
        <v>31.3805125194</v>
      </c>
      <c r="H347">
        <v>6.2637724023233463E-2</v>
      </c>
      <c r="I347">
        <v>4.9602030401827958E-2</v>
      </c>
      <c r="J347">
        <v>-5.3012753003267134E-3</v>
      </c>
      <c r="K347">
        <v>8.2244387171885189E-2</v>
      </c>
    </row>
    <row r="348" spans="1:11">
      <c r="A348" t="s">
        <v>549</v>
      </c>
      <c r="B348" t="s">
        <v>1106</v>
      </c>
      <c r="C348">
        <v>66.754761150051678</v>
      </c>
      <c r="D348">
        <v>-60.323004812317883</v>
      </c>
      <c r="E348">
        <v>6.4317563377337947</v>
      </c>
      <c r="F348">
        <v>0.30993571428571431</v>
      </c>
      <c r="G348">
        <v>427.66667522</v>
      </c>
      <c r="H348">
        <v>0.19948497407405169</v>
      </c>
      <c r="I348">
        <v>2.5744262743343179E-2</v>
      </c>
      <c r="J348">
        <v>-5.1765709511875568E-3</v>
      </c>
      <c r="K348">
        <v>6.6754761150051675E-2</v>
      </c>
    </row>
    <row r="349" spans="1:11">
      <c r="A349" t="s">
        <v>452</v>
      </c>
      <c r="B349" t="s">
        <v>1009</v>
      </c>
      <c r="C349">
        <v>155.3175313747704</v>
      </c>
      <c r="D349">
        <v>-42.414262526613918</v>
      </c>
      <c r="E349">
        <v>112.9032688481565</v>
      </c>
      <c r="F349">
        <v>0.86440833333333333</v>
      </c>
      <c r="G349">
        <v>49.105227599999999</v>
      </c>
      <c r="H349">
        <v>-1.0403700655642849E-2</v>
      </c>
      <c r="I349">
        <v>3.5429725847761329E-2</v>
      </c>
      <c r="J349">
        <v>-5.0090856445096929E-3</v>
      </c>
      <c r="K349">
        <v>0.15531753137477039</v>
      </c>
    </row>
    <row r="350" spans="1:11">
      <c r="A350" t="s">
        <v>503</v>
      </c>
      <c r="B350" t="s">
        <v>1060</v>
      </c>
      <c r="C350">
        <v>27.648082500579111</v>
      </c>
      <c r="D350">
        <v>-24.892966550073879</v>
      </c>
      <c r="E350">
        <v>2.7551159505052252</v>
      </c>
      <c r="F350">
        <v>0.33084448979591841</v>
      </c>
      <c r="G350">
        <v>25.434508922500001</v>
      </c>
      <c r="H350">
        <v>-3.2961560058208171E-3</v>
      </c>
      <c r="I350">
        <v>5.663615048222842E-2</v>
      </c>
      <c r="J350">
        <v>-4.6994726649302104E-3</v>
      </c>
      <c r="K350">
        <v>2.764808250057911E-2</v>
      </c>
    </row>
    <row r="351" spans="1:11">
      <c r="A351" t="s">
        <v>568</v>
      </c>
      <c r="B351" t="s">
        <v>1125</v>
      </c>
      <c r="C351">
        <v>-47.926787784241753</v>
      </c>
      <c r="D351">
        <v>-39.761087779120572</v>
      </c>
      <c r="E351">
        <v>-87.687875563362326</v>
      </c>
      <c r="F351">
        <v>0.37053636363636372</v>
      </c>
      <c r="G351">
        <v>28.637952559999999</v>
      </c>
      <c r="H351">
        <v>3.1967323693980428E-2</v>
      </c>
      <c r="I351">
        <v>3.465691150169678E-2</v>
      </c>
      <c r="J351">
        <v>-4.5933216679072634E-3</v>
      </c>
      <c r="K351">
        <v>-4.7926787784241753E-2</v>
      </c>
    </row>
    <row r="352" spans="1:11">
      <c r="A352" t="s">
        <v>494</v>
      </c>
      <c r="B352" t="s">
        <v>1051</v>
      </c>
      <c r="C352">
        <v>115.44366326642739</v>
      </c>
      <c r="D352">
        <v>-37.1473638108369</v>
      </c>
      <c r="E352">
        <v>78.296299455590542</v>
      </c>
      <c r="F352">
        <v>0.27875699999999998</v>
      </c>
      <c r="G352">
        <v>23.351759999999999</v>
      </c>
      <c r="H352">
        <v>2.0448339667464979E-2</v>
      </c>
      <c r="I352">
        <v>3.6433607955034121E-2</v>
      </c>
      <c r="J352">
        <v>-4.5113749654901794E-3</v>
      </c>
      <c r="K352">
        <v>0.11544366326642749</v>
      </c>
    </row>
    <row r="353" spans="1:11">
      <c r="A353" t="s">
        <v>511</v>
      </c>
      <c r="B353" t="s">
        <v>1068</v>
      </c>
      <c r="C353">
        <v>18.207415102990719</v>
      </c>
      <c r="D353">
        <v>-35.792837865782047</v>
      </c>
      <c r="E353">
        <v>-17.585422762791332</v>
      </c>
      <c r="F353">
        <v>0.35468378879231588</v>
      </c>
      <c r="G353">
        <v>17.489115000000002</v>
      </c>
      <c r="H353">
        <v>4.8716385428127222E-2</v>
      </c>
      <c r="I353">
        <v>3.2526109960892557E-2</v>
      </c>
      <c r="J353">
        <v>-3.8806726007827542E-3</v>
      </c>
      <c r="K353">
        <v>1.8207415102990721E-2</v>
      </c>
    </row>
    <row r="354" spans="1:11">
      <c r="A354" t="s">
        <v>431</v>
      </c>
      <c r="B354" t="s">
        <v>988</v>
      </c>
      <c r="C354">
        <v>297.10894505673912</v>
      </c>
      <c r="D354">
        <v>-56.863463359337167</v>
      </c>
      <c r="E354">
        <v>240.24548169740191</v>
      </c>
      <c r="F354">
        <v>0.64486339726027397</v>
      </c>
      <c r="G354">
        <v>1043.6055849869999</v>
      </c>
      <c r="H354">
        <v>-2.1565677621318328E-2</v>
      </c>
      <c r="I354">
        <v>2.042859271921944E-2</v>
      </c>
      <c r="J354">
        <v>-3.8721351119071889E-3</v>
      </c>
      <c r="K354">
        <v>0.29710894505673913</v>
      </c>
    </row>
    <row r="355" spans="1:11">
      <c r="A355" t="s">
        <v>504</v>
      </c>
      <c r="B355" t="s">
        <v>1061</v>
      </c>
      <c r="C355">
        <v>3.9566863431333839</v>
      </c>
      <c r="D355">
        <v>-93.301891675003205</v>
      </c>
      <c r="E355">
        <v>-89.34520533186982</v>
      </c>
      <c r="F355">
        <v>0.613429</v>
      </c>
      <c r="G355">
        <v>72.170823999999996</v>
      </c>
      <c r="H355">
        <v>-6.6659232378253313E-3</v>
      </c>
      <c r="I355">
        <v>1.244981694301802E-2</v>
      </c>
      <c r="J355">
        <v>-3.8719715726369562E-3</v>
      </c>
      <c r="K355">
        <v>3.9566863431333846E-3</v>
      </c>
    </row>
    <row r="356" spans="1:11">
      <c r="A356" t="s">
        <v>400</v>
      </c>
      <c r="B356" t="s">
        <v>957</v>
      </c>
      <c r="C356">
        <v>320.30739950236011</v>
      </c>
      <c r="D356">
        <v>-48.456523824410517</v>
      </c>
      <c r="E356">
        <v>271.8508756779496</v>
      </c>
      <c r="F356">
        <v>0.3109731078458553</v>
      </c>
      <c r="G356">
        <v>20.04544512</v>
      </c>
      <c r="H356">
        <v>1.205038355346737E-2</v>
      </c>
      <c r="I356">
        <v>2.196447358360764E-2</v>
      </c>
      <c r="J356">
        <v>-3.547740124982397E-3</v>
      </c>
      <c r="K356">
        <v>0.32030739950236009</v>
      </c>
    </row>
    <row r="357" spans="1:11">
      <c r="A357" t="s">
        <v>204</v>
      </c>
      <c r="B357" t="s">
        <v>762</v>
      </c>
      <c r="C357">
        <v>194.02593053460521</v>
      </c>
      <c r="D357">
        <v>-32.250564979391058</v>
      </c>
      <c r="E357">
        <v>161.77536555521411</v>
      </c>
      <c r="F357">
        <v>0.83957320000000002</v>
      </c>
      <c r="G357">
        <v>229.0015052</v>
      </c>
      <c r="H357">
        <v>-1.8692353762547419E-2</v>
      </c>
      <c r="I357">
        <v>3.2712036509049379E-2</v>
      </c>
      <c r="J357">
        <v>-3.5166055301443658E-3</v>
      </c>
      <c r="K357">
        <v>0.19402593053460521</v>
      </c>
    </row>
    <row r="358" spans="1:11">
      <c r="A358" t="s">
        <v>355</v>
      </c>
      <c r="B358" t="s">
        <v>913</v>
      </c>
      <c r="C358">
        <v>202.44546916036279</v>
      </c>
      <c r="D358">
        <v>-111.49197775719</v>
      </c>
      <c r="E358">
        <v>90.953491403172833</v>
      </c>
      <c r="F358">
        <v>0.78961305555555561</v>
      </c>
      <c r="G358">
        <v>118.4450025</v>
      </c>
      <c r="H358">
        <v>1.131659029061685E-2</v>
      </c>
      <c r="I358">
        <v>9.2269827128690311E-3</v>
      </c>
      <c r="J358">
        <v>-3.4291151712972359E-3</v>
      </c>
      <c r="K358">
        <v>0.20244546916036291</v>
      </c>
    </row>
    <row r="359" spans="1:11">
      <c r="A359" t="s">
        <v>440</v>
      </c>
      <c r="B359" t="s">
        <v>997</v>
      </c>
      <c r="C359">
        <v>188.03338896281599</v>
      </c>
      <c r="D359">
        <v>-28.070151862120291</v>
      </c>
      <c r="E359">
        <v>159.96323710069569</v>
      </c>
      <c r="F359">
        <v>0.45713785714285721</v>
      </c>
      <c r="G359">
        <v>22.698056000000001</v>
      </c>
      <c r="H359">
        <v>1.791463775599633E-3</v>
      </c>
      <c r="I359">
        <v>3.6091510390146381E-2</v>
      </c>
      <c r="J359">
        <v>-3.376980591949004E-3</v>
      </c>
      <c r="K359">
        <v>0.18803338896281599</v>
      </c>
    </row>
    <row r="360" spans="1:11">
      <c r="A360" t="s">
        <v>73</v>
      </c>
      <c r="B360" t="s">
        <v>631</v>
      </c>
      <c r="C360">
        <v>394.74957871623388</v>
      </c>
      <c r="D360">
        <v>-77.028229623476648</v>
      </c>
      <c r="E360">
        <v>317.72134909275718</v>
      </c>
      <c r="F360">
        <v>0.63252737752161381</v>
      </c>
      <c r="G360">
        <v>182.474636</v>
      </c>
      <c r="H360">
        <v>3.8295089468276117E-2</v>
      </c>
      <c r="I360">
        <v>1.1874209238084301E-2</v>
      </c>
      <c r="J360">
        <v>-3.0488310526278839E-3</v>
      </c>
      <c r="K360">
        <v>0.3947495787162339</v>
      </c>
    </row>
    <row r="361" spans="1:11">
      <c r="A361" t="s">
        <v>196</v>
      </c>
      <c r="B361" t="s">
        <v>754</v>
      </c>
      <c r="C361">
        <v>103.1778488241788</v>
      </c>
      <c r="D361">
        <v>-53.771850739692319</v>
      </c>
      <c r="E361">
        <v>49.405998084486512</v>
      </c>
      <c r="F361">
        <v>0.21613827160493829</v>
      </c>
      <c r="G361">
        <v>71.487359999999995</v>
      </c>
      <c r="H361">
        <v>1.4636673946173739E-2</v>
      </c>
      <c r="I361">
        <v>1.6229381935912422E-2</v>
      </c>
      <c r="J361">
        <v>-2.908946343517804E-3</v>
      </c>
      <c r="K361">
        <v>0.1031778488241788</v>
      </c>
    </row>
    <row r="362" spans="1:11">
      <c r="A362" t="s">
        <v>217</v>
      </c>
      <c r="B362" t="s">
        <v>775</v>
      </c>
      <c r="C362">
        <v>100.1621873835221</v>
      </c>
      <c r="D362">
        <v>-25.4291676136645</v>
      </c>
      <c r="E362">
        <v>74.733019769857577</v>
      </c>
      <c r="F362">
        <v>0.79782236842105259</v>
      </c>
      <c r="G362">
        <v>33.489120052799997</v>
      </c>
      <c r="H362">
        <v>3.8247780911894867E-2</v>
      </c>
      <c r="I362">
        <v>3.3905557662545389E-2</v>
      </c>
      <c r="J362">
        <v>-2.873967029452112E-3</v>
      </c>
      <c r="K362">
        <v>0.1001621873835221</v>
      </c>
    </row>
    <row r="363" spans="1:11">
      <c r="A363" t="s">
        <v>382</v>
      </c>
      <c r="B363" t="s">
        <v>939</v>
      </c>
      <c r="C363">
        <v>131.81325653857041</v>
      </c>
      <c r="D363">
        <v>-33.957880948388919</v>
      </c>
      <c r="E363">
        <v>97.855375590181524</v>
      </c>
      <c r="F363">
        <v>0.77271000000000001</v>
      </c>
      <c r="G363">
        <v>24.6</v>
      </c>
      <c r="H363">
        <v>7.3145389287898308E-2</v>
      </c>
      <c r="I363">
        <v>2.493748684758516E-2</v>
      </c>
      <c r="J363">
        <v>-2.8227473650743701E-3</v>
      </c>
      <c r="K363">
        <v>0.13181325653857051</v>
      </c>
    </row>
    <row r="364" spans="1:11">
      <c r="A364" t="s">
        <v>558</v>
      </c>
      <c r="B364" t="s">
        <v>1115</v>
      </c>
      <c r="C364">
        <v>133.33748363464051</v>
      </c>
      <c r="D364">
        <v>-19.297845724237561</v>
      </c>
      <c r="E364">
        <v>114.039637910403</v>
      </c>
      <c r="F364">
        <v>0.44231512580284021</v>
      </c>
      <c r="G364">
        <v>35.656756644600001</v>
      </c>
      <c r="H364">
        <v>1.339694037777297E-2</v>
      </c>
      <c r="I364">
        <v>4.1916476088764601E-2</v>
      </c>
      <c r="J364">
        <v>-2.6963256295489059E-3</v>
      </c>
      <c r="K364">
        <v>0.13333748363464051</v>
      </c>
    </row>
    <row r="365" spans="1:11">
      <c r="A365" t="s">
        <v>239</v>
      </c>
      <c r="B365" t="s">
        <v>797</v>
      </c>
      <c r="C365">
        <v>-98.554384815406877</v>
      </c>
      <c r="D365">
        <v>-20.703689355544881</v>
      </c>
      <c r="E365">
        <v>-119.2580741709518</v>
      </c>
      <c r="F365">
        <v>0.59780041095890413</v>
      </c>
      <c r="G365">
        <v>60.641905530499997</v>
      </c>
      <c r="H365">
        <v>2.9724659131311261E-2</v>
      </c>
      <c r="I365">
        <v>3.5617594860146928E-2</v>
      </c>
      <c r="J365">
        <v>-2.4580520652537812E-3</v>
      </c>
      <c r="K365">
        <v>-9.8554384815406876E-2</v>
      </c>
    </row>
    <row r="366" spans="1:11">
      <c r="A366" t="s">
        <v>251</v>
      </c>
      <c r="B366" t="s">
        <v>809</v>
      </c>
      <c r="C366">
        <v>-15.578052109309651</v>
      </c>
      <c r="D366">
        <v>-19.570675327025508</v>
      </c>
      <c r="E366">
        <v>-35.148727436335157</v>
      </c>
      <c r="F366">
        <v>0.34694642857142849</v>
      </c>
      <c r="G366">
        <v>68.248378600000009</v>
      </c>
      <c r="H366">
        <v>1.7758863468890149E-2</v>
      </c>
      <c r="I366">
        <v>3.0351326728945228E-2</v>
      </c>
      <c r="J366">
        <v>-1.9799865371888611E-3</v>
      </c>
      <c r="K366">
        <v>-1.557805210930965E-2</v>
      </c>
    </row>
    <row r="367" spans="1:11">
      <c r="A367" t="s">
        <v>551</v>
      </c>
      <c r="B367" t="s">
        <v>1108</v>
      </c>
      <c r="C367">
        <v>82.212723324732195</v>
      </c>
      <c r="D367">
        <v>-13.409722328190529</v>
      </c>
      <c r="E367">
        <v>68.80300099654167</v>
      </c>
      <c r="F367">
        <v>0.13239510869565221</v>
      </c>
      <c r="G367">
        <v>25.981950000000001</v>
      </c>
      <c r="H367">
        <v>3.3997873195054068E-2</v>
      </c>
      <c r="I367">
        <v>4.2604315481224328E-2</v>
      </c>
      <c r="J367">
        <v>-1.9043734686194911E-3</v>
      </c>
      <c r="K367">
        <v>8.2212723324732201E-2</v>
      </c>
    </row>
    <row r="368" spans="1:11">
      <c r="A368" t="s">
        <v>276</v>
      </c>
      <c r="B368" t="s">
        <v>834</v>
      </c>
      <c r="C368">
        <v>224.99969383247659</v>
      </c>
      <c r="D368">
        <v>-30.896584609926961</v>
      </c>
      <c r="E368">
        <v>194.10310922254959</v>
      </c>
      <c r="F368">
        <v>0.63713942978598415</v>
      </c>
      <c r="G368">
        <v>256.8406462552</v>
      </c>
      <c r="H368">
        <v>-4.2763996767550506E-3</v>
      </c>
      <c r="I368">
        <v>1.667122261122737E-2</v>
      </c>
      <c r="J368">
        <v>-1.7169461331957129E-3</v>
      </c>
      <c r="K368">
        <v>0.22499969383247659</v>
      </c>
    </row>
    <row r="369" spans="1:11">
      <c r="A369" t="s">
        <v>165</v>
      </c>
      <c r="B369" t="s">
        <v>723</v>
      </c>
      <c r="C369">
        <v>186.97134284272099</v>
      </c>
      <c r="D369">
        <v>-14.882720803043521</v>
      </c>
      <c r="E369">
        <v>172.0886220396774</v>
      </c>
      <c r="F369">
        <v>0.82925572959886396</v>
      </c>
      <c r="G369">
        <v>113.671970586</v>
      </c>
      <c r="H369">
        <v>9.857936110430017E-2</v>
      </c>
      <c r="I369">
        <v>3.0768141086666829E-2</v>
      </c>
      <c r="J369">
        <v>-1.526378844738382E-3</v>
      </c>
      <c r="K369">
        <v>0.18697134284272099</v>
      </c>
    </row>
    <row r="370" spans="1:11">
      <c r="A370" t="s">
        <v>315</v>
      </c>
      <c r="B370" t="s">
        <v>873</v>
      </c>
      <c r="C370">
        <v>62.479971116759572</v>
      </c>
      <c r="D370">
        <v>-13.69311827790397</v>
      </c>
      <c r="E370">
        <v>48.786852838855602</v>
      </c>
      <c r="F370">
        <v>0.37050979228486652</v>
      </c>
      <c r="G370">
        <v>327.65619070000002</v>
      </c>
      <c r="H370">
        <v>-2.605276763387834E-2</v>
      </c>
      <c r="I370">
        <v>3.0719318003059361E-2</v>
      </c>
      <c r="J370">
        <v>-1.4021441827747889E-3</v>
      </c>
      <c r="K370">
        <v>6.2479971116759569E-2</v>
      </c>
    </row>
    <row r="371" spans="1:11">
      <c r="A371" t="s">
        <v>418</v>
      </c>
      <c r="B371" t="s">
        <v>975</v>
      </c>
      <c r="C371">
        <v>284.32870780469358</v>
      </c>
      <c r="D371">
        <v>-24.201534239944891</v>
      </c>
      <c r="E371">
        <v>260.12717356474872</v>
      </c>
      <c r="F371">
        <v>0.2138478527607362</v>
      </c>
      <c r="G371">
        <v>307.5099066208</v>
      </c>
      <c r="H371">
        <v>7.051609058742846E-3</v>
      </c>
      <c r="I371">
        <v>1.5487797197549429E-2</v>
      </c>
      <c r="J371">
        <v>-1.249428180592716E-3</v>
      </c>
      <c r="K371">
        <v>0.2843287078046936</v>
      </c>
    </row>
    <row r="372" spans="1:11">
      <c r="A372" t="s">
        <v>563</v>
      </c>
      <c r="B372" t="s">
        <v>1120</v>
      </c>
      <c r="C372">
        <v>35.139404953189199</v>
      </c>
      <c r="D372">
        <v>-7.1012674051363733</v>
      </c>
      <c r="E372">
        <v>28.038137548052831</v>
      </c>
      <c r="F372">
        <v>0.19054032357137549</v>
      </c>
      <c r="G372">
        <v>22.102855999999999</v>
      </c>
      <c r="H372">
        <v>-2.1290839737904049E-2</v>
      </c>
      <c r="I372">
        <v>4.4632386863232489E-2</v>
      </c>
      <c r="J372">
        <v>-1.0564883801510319E-3</v>
      </c>
      <c r="K372">
        <v>3.51394049531892E-2</v>
      </c>
    </row>
    <row r="373" spans="1:11">
      <c r="A373" t="s">
        <v>567</v>
      </c>
      <c r="B373" t="s">
        <v>1124</v>
      </c>
      <c r="C373">
        <v>-9.1382384156459295</v>
      </c>
      <c r="D373">
        <v>-19.932711713844569</v>
      </c>
      <c r="E373">
        <v>-29.070950129490491</v>
      </c>
      <c r="F373">
        <v>0.2721600481347774</v>
      </c>
      <c r="G373">
        <v>64.255084616600016</v>
      </c>
      <c r="H373">
        <v>-3.1720569008200708E-2</v>
      </c>
      <c r="I373">
        <v>1.181174444016367E-2</v>
      </c>
      <c r="J373">
        <v>-7.8480032254462935E-4</v>
      </c>
      <c r="K373">
        <v>-9.138238415645929E-3</v>
      </c>
    </row>
    <row r="374" spans="1:11">
      <c r="A374" t="s">
        <v>270</v>
      </c>
      <c r="B374" t="s">
        <v>828</v>
      </c>
      <c r="C374">
        <v>366.02963049945203</v>
      </c>
      <c r="D374">
        <v>-21.103851345446461</v>
      </c>
      <c r="E374">
        <v>344.92577915400562</v>
      </c>
      <c r="F374">
        <v>0.89394764705882357</v>
      </c>
      <c r="G374">
        <v>530.91418144279999</v>
      </c>
      <c r="H374">
        <v>-4.9443311047062483E-2</v>
      </c>
      <c r="I374">
        <v>9.4453640484377013E-3</v>
      </c>
      <c r="J374">
        <v>-6.6444519593951206E-4</v>
      </c>
      <c r="K374">
        <v>0.36602963049945197</v>
      </c>
    </row>
    <row r="375" spans="1:11">
      <c r="A375" t="s">
        <v>486</v>
      </c>
      <c r="B375" t="s">
        <v>1043</v>
      </c>
      <c r="C375">
        <v>17.09324065345541</v>
      </c>
      <c r="D375">
        <v>-5.5005543931727683</v>
      </c>
      <c r="E375">
        <v>11.59268626028264</v>
      </c>
      <c r="F375">
        <v>0.36168395363026229</v>
      </c>
      <c r="G375">
        <v>19.1568</v>
      </c>
      <c r="H375">
        <v>9.2532095784695679E-4</v>
      </c>
      <c r="I375">
        <v>2.808135989020746E-2</v>
      </c>
      <c r="J375">
        <v>-5.1487682503448728E-4</v>
      </c>
      <c r="K375">
        <v>1.709324065345541E-2</v>
      </c>
    </row>
    <row r="376" spans="1:11">
      <c r="A376" t="s">
        <v>267</v>
      </c>
      <c r="B376" t="s">
        <v>825</v>
      </c>
      <c r="C376">
        <v>47.592023032450612</v>
      </c>
      <c r="D376">
        <v>-4.933593349155605</v>
      </c>
      <c r="E376">
        <v>42.658429683294997</v>
      </c>
      <c r="F376">
        <v>0.69185385964912283</v>
      </c>
      <c r="G376">
        <v>70.595518474000002</v>
      </c>
      <c r="H376">
        <v>1.8710583501145871E-2</v>
      </c>
      <c r="I376">
        <v>2.404429678156424E-2</v>
      </c>
      <c r="J376">
        <v>-3.9541594228882957E-4</v>
      </c>
      <c r="K376">
        <v>4.7592023032450609E-2</v>
      </c>
    </row>
    <row r="377" spans="1:11">
      <c r="A377" t="s">
        <v>462</v>
      </c>
      <c r="B377" t="s">
        <v>1019</v>
      </c>
      <c r="C377">
        <v>226.99738106224709</v>
      </c>
      <c r="D377">
        <v>-1.8997449026578159</v>
      </c>
      <c r="E377">
        <v>225.09763615958931</v>
      </c>
      <c r="F377">
        <v>0.31646021505376343</v>
      </c>
      <c r="G377">
        <v>151.75393962769999</v>
      </c>
      <c r="H377">
        <v>1.5257422426389569E-2</v>
      </c>
      <c r="I377">
        <v>3.7713948268073783E-2</v>
      </c>
      <c r="J377">
        <v>-2.3882293660457899E-4</v>
      </c>
      <c r="K377">
        <v>0.22699738106224709</v>
      </c>
    </row>
    <row r="378" spans="1:11">
      <c r="A378" t="s">
        <v>358</v>
      </c>
      <c r="B378" t="s">
        <v>916</v>
      </c>
      <c r="C378">
        <v>348.62772633159778</v>
      </c>
      <c r="D378">
        <v>10.70595145465774</v>
      </c>
      <c r="E378">
        <v>359.33367778625552</v>
      </c>
      <c r="F378">
        <v>0.70163249999999999</v>
      </c>
      <c r="G378">
        <v>384.75505835370001</v>
      </c>
      <c r="H378">
        <v>-4.0714785623871437E-2</v>
      </c>
      <c r="I378">
        <v>1.1709663005511401E-2</v>
      </c>
      <c r="J378">
        <v>4.1787694562468909E-4</v>
      </c>
      <c r="K378">
        <v>0.34862772633159778</v>
      </c>
    </row>
    <row r="379" spans="1:11">
      <c r="A379" t="s">
        <v>537</v>
      </c>
      <c r="B379" t="s">
        <v>1094</v>
      </c>
      <c r="C379">
        <v>133.23864994014289</v>
      </c>
      <c r="D379">
        <v>7.9768787944070114</v>
      </c>
      <c r="E379">
        <v>141.21552873454991</v>
      </c>
      <c r="F379">
        <v>0.42703593495934961</v>
      </c>
      <c r="G379">
        <v>143.67998837499999</v>
      </c>
      <c r="H379">
        <v>-9.0684890489781018E-3</v>
      </c>
      <c r="I379">
        <v>2.63983752534321E-2</v>
      </c>
      <c r="J379">
        <v>7.0192213255300449E-4</v>
      </c>
      <c r="K379">
        <v>0.13323864994014289</v>
      </c>
    </row>
    <row r="380" spans="1:11">
      <c r="A380" t="s">
        <v>463</v>
      </c>
      <c r="B380" t="s">
        <v>1020</v>
      </c>
      <c r="C380">
        <v>197.16644870945771</v>
      </c>
      <c r="D380">
        <v>10.0361925896836</v>
      </c>
      <c r="E380">
        <v>207.20264129914131</v>
      </c>
      <c r="F380">
        <v>0.46036385404789049</v>
      </c>
      <c r="G380">
        <v>79.552632039000002</v>
      </c>
      <c r="H380">
        <v>1.1655120373714229E-2</v>
      </c>
      <c r="I380">
        <v>3.2421067516558703E-2</v>
      </c>
      <c r="J380">
        <v>1.084613591864394E-3</v>
      </c>
      <c r="K380">
        <v>0.19716644870945771</v>
      </c>
    </row>
    <row r="381" spans="1:11">
      <c r="A381" t="s">
        <v>384</v>
      </c>
      <c r="B381" t="s">
        <v>941</v>
      </c>
      <c r="C381">
        <v>132.19601907212621</v>
      </c>
      <c r="D381">
        <v>13.092605135534219</v>
      </c>
      <c r="E381">
        <v>145.2886242076604</v>
      </c>
      <c r="F381">
        <v>0.70129687500000004</v>
      </c>
      <c r="G381">
        <v>28.575904812299999</v>
      </c>
      <c r="H381">
        <v>9.6727591026461411E-3</v>
      </c>
      <c r="I381">
        <v>4.0270021350661628E-2</v>
      </c>
      <c r="J381">
        <v>1.757464961145817E-3</v>
      </c>
      <c r="K381">
        <v>0.13219601907212619</v>
      </c>
    </row>
    <row r="382" spans="1:11">
      <c r="A382" t="s">
        <v>256</v>
      </c>
      <c r="B382" t="s">
        <v>814</v>
      </c>
      <c r="C382">
        <v>-19.354022897031481</v>
      </c>
      <c r="D382">
        <v>17.059631664426188</v>
      </c>
      <c r="E382">
        <v>-2.294391232605296</v>
      </c>
      <c r="F382">
        <v>0.56988751741986865</v>
      </c>
      <c r="G382">
        <v>28.192718750000001</v>
      </c>
      <c r="H382">
        <v>-4.9228146830508537E-2</v>
      </c>
      <c r="I382">
        <v>3.1601245672446467E-2</v>
      </c>
      <c r="J382">
        <v>1.7970187043632631E-3</v>
      </c>
      <c r="K382">
        <v>-1.9354022897031489E-2</v>
      </c>
    </row>
    <row r="383" spans="1:11">
      <c r="A383" t="s">
        <v>354</v>
      </c>
      <c r="B383" t="s">
        <v>912</v>
      </c>
      <c r="C383">
        <v>91.233840229597121</v>
      </c>
      <c r="D383">
        <v>18.833237271293811</v>
      </c>
      <c r="E383">
        <v>110.0670775008909</v>
      </c>
      <c r="F383">
        <v>0.69646909090909093</v>
      </c>
      <c r="G383">
        <v>56.037311844800008</v>
      </c>
      <c r="H383">
        <v>-4.264598970743696E-3</v>
      </c>
      <c r="I383">
        <v>2.920999631886282E-2</v>
      </c>
      <c r="J383">
        <v>1.833729304555875E-3</v>
      </c>
      <c r="K383">
        <v>9.1233840229597116E-2</v>
      </c>
    </row>
    <row r="384" spans="1:11">
      <c r="A384" t="s">
        <v>200</v>
      </c>
      <c r="B384" t="s">
        <v>758</v>
      </c>
      <c r="C384">
        <v>211.39098183999209</v>
      </c>
      <c r="D384">
        <v>19.066000003381699</v>
      </c>
      <c r="E384">
        <v>230.4569818433738</v>
      </c>
      <c r="F384">
        <v>0.9046535496538225</v>
      </c>
      <c r="G384">
        <v>103.14</v>
      </c>
      <c r="H384">
        <v>-1.1487194056848339E-2</v>
      </c>
      <c r="I384">
        <v>2.960134476227478E-2</v>
      </c>
      <c r="J384">
        <v>1.8812641311254459E-3</v>
      </c>
      <c r="K384">
        <v>0.21139098183999211</v>
      </c>
    </row>
    <row r="385" spans="1:11">
      <c r="A385" t="s">
        <v>467</v>
      </c>
      <c r="B385" t="s">
        <v>1024</v>
      </c>
      <c r="C385">
        <v>90.440636881849201</v>
      </c>
      <c r="D385">
        <v>5.4164073880337664</v>
      </c>
      <c r="E385">
        <v>95.857044269882962</v>
      </c>
      <c r="F385">
        <v>0.49285688375129982</v>
      </c>
      <c r="G385">
        <v>28.084</v>
      </c>
      <c r="H385">
        <v>3.3040158360372281E-2</v>
      </c>
      <c r="I385">
        <v>0.1067450989007875</v>
      </c>
      <c r="J385">
        <v>1.9272498077420679E-3</v>
      </c>
      <c r="K385">
        <v>9.0440636881849196E-2</v>
      </c>
    </row>
    <row r="386" spans="1:11">
      <c r="A386" t="s">
        <v>350</v>
      </c>
      <c r="B386" t="s">
        <v>908</v>
      </c>
      <c r="C386">
        <v>66.670636478901741</v>
      </c>
      <c r="D386">
        <v>38.003940508057738</v>
      </c>
      <c r="E386">
        <v>104.67457698695949</v>
      </c>
      <c r="F386">
        <v>0.82413321079616908</v>
      </c>
      <c r="G386">
        <v>40.036799999999992</v>
      </c>
      <c r="H386">
        <v>-1.6317282210298711E-2</v>
      </c>
      <c r="I386">
        <v>1.5504101598608761E-2</v>
      </c>
      <c r="J386">
        <v>1.9640565159480339E-3</v>
      </c>
      <c r="K386">
        <v>6.6670636478901743E-2</v>
      </c>
    </row>
    <row r="387" spans="1:11">
      <c r="A387" t="s">
        <v>159</v>
      </c>
      <c r="B387" t="s">
        <v>717</v>
      </c>
      <c r="C387">
        <v>308.50260533242619</v>
      </c>
      <c r="D387">
        <v>110.231828910971</v>
      </c>
      <c r="E387">
        <v>418.73443424339717</v>
      </c>
      <c r="F387">
        <v>0.88232695035460995</v>
      </c>
      <c r="G387">
        <v>490.1345342514</v>
      </c>
      <c r="H387">
        <v>5.1917392067909469E-2</v>
      </c>
      <c r="I387">
        <v>6.5072262830423644E-3</v>
      </c>
      <c r="J387">
        <v>2.391011514391E-3</v>
      </c>
      <c r="K387">
        <v>0.30850260533242618</v>
      </c>
    </row>
    <row r="388" spans="1:11">
      <c r="A388" t="s">
        <v>415</v>
      </c>
      <c r="B388" t="s">
        <v>972</v>
      </c>
      <c r="C388">
        <v>192.046746366138</v>
      </c>
      <c r="D388">
        <v>20.105553671131691</v>
      </c>
      <c r="E388">
        <v>212.1523000372697</v>
      </c>
      <c r="F388">
        <v>0.1591727272727273</v>
      </c>
      <c r="G388">
        <v>26.309221470000001</v>
      </c>
      <c r="H388">
        <v>3.1420195800348202E-2</v>
      </c>
      <c r="I388">
        <v>3.6982512579903551E-2</v>
      </c>
      <c r="J388">
        <v>2.4785129718951802E-3</v>
      </c>
      <c r="K388">
        <v>0.192046746366138</v>
      </c>
    </row>
    <row r="389" spans="1:11">
      <c r="A389" t="s">
        <v>513</v>
      </c>
      <c r="B389" t="s">
        <v>1070</v>
      </c>
      <c r="C389">
        <v>178.08239235814571</v>
      </c>
      <c r="D389">
        <v>90.509981264177412</v>
      </c>
      <c r="E389">
        <v>268.59237362232312</v>
      </c>
      <c r="F389">
        <v>0.81434397231378242</v>
      </c>
      <c r="G389">
        <v>158.86199311780001</v>
      </c>
      <c r="H389">
        <v>1.1104871301811359E-2</v>
      </c>
      <c r="I389">
        <v>1.1298694236110501E-2</v>
      </c>
      <c r="J389">
        <v>3.4088153454001008E-3</v>
      </c>
      <c r="K389">
        <v>0.17808239235814571</v>
      </c>
    </row>
    <row r="390" spans="1:11">
      <c r="A390" t="s">
        <v>541</v>
      </c>
      <c r="B390" t="s">
        <v>1098</v>
      </c>
      <c r="C390">
        <v>206.77540168445921</v>
      </c>
      <c r="D390">
        <v>47.436629471859177</v>
      </c>
      <c r="E390">
        <v>254.21203115631829</v>
      </c>
      <c r="F390">
        <v>0.63530850000000005</v>
      </c>
      <c r="G390">
        <v>148.81796958050001</v>
      </c>
      <c r="H390">
        <v>3.1399903915170987E-2</v>
      </c>
      <c r="I390">
        <v>2.3290417046350199E-2</v>
      </c>
      <c r="J390">
        <v>3.6827296122426251E-3</v>
      </c>
      <c r="K390">
        <v>0.20677540168445921</v>
      </c>
    </row>
    <row r="391" spans="1:11">
      <c r="A391" t="s">
        <v>465</v>
      </c>
      <c r="B391" t="s">
        <v>1022</v>
      </c>
      <c r="C391">
        <v>232.96970640837631</v>
      </c>
      <c r="D391">
        <v>121.7698171447762</v>
      </c>
      <c r="E391">
        <v>354.73952355315248</v>
      </c>
      <c r="F391">
        <v>0.82249444444444442</v>
      </c>
      <c r="G391">
        <v>48.000056000000001</v>
      </c>
      <c r="H391">
        <v>4.0565436918430113E-2</v>
      </c>
      <c r="I391">
        <v>1.049133054657026E-2</v>
      </c>
      <c r="J391">
        <v>4.2584246742042187E-3</v>
      </c>
      <c r="K391">
        <v>0.2329697064083763</v>
      </c>
    </row>
    <row r="392" spans="1:11">
      <c r="A392" t="s">
        <v>430</v>
      </c>
      <c r="B392" t="s">
        <v>987</v>
      </c>
      <c r="C392">
        <v>126.4428875043612</v>
      </c>
      <c r="D392">
        <v>54.430995125080393</v>
      </c>
      <c r="E392">
        <v>180.8738826294416</v>
      </c>
      <c r="F392">
        <v>0.49646345853834151</v>
      </c>
      <c r="G392">
        <v>18.304068000000001</v>
      </c>
      <c r="H392">
        <v>2.5478429987809491E-2</v>
      </c>
      <c r="I392">
        <v>2.6762491938845789E-2</v>
      </c>
      <c r="J392">
        <v>4.8556968941943952E-3</v>
      </c>
      <c r="K392">
        <v>0.1264428875043612</v>
      </c>
    </row>
    <row r="393" spans="1:11">
      <c r="A393" t="s">
        <v>182</v>
      </c>
      <c r="B393" t="s">
        <v>740</v>
      </c>
      <c r="C393">
        <v>184.1157427975088</v>
      </c>
      <c r="D393">
        <v>31.279795903551911</v>
      </c>
      <c r="E393">
        <v>215.3955387010607</v>
      </c>
      <c r="F393">
        <v>0.63212633333333335</v>
      </c>
      <c r="G393">
        <v>185.98422919999999</v>
      </c>
      <c r="H393">
        <v>-5.9005047155069767E-2</v>
      </c>
      <c r="I393">
        <v>4.7657160796612218E-2</v>
      </c>
      <c r="J393">
        <v>4.9690208768692857E-3</v>
      </c>
      <c r="K393">
        <v>0.18411574279750881</v>
      </c>
    </row>
    <row r="394" spans="1:11">
      <c r="A394" t="s">
        <v>12</v>
      </c>
      <c r="B394" t="s">
        <v>570</v>
      </c>
      <c r="C394">
        <v>261.84261175290891</v>
      </c>
      <c r="D394">
        <v>128.62814524131161</v>
      </c>
      <c r="E394">
        <v>390.47075699422038</v>
      </c>
      <c r="F394">
        <v>0.6437383711611766</v>
      </c>
      <c r="G394">
        <v>338.63874220280002</v>
      </c>
      <c r="H394">
        <v>-4.8090952442931233E-2</v>
      </c>
      <c r="I394">
        <v>1.188019975077071E-2</v>
      </c>
      <c r="J394">
        <v>5.0937601967930958E-3</v>
      </c>
      <c r="K394">
        <v>0.26184261175290879</v>
      </c>
    </row>
    <row r="395" spans="1:11">
      <c r="A395" t="s">
        <v>291</v>
      </c>
      <c r="B395" t="s">
        <v>849</v>
      </c>
      <c r="C395">
        <v>397.25281814035333</v>
      </c>
      <c r="D395">
        <v>161.88256019646539</v>
      </c>
      <c r="E395">
        <v>559.13537833681869</v>
      </c>
      <c r="F395">
        <v>0.77489066666666662</v>
      </c>
      <c r="G395">
        <v>433.01140377600012</v>
      </c>
      <c r="H395">
        <v>-1.9005276584916329E-2</v>
      </c>
      <c r="I395">
        <v>1.0360203517620389E-2</v>
      </c>
      <c r="J395">
        <v>5.5904542319627189E-3</v>
      </c>
      <c r="K395">
        <v>0.39725281814035329</v>
      </c>
    </row>
    <row r="396" spans="1:11">
      <c r="A396" t="s">
        <v>473</v>
      </c>
      <c r="B396" t="s">
        <v>1030</v>
      </c>
      <c r="C396">
        <v>16.651193237724581</v>
      </c>
      <c r="D396">
        <v>53.426156400030138</v>
      </c>
      <c r="E396">
        <v>70.077349637754736</v>
      </c>
      <c r="F396">
        <v>0.54500134680134682</v>
      </c>
      <c r="G396">
        <v>26.42625</v>
      </c>
      <c r="H396">
        <v>-3.5061968795903543E-2</v>
      </c>
      <c r="I396">
        <v>3.3846987339130392E-2</v>
      </c>
      <c r="J396">
        <v>6.0277147975007356E-3</v>
      </c>
      <c r="K396">
        <v>1.6651193237724581E-2</v>
      </c>
    </row>
    <row r="397" spans="1:11">
      <c r="A397" t="s">
        <v>466</v>
      </c>
      <c r="B397" t="s">
        <v>1023</v>
      </c>
      <c r="C397">
        <v>74.511258718409721</v>
      </c>
      <c r="D397">
        <v>37.857231906284312</v>
      </c>
      <c r="E397">
        <v>112.368490624694</v>
      </c>
      <c r="F397">
        <v>0.64449076190476196</v>
      </c>
      <c r="G397">
        <v>191.6969498224</v>
      </c>
      <c r="H397">
        <v>3.918478505743961E-3</v>
      </c>
      <c r="I397">
        <v>4.7986493645802979E-2</v>
      </c>
      <c r="J397">
        <v>6.0554527277286718E-3</v>
      </c>
      <c r="K397">
        <v>7.4511258718409717E-2</v>
      </c>
    </row>
    <row r="398" spans="1:11">
      <c r="A398" t="s">
        <v>501</v>
      </c>
      <c r="B398" t="s">
        <v>1058</v>
      </c>
      <c r="C398">
        <v>-12.40116344529952</v>
      </c>
      <c r="D398">
        <v>82.352643692906838</v>
      </c>
      <c r="E398">
        <v>69.951480247607321</v>
      </c>
      <c r="F398">
        <v>0.44056565217391302</v>
      </c>
      <c r="G398">
        <v>31.187824639999999</v>
      </c>
      <c r="H398">
        <v>-3.173625375743287E-3</v>
      </c>
      <c r="I398">
        <v>2.2105819853394298E-2</v>
      </c>
      <c r="J398">
        <v>6.0682423530872241E-3</v>
      </c>
      <c r="K398">
        <v>-1.2401163445299519E-2</v>
      </c>
    </row>
    <row r="399" spans="1:11">
      <c r="A399" t="s">
        <v>167</v>
      </c>
      <c r="B399" t="s">
        <v>725</v>
      </c>
      <c r="C399">
        <v>290.48572934810318</v>
      </c>
      <c r="D399">
        <v>41.869128405357863</v>
      </c>
      <c r="E399">
        <v>332.35485775346109</v>
      </c>
      <c r="F399">
        <v>8.5512000000000005E-2</v>
      </c>
      <c r="G399">
        <v>45.327742851999993</v>
      </c>
      <c r="H399">
        <v>9.8790717833709697E-6</v>
      </c>
      <c r="I399">
        <v>4.5321231420717013E-2</v>
      </c>
      <c r="J399">
        <v>6.3252015261431333E-3</v>
      </c>
      <c r="K399">
        <v>0.29048572934810318</v>
      </c>
    </row>
    <row r="400" spans="1:11">
      <c r="A400" t="s">
        <v>525</v>
      </c>
      <c r="B400" t="s">
        <v>1082</v>
      </c>
      <c r="C400">
        <v>209.46511240221071</v>
      </c>
      <c r="D400">
        <v>60.963598410666123</v>
      </c>
      <c r="E400">
        <v>270.42871081287677</v>
      </c>
      <c r="F400">
        <v>0.73573476190476195</v>
      </c>
      <c r="G400">
        <v>59.640433799999997</v>
      </c>
      <c r="H400">
        <v>0.1058567623790561</v>
      </c>
      <c r="I400">
        <v>3.1615578319728763E-2</v>
      </c>
      <c r="J400">
        <v>6.4246647340163538E-3</v>
      </c>
      <c r="K400">
        <v>0.20946511240221069</v>
      </c>
    </row>
    <row r="401" spans="1:11">
      <c r="A401" t="s">
        <v>507</v>
      </c>
      <c r="B401" t="s">
        <v>1064</v>
      </c>
      <c r="C401">
        <v>15.507161032735009</v>
      </c>
      <c r="D401">
        <v>35.68281221226318</v>
      </c>
      <c r="E401">
        <v>51.189973244998193</v>
      </c>
      <c r="F401">
        <v>0.1807375</v>
      </c>
      <c r="G401">
        <v>44.77</v>
      </c>
      <c r="H401">
        <v>-1.392638084063238E-2</v>
      </c>
      <c r="I401">
        <v>5.4142820339067123E-2</v>
      </c>
      <c r="J401">
        <v>6.4398936360041186E-3</v>
      </c>
      <c r="K401">
        <v>1.5507161032735009E-2</v>
      </c>
    </row>
    <row r="402" spans="1:11">
      <c r="A402" t="s">
        <v>455</v>
      </c>
      <c r="B402" t="s">
        <v>1012</v>
      </c>
      <c r="C402">
        <v>168.96624652336769</v>
      </c>
      <c r="D402">
        <v>43.301091954735483</v>
      </c>
      <c r="E402">
        <v>212.2673384781032</v>
      </c>
      <c r="F402">
        <v>0.53726240000000003</v>
      </c>
      <c r="G402">
        <v>83.293199999999999</v>
      </c>
      <c r="H402">
        <v>3.9101370628226552E-3</v>
      </c>
      <c r="I402">
        <v>4.4890891953629018E-2</v>
      </c>
      <c r="J402">
        <v>6.4794154680472837E-3</v>
      </c>
      <c r="K402">
        <v>0.1689662465233677</v>
      </c>
    </row>
    <row r="403" spans="1:11">
      <c r="A403" t="s">
        <v>175</v>
      </c>
      <c r="B403" t="s">
        <v>733</v>
      </c>
      <c r="C403">
        <v>336.14101756232827</v>
      </c>
      <c r="D403">
        <v>267.15009975329758</v>
      </c>
      <c r="E403">
        <v>603.29111731562591</v>
      </c>
      <c r="F403">
        <v>0.73967871365441962</v>
      </c>
      <c r="G403">
        <v>215.57599999999999</v>
      </c>
      <c r="H403">
        <v>-8.7987080688494729E-2</v>
      </c>
      <c r="I403">
        <v>7.6669675762416796E-3</v>
      </c>
      <c r="J403">
        <v>6.8274371759942118E-3</v>
      </c>
      <c r="K403">
        <v>0.33614101756232828</v>
      </c>
    </row>
    <row r="404" spans="1:11">
      <c r="A404" t="s">
        <v>561</v>
      </c>
      <c r="B404" t="s">
        <v>1118</v>
      </c>
      <c r="C404">
        <v>142.7334841019352</v>
      </c>
      <c r="D404">
        <v>46.525042097993158</v>
      </c>
      <c r="E404">
        <v>189.25852619992841</v>
      </c>
      <c r="F404">
        <v>0.68948183461538459</v>
      </c>
      <c r="G404">
        <v>1799.4591111568</v>
      </c>
      <c r="H404">
        <v>2.550121573485753E-2</v>
      </c>
      <c r="I404">
        <v>4.4058543605504243E-2</v>
      </c>
      <c r="J404">
        <v>6.8327519867411729E-3</v>
      </c>
      <c r="K404">
        <v>0.1427334841019352</v>
      </c>
    </row>
    <row r="405" spans="1:11">
      <c r="A405" t="s">
        <v>454</v>
      </c>
      <c r="B405" t="s">
        <v>1011</v>
      </c>
      <c r="C405">
        <v>203.5934282905281</v>
      </c>
      <c r="D405">
        <v>43.89709550138317</v>
      </c>
      <c r="E405">
        <v>247.49052379191119</v>
      </c>
      <c r="F405">
        <v>0.41297067308988211</v>
      </c>
      <c r="G405">
        <v>165.137892222</v>
      </c>
      <c r="H405">
        <v>-5.0902152034550943E-4</v>
      </c>
      <c r="I405">
        <v>4.8378855876229761E-2</v>
      </c>
      <c r="J405">
        <v>7.0789708554883672E-3</v>
      </c>
      <c r="K405">
        <v>0.20359342829052809</v>
      </c>
    </row>
    <row r="406" spans="1:11">
      <c r="A406" t="s">
        <v>278</v>
      </c>
      <c r="B406" t="s">
        <v>836</v>
      </c>
      <c r="C406">
        <v>181.87536716655879</v>
      </c>
      <c r="D406">
        <v>133.91886136586021</v>
      </c>
      <c r="E406">
        <v>315.79422853241903</v>
      </c>
      <c r="F406">
        <v>0.81232066666666669</v>
      </c>
      <c r="G406">
        <v>106.123005582</v>
      </c>
      <c r="H406">
        <v>-5.4543815075208894E-3</v>
      </c>
      <c r="I406">
        <v>1.699790160962146E-2</v>
      </c>
      <c r="J406">
        <v>7.587798763898093E-3</v>
      </c>
      <c r="K406">
        <v>0.1818753671665588</v>
      </c>
    </row>
    <row r="407" spans="1:11">
      <c r="A407" t="s">
        <v>483</v>
      </c>
      <c r="B407" t="s">
        <v>1040</v>
      </c>
      <c r="C407">
        <v>57.649485310353867</v>
      </c>
      <c r="D407">
        <v>94.892094272015953</v>
      </c>
      <c r="E407">
        <v>152.54157958236979</v>
      </c>
      <c r="F407">
        <v>0.37889953271028037</v>
      </c>
      <c r="G407">
        <v>26.249794683200001</v>
      </c>
      <c r="H407">
        <v>-1.6672036751274859E-2</v>
      </c>
      <c r="I407">
        <v>2.4349515556499619E-2</v>
      </c>
      <c r="J407">
        <v>7.7019217522176029E-3</v>
      </c>
      <c r="K407">
        <v>5.7649485310353868E-2</v>
      </c>
    </row>
    <row r="408" spans="1:11">
      <c r="A408" t="s">
        <v>180</v>
      </c>
      <c r="B408" t="s">
        <v>738</v>
      </c>
      <c r="C408">
        <v>165.9024759645678</v>
      </c>
      <c r="D408">
        <v>42.552904528734281</v>
      </c>
      <c r="E408">
        <v>208.45538049330199</v>
      </c>
      <c r="F408">
        <v>0.33229093749999999</v>
      </c>
      <c r="G408">
        <v>17</v>
      </c>
      <c r="H408">
        <v>2.088691557965143E-2</v>
      </c>
      <c r="I408">
        <v>5.4624309600631658E-2</v>
      </c>
      <c r="J408">
        <v>7.7480767712790081E-3</v>
      </c>
      <c r="K408">
        <v>0.16590247596456781</v>
      </c>
    </row>
    <row r="409" spans="1:11">
      <c r="A409" t="s">
        <v>195</v>
      </c>
      <c r="B409" t="s">
        <v>753</v>
      </c>
      <c r="C409">
        <v>302.08022976885928</v>
      </c>
      <c r="D409">
        <v>147.5718921150511</v>
      </c>
      <c r="E409">
        <v>449.65212188391041</v>
      </c>
      <c r="F409">
        <v>0.70488936696120974</v>
      </c>
      <c r="G409">
        <v>158.01495</v>
      </c>
      <c r="H409">
        <v>1.833594318009837E-3</v>
      </c>
      <c r="I409">
        <v>1.6316300242759731E-2</v>
      </c>
      <c r="J409">
        <v>8.0260909971377348E-3</v>
      </c>
      <c r="K409">
        <v>0.30208022976885929</v>
      </c>
    </row>
    <row r="410" spans="1:11">
      <c r="A410" t="s">
        <v>138</v>
      </c>
      <c r="B410" t="s">
        <v>696</v>
      </c>
      <c r="C410">
        <v>379.17261560414971</v>
      </c>
      <c r="D410">
        <v>102.6928643001913</v>
      </c>
      <c r="E410">
        <v>481.86547990434099</v>
      </c>
      <c r="F410">
        <v>0.83233199999999996</v>
      </c>
      <c r="G410">
        <v>124.25317320000001</v>
      </c>
      <c r="H410">
        <v>3.9327760004938053E-2</v>
      </c>
      <c r="I410">
        <v>2.4322797131537469E-2</v>
      </c>
      <c r="J410">
        <v>8.3259256841002015E-3</v>
      </c>
      <c r="K410">
        <v>0.37917261560414972</v>
      </c>
    </row>
    <row r="411" spans="1:11">
      <c r="A411" t="s">
        <v>152</v>
      </c>
      <c r="B411" t="s">
        <v>710</v>
      </c>
      <c r="C411">
        <v>236.6374743719405</v>
      </c>
      <c r="D411">
        <v>31.27890190704122</v>
      </c>
      <c r="E411">
        <v>267.91637627898172</v>
      </c>
      <c r="F411">
        <v>0.49878253333333328</v>
      </c>
      <c r="G411">
        <v>50.025273175199999</v>
      </c>
      <c r="H411">
        <v>-8.5572536183346655E-3</v>
      </c>
      <c r="I411">
        <v>8.402711283528834E-2</v>
      </c>
      <c r="J411">
        <v>8.7609193996895599E-3</v>
      </c>
      <c r="K411">
        <v>0.23663747437194049</v>
      </c>
    </row>
    <row r="412" spans="1:11">
      <c r="A412" t="s">
        <v>508</v>
      </c>
      <c r="B412" t="s">
        <v>1065</v>
      </c>
      <c r="C412">
        <v>89.103347042533017</v>
      </c>
      <c r="D412">
        <v>157.29920021347971</v>
      </c>
      <c r="E412">
        <v>246.4025472560127</v>
      </c>
      <c r="F412">
        <v>0.7190185294117647</v>
      </c>
      <c r="G412">
        <v>60.537973124999994</v>
      </c>
      <c r="H412">
        <v>-2.0177054217937491E-2</v>
      </c>
      <c r="I412">
        <v>1.6721807160088271E-2</v>
      </c>
      <c r="J412">
        <v>8.7677563080197415E-3</v>
      </c>
      <c r="K412">
        <v>8.9103347042533018E-2</v>
      </c>
    </row>
    <row r="413" spans="1:11">
      <c r="A413" t="s">
        <v>438</v>
      </c>
      <c r="B413" t="s">
        <v>995</v>
      </c>
      <c r="C413">
        <v>84.339236952734211</v>
      </c>
      <c r="D413">
        <v>51.7036320144516</v>
      </c>
      <c r="E413">
        <v>136.0428689671858</v>
      </c>
      <c r="F413">
        <v>0.43796387190215641</v>
      </c>
      <c r="G413">
        <v>72.865316592900001</v>
      </c>
      <c r="H413">
        <v>-3.2708566331597327E-2</v>
      </c>
      <c r="I413">
        <v>5.1485816388620882E-2</v>
      </c>
      <c r="J413">
        <v>8.873345681736252E-3</v>
      </c>
      <c r="K413">
        <v>8.4339236952734209E-2</v>
      </c>
    </row>
    <row r="414" spans="1:11">
      <c r="A414" t="s">
        <v>534</v>
      </c>
      <c r="B414" t="s">
        <v>1091</v>
      </c>
      <c r="C414">
        <v>80.252458583328945</v>
      </c>
      <c r="D414">
        <v>43.382833932734279</v>
      </c>
      <c r="E414">
        <v>123.6352925160632</v>
      </c>
      <c r="F414">
        <v>0.29760150000000002</v>
      </c>
      <c r="G414">
        <v>26.8921233945</v>
      </c>
      <c r="H414">
        <v>-2.608618117850868E-2</v>
      </c>
      <c r="I414">
        <v>6.5212188298220328E-2</v>
      </c>
      <c r="J414">
        <v>9.4302984511063E-3</v>
      </c>
      <c r="K414">
        <v>8.0252458583328939E-2</v>
      </c>
    </row>
    <row r="415" spans="1:11">
      <c r="A415" t="s">
        <v>529</v>
      </c>
      <c r="B415" t="s">
        <v>1086</v>
      </c>
      <c r="C415">
        <v>118.34885754426131</v>
      </c>
      <c r="D415">
        <v>242.0757037221627</v>
      </c>
      <c r="E415">
        <v>360.42456126642401</v>
      </c>
      <c r="F415">
        <v>0.37193703349282298</v>
      </c>
      <c r="G415">
        <v>251.34293213609999</v>
      </c>
      <c r="H415">
        <v>-4.1239463301366366E-3</v>
      </c>
      <c r="I415">
        <v>1.2277630325168201E-2</v>
      </c>
      <c r="J415">
        <v>9.9070533366855274E-3</v>
      </c>
      <c r="K415">
        <v>0.11834885754426119</v>
      </c>
    </row>
    <row r="416" spans="1:11">
      <c r="A416" t="s">
        <v>492</v>
      </c>
      <c r="B416" t="s">
        <v>1049</v>
      </c>
      <c r="C416">
        <v>60.800904697117197</v>
      </c>
      <c r="D416">
        <v>86.853852833222703</v>
      </c>
      <c r="E416">
        <v>147.65475753033991</v>
      </c>
      <c r="F416">
        <v>9.219823751573647E-2</v>
      </c>
      <c r="G416">
        <v>46.195919445999998</v>
      </c>
      <c r="H416">
        <v>-1.656230394603975E-2</v>
      </c>
      <c r="I416">
        <v>3.8226449314719572E-2</v>
      </c>
      <c r="J416">
        <v>1.1067048010391E-2</v>
      </c>
      <c r="K416">
        <v>6.0800904697117207E-2</v>
      </c>
    </row>
    <row r="417" spans="1:11">
      <c r="A417" t="s">
        <v>63</v>
      </c>
      <c r="B417" t="s">
        <v>621</v>
      </c>
      <c r="C417">
        <v>321.48637839045108</v>
      </c>
      <c r="D417">
        <v>288.63464597851731</v>
      </c>
      <c r="E417">
        <v>610.12102436896839</v>
      </c>
      <c r="F417">
        <v>0.70948164084228682</v>
      </c>
      <c r="G417">
        <v>373.37650234499989</v>
      </c>
      <c r="H417">
        <v>3.0156026917652089E-2</v>
      </c>
      <c r="I417">
        <v>1.1577323127412839E-2</v>
      </c>
      <c r="J417">
        <v>1.1138721874199019E-2</v>
      </c>
      <c r="K417">
        <v>0.32148637839045108</v>
      </c>
    </row>
    <row r="418" spans="1:11">
      <c r="A418" t="s">
        <v>35</v>
      </c>
      <c r="B418" t="s">
        <v>593</v>
      </c>
      <c r="C418">
        <v>299.99740780554703</v>
      </c>
      <c r="D418">
        <v>189.17146755960121</v>
      </c>
      <c r="E418">
        <v>489.16887536514821</v>
      </c>
      <c r="F418">
        <v>0.70736522842639593</v>
      </c>
      <c r="G418">
        <v>306.55767230269998</v>
      </c>
      <c r="H418">
        <v>3.2718129451153058E-2</v>
      </c>
      <c r="I418">
        <v>1.8939818542864039E-2</v>
      </c>
      <c r="J418">
        <v>1.194291089688713E-2</v>
      </c>
      <c r="K418">
        <v>0.29999740780554701</v>
      </c>
    </row>
    <row r="419" spans="1:11">
      <c r="A419" t="s">
        <v>543</v>
      </c>
      <c r="B419" t="s">
        <v>1100</v>
      </c>
      <c r="C419">
        <v>231.49153107145409</v>
      </c>
      <c r="D419">
        <v>57.101674827845031</v>
      </c>
      <c r="E419">
        <v>288.59320589929911</v>
      </c>
      <c r="F419">
        <v>0.2105344714379514</v>
      </c>
      <c r="G419">
        <v>41.448756553999999</v>
      </c>
      <c r="H419">
        <v>-4.5411657634143923E-3</v>
      </c>
      <c r="I419">
        <v>6.4067784966956684E-2</v>
      </c>
      <c r="J419">
        <v>1.21945927470782E-2</v>
      </c>
      <c r="K419">
        <v>0.23149153107145409</v>
      </c>
    </row>
    <row r="420" spans="1:11">
      <c r="A420" t="s">
        <v>277</v>
      </c>
      <c r="B420" t="s">
        <v>835</v>
      </c>
      <c r="C420">
        <v>239.55215876902139</v>
      </c>
      <c r="D420">
        <v>1605.6873666558399</v>
      </c>
      <c r="E420">
        <v>1845.2395254248611</v>
      </c>
      <c r="F420">
        <v>0.69911183333333338</v>
      </c>
      <c r="G420">
        <v>4078.5807136399999</v>
      </c>
      <c r="H420">
        <v>2.0295879314569939E-2</v>
      </c>
      <c r="I420">
        <v>2.295099747635994E-3</v>
      </c>
      <c r="J420">
        <v>1.228404223331374E-2</v>
      </c>
      <c r="K420">
        <v>0.23955215876902139</v>
      </c>
    </row>
    <row r="421" spans="1:11">
      <c r="A421" t="s">
        <v>417</v>
      </c>
      <c r="B421" t="s">
        <v>974</v>
      </c>
      <c r="C421">
        <v>393.77325419755039</v>
      </c>
      <c r="D421">
        <v>148.00663941006181</v>
      </c>
      <c r="E421">
        <v>541.77989360761217</v>
      </c>
      <c r="F421">
        <v>0.48794057142857139</v>
      </c>
      <c r="G421">
        <v>19.633333385</v>
      </c>
      <c r="H421">
        <v>-4.0007743484868651E-2</v>
      </c>
      <c r="I421">
        <v>2.5926178702964681E-2</v>
      </c>
      <c r="J421">
        <v>1.2790821941901721E-2</v>
      </c>
      <c r="K421">
        <v>0.39377325419755038</v>
      </c>
    </row>
    <row r="422" spans="1:11">
      <c r="A422" t="s">
        <v>324</v>
      </c>
      <c r="B422" t="s">
        <v>882</v>
      </c>
      <c r="C422">
        <v>132.94595941371571</v>
      </c>
      <c r="D422">
        <v>191.59026353049981</v>
      </c>
      <c r="E422">
        <v>324.53622294421552</v>
      </c>
      <c r="F422">
        <v>0.51563000000000003</v>
      </c>
      <c r="G422">
        <v>42.370608420000003</v>
      </c>
      <c r="H422">
        <v>-9.0303668974580864E-2</v>
      </c>
      <c r="I422">
        <v>2.028237390726563E-2</v>
      </c>
      <c r="J422">
        <v>1.295301787305719E-2</v>
      </c>
      <c r="K422">
        <v>0.1329459594137157</v>
      </c>
    </row>
    <row r="423" spans="1:11">
      <c r="A423" t="s">
        <v>19</v>
      </c>
      <c r="B423" t="s">
        <v>577</v>
      </c>
      <c r="C423">
        <v>253.16823203337509</v>
      </c>
      <c r="D423">
        <v>148.17910006316529</v>
      </c>
      <c r="E423">
        <v>401.34733209654041</v>
      </c>
      <c r="F423">
        <v>0.67750959016393442</v>
      </c>
      <c r="G423">
        <v>137.82670801099999</v>
      </c>
      <c r="H423">
        <v>-4.590604503192889E-2</v>
      </c>
      <c r="I423">
        <v>2.673632757508217E-2</v>
      </c>
      <c r="J423">
        <v>1.3205883196898889E-2</v>
      </c>
      <c r="K423">
        <v>0.25316823203337507</v>
      </c>
    </row>
    <row r="424" spans="1:11">
      <c r="A424" t="s">
        <v>341</v>
      </c>
      <c r="B424" t="s">
        <v>899</v>
      </c>
      <c r="C424">
        <v>250.0307518688939</v>
      </c>
      <c r="D424">
        <v>369.06963760644368</v>
      </c>
      <c r="E424">
        <v>619.10038947533758</v>
      </c>
      <c r="F424">
        <v>0.85204905882352944</v>
      </c>
      <c r="G424">
        <v>237.58182669460001</v>
      </c>
      <c r="H424">
        <v>8.6536662171912984E-2</v>
      </c>
      <c r="I424">
        <v>1.082444403084154E-2</v>
      </c>
      <c r="J424">
        <v>1.3316578785846399E-2</v>
      </c>
      <c r="K424">
        <v>0.2500307518688939</v>
      </c>
    </row>
    <row r="425" spans="1:11">
      <c r="A425" t="s">
        <v>56</v>
      </c>
      <c r="B425" t="s">
        <v>614</v>
      </c>
      <c r="C425">
        <v>450.19593251675502</v>
      </c>
      <c r="D425">
        <v>245.4029588507143</v>
      </c>
      <c r="E425">
        <v>695.59889136746926</v>
      </c>
      <c r="F425">
        <v>0.64339756097560974</v>
      </c>
      <c r="G425">
        <v>74.146579306800007</v>
      </c>
      <c r="H425">
        <v>-1.650847129332382E-2</v>
      </c>
      <c r="I425">
        <v>1.646925805389635E-2</v>
      </c>
      <c r="J425">
        <v>1.3472015521673739E-2</v>
      </c>
      <c r="K425">
        <v>0.45019593251675499</v>
      </c>
    </row>
    <row r="426" spans="1:11">
      <c r="A426" t="s">
        <v>253</v>
      </c>
      <c r="B426" t="s">
        <v>811</v>
      </c>
      <c r="C426">
        <v>-27.00400546816752</v>
      </c>
      <c r="D426">
        <v>77.214892046866268</v>
      </c>
      <c r="E426">
        <v>50.210886578698748</v>
      </c>
      <c r="F426">
        <v>0.61455680000000001</v>
      </c>
      <c r="G426">
        <v>28.268243785199999</v>
      </c>
      <c r="H426">
        <v>-9.6331678755653388E-3</v>
      </c>
      <c r="I426">
        <v>5.2358907957862168E-2</v>
      </c>
      <c r="J426">
        <v>1.3476291418860449E-2</v>
      </c>
      <c r="K426">
        <v>-2.700400546816752E-2</v>
      </c>
    </row>
    <row r="427" spans="1:11">
      <c r="A427" t="s">
        <v>522</v>
      </c>
      <c r="B427" t="s">
        <v>1079</v>
      </c>
      <c r="C427">
        <v>55.835956258182193</v>
      </c>
      <c r="D427">
        <v>90.180527304963334</v>
      </c>
      <c r="E427">
        <v>146.0164835631455</v>
      </c>
      <c r="F427">
        <v>0.32789336237731598</v>
      </c>
      <c r="G427">
        <v>107.840763427</v>
      </c>
      <c r="H427">
        <v>-3.2927940812515863E-2</v>
      </c>
      <c r="I427">
        <v>4.5213333982033671E-2</v>
      </c>
      <c r="J427">
        <v>1.359120766571738E-2</v>
      </c>
      <c r="K427">
        <v>5.583595625818219E-2</v>
      </c>
    </row>
    <row r="428" spans="1:11">
      <c r="A428" t="s">
        <v>461</v>
      </c>
      <c r="B428" t="s">
        <v>1018</v>
      </c>
      <c r="C428">
        <v>128.2735712763598</v>
      </c>
      <c r="D428">
        <v>85.471389754313805</v>
      </c>
      <c r="E428">
        <v>213.74496103067361</v>
      </c>
      <c r="F428">
        <v>5.5267309875141883E-2</v>
      </c>
      <c r="G428">
        <v>21.9946524096</v>
      </c>
      <c r="H428">
        <v>-1.912691499136179E-2</v>
      </c>
      <c r="I428">
        <v>4.7731094242205667E-2</v>
      </c>
      <c r="J428">
        <v>1.359880986458482E-2</v>
      </c>
      <c r="K428">
        <v>0.1282735712763598</v>
      </c>
    </row>
    <row r="429" spans="1:11">
      <c r="A429" t="s">
        <v>524</v>
      </c>
      <c r="B429" t="s">
        <v>1081</v>
      </c>
      <c r="C429">
        <v>30.649452770014701</v>
      </c>
      <c r="D429">
        <v>118.125549299417</v>
      </c>
      <c r="E429">
        <v>148.77500206943171</v>
      </c>
      <c r="F429">
        <v>0.70285022945348352</v>
      </c>
      <c r="G429">
        <v>258.5625</v>
      </c>
      <c r="H429">
        <v>0.1175258336225266</v>
      </c>
      <c r="I429">
        <v>3.4611493138553683E-2</v>
      </c>
      <c r="J429">
        <v>1.3628338796882191E-2</v>
      </c>
      <c r="K429">
        <v>3.0649452770014709E-2</v>
      </c>
    </row>
    <row r="430" spans="1:11">
      <c r="A430" t="s">
        <v>275</v>
      </c>
      <c r="B430" t="s">
        <v>833</v>
      </c>
      <c r="C430">
        <v>203.29149995802109</v>
      </c>
      <c r="D430">
        <v>101.1820875475654</v>
      </c>
      <c r="E430">
        <v>304.47358750558652</v>
      </c>
      <c r="F430">
        <v>0.69899148936170208</v>
      </c>
      <c r="G430">
        <v>201.31992335160001</v>
      </c>
      <c r="H430">
        <v>-3.2822144200442903E-2</v>
      </c>
      <c r="I430">
        <v>4.069245291077233E-2</v>
      </c>
      <c r="J430">
        <v>1.372449110980983E-2</v>
      </c>
      <c r="K430">
        <v>0.20329149995802109</v>
      </c>
    </row>
    <row r="431" spans="1:11">
      <c r="A431" t="s">
        <v>495</v>
      </c>
      <c r="B431" t="s">
        <v>1052</v>
      </c>
      <c r="C431">
        <v>175.12438826973349</v>
      </c>
      <c r="D431">
        <v>93.363470883171672</v>
      </c>
      <c r="E431">
        <v>268.48785915290517</v>
      </c>
      <c r="F431">
        <v>0.62124234042553195</v>
      </c>
      <c r="G431">
        <v>31.230302843600001</v>
      </c>
      <c r="H431">
        <v>2.8944218981826249E-2</v>
      </c>
      <c r="I431">
        <v>4.4415892234461227E-2</v>
      </c>
      <c r="J431">
        <v>1.3822739537940699E-2</v>
      </c>
      <c r="K431">
        <v>0.17512438826973351</v>
      </c>
    </row>
    <row r="432" spans="1:11">
      <c r="A432" t="s">
        <v>349</v>
      </c>
      <c r="B432" t="s">
        <v>907</v>
      </c>
      <c r="C432">
        <v>415.80575934967669</v>
      </c>
      <c r="D432">
        <v>430.70771168481741</v>
      </c>
      <c r="E432">
        <v>846.51347103449416</v>
      </c>
      <c r="F432">
        <v>0.81476666666666664</v>
      </c>
      <c r="G432">
        <v>274.10236218040001</v>
      </c>
      <c r="H432">
        <v>-1.7485794453488891E-2</v>
      </c>
      <c r="I432">
        <v>9.7031627214989678E-3</v>
      </c>
      <c r="J432">
        <v>1.3930756706274149E-2</v>
      </c>
      <c r="K432">
        <v>0.41580575934967667</v>
      </c>
    </row>
    <row r="433" spans="1:11">
      <c r="A433" t="s">
        <v>310</v>
      </c>
      <c r="B433" t="s">
        <v>868</v>
      </c>
      <c r="C433">
        <v>95.791798360518783</v>
      </c>
      <c r="D433">
        <v>43.31369062231532</v>
      </c>
      <c r="E433">
        <v>139.10548898283409</v>
      </c>
      <c r="F433">
        <v>0.53140273437499996</v>
      </c>
      <c r="G433">
        <v>37.336353600000002</v>
      </c>
      <c r="H433">
        <v>-1.706672588791918E-2</v>
      </c>
      <c r="I433">
        <v>0.10109431180710191</v>
      </c>
      <c r="J433">
        <v>1.4595892484295631E-2</v>
      </c>
      <c r="K433">
        <v>9.5791798360518779E-2</v>
      </c>
    </row>
    <row r="434" spans="1:11">
      <c r="A434" t="s">
        <v>491</v>
      </c>
      <c r="B434" t="s">
        <v>1048</v>
      </c>
      <c r="C434">
        <v>124.0281433241269</v>
      </c>
      <c r="D434">
        <v>212.17328914925449</v>
      </c>
      <c r="E434">
        <v>336.20143247338137</v>
      </c>
      <c r="F434">
        <v>0.34979794470299153</v>
      </c>
      <c r="G434">
        <v>41.904204159999999</v>
      </c>
      <c r="H434">
        <v>2.656545079411455E-3</v>
      </c>
      <c r="I434">
        <v>2.0932160132799329E-2</v>
      </c>
      <c r="J434">
        <v>1.4804150881249759E-2</v>
      </c>
      <c r="K434">
        <v>0.1240281433241269</v>
      </c>
    </row>
    <row r="435" spans="1:11">
      <c r="A435" t="s">
        <v>199</v>
      </c>
      <c r="B435" t="s">
        <v>757</v>
      </c>
      <c r="C435">
        <v>0.65589001036485683</v>
      </c>
      <c r="D435">
        <v>58.000822676415737</v>
      </c>
      <c r="E435">
        <v>58.656712686780601</v>
      </c>
      <c r="F435">
        <v>0.25077724137931029</v>
      </c>
      <c r="G435">
        <v>44.729641831999999</v>
      </c>
      <c r="H435">
        <v>1.4838478958574699E-2</v>
      </c>
      <c r="I435">
        <v>7.6614399502954553E-2</v>
      </c>
      <c r="J435">
        <v>1.481232733343647E-2</v>
      </c>
      <c r="K435">
        <v>6.5589001036485688E-4</v>
      </c>
    </row>
    <row r="436" spans="1:11">
      <c r="A436" t="s">
        <v>117</v>
      </c>
      <c r="B436" t="s">
        <v>675</v>
      </c>
      <c r="C436">
        <v>284.84328800910191</v>
      </c>
      <c r="D436">
        <v>184.03020399589639</v>
      </c>
      <c r="E436">
        <v>468.87349200499841</v>
      </c>
      <c r="F436">
        <v>0.39990874999999998</v>
      </c>
      <c r="G436">
        <v>28.50719775</v>
      </c>
      <c r="H436">
        <v>-3.051406183597646E-2</v>
      </c>
      <c r="I436">
        <v>2.4880448938281018E-2</v>
      </c>
      <c r="J436">
        <v>1.526251364540447E-2</v>
      </c>
      <c r="K436">
        <v>0.28484328800910191</v>
      </c>
    </row>
    <row r="437" spans="1:11">
      <c r="A437" t="s">
        <v>553</v>
      </c>
      <c r="B437" t="s">
        <v>1110</v>
      </c>
      <c r="C437">
        <v>147.098625601397</v>
      </c>
      <c r="D437">
        <v>83.220116209437236</v>
      </c>
      <c r="E437">
        <v>230.31874181083421</v>
      </c>
      <c r="F437">
        <v>0.2123794</v>
      </c>
      <c r="G437">
        <v>51.090872371999993</v>
      </c>
      <c r="H437">
        <v>0.12857812103173971</v>
      </c>
      <c r="I437">
        <v>5.5355704821361977E-2</v>
      </c>
      <c r="J437">
        <v>1.535569396029683E-2</v>
      </c>
      <c r="K437">
        <v>0.147098625601397</v>
      </c>
    </row>
    <row r="438" spans="1:11">
      <c r="A438" t="s">
        <v>170</v>
      </c>
      <c r="B438" t="s">
        <v>728</v>
      </c>
      <c r="C438">
        <v>299.99999999999972</v>
      </c>
      <c r="D438">
        <v>381.74778030351621</v>
      </c>
      <c r="E438">
        <v>681.74778030351581</v>
      </c>
      <c r="F438">
        <v>0.3444840271055179</v>
      </c>
      <c r="G438">
        <v>117.648377055</v>
      </c>
      <c r="H438">
        <v>-1.88091271794814E-2</v>
      </c>
      <c r="I438">
        <v>1.29795100957862E-2</v>
      </c>
      <c r="J438">
        <v>1.6516330561644869E-2</v>
      </c>
      <c r="K438">
        <v>0.29999999999999971</v>
      </c>
    </row>
    <row r="439" spans="1:11">
      <c r="A439" t="s">
        <v>500</v>
      </c>
      <c r="B439" t="s">
        <v>1057</v>
      </c>
      <c r="C439">
        <v>79.037300034113116</v>
      </c>
      <c r="D439">
        <v>180.7332151008693</v>
      </c>
      <c r="E439">
        <v>259.77051513498247</v>
      </c>
      <c r="F439">
        <v>0.41504198759092847</v>
      </c>
      <c r="G439">
        <v>30.687999999999999</v>
      </c>
      <c r="H439">
        <v>-3.5928240425451848E-2</v>
      </c>
      <c r="I439">
        <v>2.7458630023754451E-2</v>
      </c>
      <c r="J439">
        <v>1.6542288288194679E-2</v>
      </c>
      <c r="K439">
        <v>7.903730003411312E-2</v>
      </c>
    </row>
    <row r="440" spans="1:11">
      <c r="A440" t="s">
        <v>530</v>
      </c>
      <c r="B440" t="s">
        <v>1087</v>
      </c>
      <c r="C440">
        <v>97.593375119866295</v>
      </c>
      <c r="D440">
        <v>883.59553502139056</v>
      </c>
      <c r="E440">
        <v>981.18891014125688</v>
      </c>
      <c r="F440">
        <v>0.18279816513761471</v>
      </c>
      <c r="G440">
        <v>168.830070105</v>
      </c>
      <c r="H440">
        <v>-3.0132194524776772E-2</v>
      </c>
      <c r="I440">
        <v>5.715017477591706E-3</v>
      </c>
      <c r="J440">
        <v>1.68325464192308E-2</v>
      </c>
      <c r="K440">
        <v>9.7593375119866294E-2</v>
      </c>
    </row>
    <row r="441" spans="1:11">
      <c r="A441" t="s">
        <v>293</v>
      </c>
      <c r="B441" t="s">
        <v>851</v>
      </c>
      <c r="C441">
        <v>415.93443349882187</v>
      </c>
      <c r="D441">
        <v>687.10420959971952</v>
      </c>
      <c r="E441">
        <v>1103.0386430985409</v>
      </c>
      <c r="F441">
        <v>0.89534590747330955</v>
      </c>
      <c r="G441">
        <v>546.20669225879999</v>
      </c>
      <c r="H441">
        <v>-3.6477986485646478E-2</v>
      </c>
      <c r="I441">
        <v>7.5237932467618496E-3</v>
      </c>
      <c r="J441">
        <v>1.723210004002669E-2</v>
      </c>
      <c r="K441">
        <v>0.41593443349882192</v>
      </c>
    </row>
    <row r="442" spans="1:11">
      <c r="A442" t="s">
        <v>116</v>
      </c>
      <c r="B442" t="s">
        <v>674</v>
      </c>
      <c r="C442">
        <v>256.51121077089579</v>
      </c>
      <c r="D442">
        <v>317.39816334551688</v>
      </c>
      <c r="E442">
        <v>573.90937411641266</v>
      </c>
      <c r="F442">
        <v>0.74038828947368418</v>
      </c>
      <c r="G442">
        <v>1336.4518128586001</v>
      </c>
      <c r="H442">
        <v>-1.468450657028888E-2</v>
      </c>
      <c r="I442">
        <v>1.6708233376590938E-2</v>
      </c>
      <c r="J442">
        <v>1.7677208621594089E-2</v>
      </c>
      <c r="K442">
        <v>0.25651121077089578</v>
      </c>
    </row>
    <row r="443" spans="1:11">
      <c r="A443" t="s">
        <v>366</v>
      </c>
      <c r="B443" t="s">
        <v>924</v>
      </c>
      <c r="C443">
        <v>433.46149523744288</v>
      </c>
      <c r="D443">
        <v>223.97934915088339</v>
      </c>
      <c r="E443">
        <v>657.44084438832624</v>
      </c>
      <c r="F443">
        <v>0.85552932330827069</v>
      </c>
      <c r="G443">
        <v>77.098271249999996</v>
      </c>
      <c r="H443">
        <v>2.1724344942666979E-2</v>
      </c>
      <c r="I443">
        <v>2.4585794270682131E-2</v>
      </c>
      <c r="J443">
        <v>1.835570066368301E-2</v>
      </c>
      <c r="K443">
        <v>0.43346149523744287</v>
      </c>
    </row>
    <row r="444" spans="1:11">
      <c r="A444" t="s">
        <v>67</v>
      </c>
      <c r="B444" t="s">
        <v>625</v>
      </c>
      <c r="C444">
        <v>283.49528331199758</v>
      </c>
      <c r="D444">
        <v>383.24424984641689</v>
      </c>
      <c r="E444">
        <v>666.73953315841459</v>
      </c>
      <c r="F444">
        <v>0.56142000000000003</v>
      </c>
      <c r="G444">
        <v>103.46049395</v>
      </c>
      <c r="H444">
        <v>5.2633298624758709E-3</v>
      </c>
      <c r="I444">
        <v>1.4408259146793631E-2</v>
      </c>
      <c r="J444">
        <v>1.8406274894352329E-2</v>
      </c>
      <c r="K444">
        <v>0.28349528331199758</v>
      </c>
    </row>
    <row r="445" spans="1:11">
      <c r="A445" t="s">
        <v>380</v>
      </c>
      <c r="B445" t="s">
        <v>937</v>
      </c>
      <c r="C445">
        <v>67.898036595761084</v>
      </c>
      <c r="D445">
        <v>63.527996506186433</v>
      </c>
      <c r="E445">
        <v>131.4260331019475</v>
      </c>
      <c r="F445">
        <v>0.83385436000000002</v>
      </c>
      <c r="G445">
        <v>77.723603387000011</v>
      </c>
      <c r="H445">
        <v>6.2239726865161299E-2</v>
      </c>
      <c r="I445">
        <v>8.7756901462805639E-2</v>
      </c>
      <c r="J445">
        <v>1.8583400431742881E-2</v>
      </c>
      <c r="K445">
        <v>6.7898036595761088E-2</v>
      </c>
    </row>
    <row r="446" spans="1:11">
      <c r="A446" t="s">
        <v>426</v>
      </c>
      <c r="B446" t="s">
        <v>983</v>
      </c>
      <c r="C446">
        <v>292.23448390237542</v>
      </c>
      <c r="D446">
        <v>609.55040789132909</v>
      </c>
      <c r="E446">
        <v>901.78489179370445</v>
      </c>
      <c r="F446">
        <v>0.77837900000000004</v>
      </c>
      <c r="G446">
        <v>546.68567867599995</v>
      </c>
      <c r="H446">
        <v>6.8191554179824532E-2</v>
      </c>
      <c r="I446">
        <v>9.2066730360787549E-3</v>
      </c>
      <c r="J446">
        <v>1.870643768154636E-2</v>
      </c>
      <c r="K446">
        <v>0.29223448390237539</v>
      </c>
    </row>
    <row r="447" spans="1:11">
      <c r="A447" t="s">
        <v>439</v>
      </c>
      <c r="B447" t="s">
        <v>996</v>
      </c>
      <c r="C447">
        <v>330.69836330617142</v>
      </c>
      <c r="D447">
        <v>341.17009804586257</v>
      </c>
      <c r="E447">
        <v>671.86846135203405</v>
      </c>
      <c r="F447">
        <v>0.43337700000000001</v>
      </c>
      <c r="G447">
        <v>36.310042944000003</v>
      </c>
      <c r="H447">
        <v>-6.8850306918546961E-2</v>
      </c>
      <c r="I447">
        <v>1.6512059986936171E-2</v>
      </c>
      <c r="J447">
        <v>1.8778070415607261E-2</v>
      </c>
      <c r="K447">
        <v>0.33069836330617142</v>
      </c>
    </row>
    <row r="448" spans="1:11">
      <c r="A448" t="s">
        <v>328</v>
      </c>
      <c r="B448" t="s">
        <v>886</v>
      </c>
      <c r="C448">
        <v>167.35126478531771</v>
      </c>
      <c r="D448">
        <v>283.29260283077627</v>
      </c>
      <c r="E448">
        <v>450.64386761609398</v>
      </c>
      <c r="F448">
        <v>0.58904945799457997</v>
      </c>
      <c r="G448">
        <v>113.76567125299999</v>
      </c>
      <c r="H448">
        <v>1.6975318980650429E-2</v>
      </c>
      <c r="I448">
        <v>2.0046016799078439E-2</v>
      </c>
      <c r="J448">
        <v>1.8929627584667999E-2</v>
      </c>
      <c r="K448">
        <v>0.1673512647853177</v>
      </c>
    </row>
    <row r="449" spans="1:11">
      <c r="A449" t="s">
        <v>257</v>
      </c>
      <c r="B449" t="s">
        <v>815</v>
      </c>
      <c r="C449">
        <v>134.82861742785431</v>
      </c>
      <c r="D449">
        <v>389.55646537527213</v>
      </c>
      <c r="E449">
        <v>524.38508280312635</v>
      </c>
      <c r="F449">
        <v>0.77262437500000003</v>
      </c>
      <c r="G449">
        <v>153.19135890000001</v>
      </c>
      <c r="H449">
        <v>-2.1187352874620761E-2</v>
      </c>
      <c r="I449">
        <v>1.489825295792222E-2</v>
      </c>
      <c r="J449">
        <v>1.9345702541849571E-2</v>
      </c>
      <c r="K449">
        <v>0.13482861742785429</v>
      </c>
    </row>
    <row r="450" spans="1:11">
      <c r="A450" t="s">
        <v>107</v>
      </c>
      <c r="B450" t="s">
        <v>665</v>
      </c>
      <c r="C450">
        <v>146.50467575707509</v>
      </c>
      <c r="D450">
        <v>166.04110742305949</v>
      </c>
      <c r="E450">
        <v>312.54578318013449</v>
      </c>
      <c r="F450">
        <v>0.70842472727272732</v>
      </c>
      <c r="G450">
        <v>44.608069440000001</v>
      </c>
      <c r="H450">
        <v>-6.4159416208023873E-2</v>
      </c>
      <c r="I450">
        <v>3.5615803180025017E-2</v>
      </c>
      <c r="J450">
        <v>1.9712291339243581E-2</v>
      </c>
      <c r="K450">
        <v>0.1465046757570751</v>
      </c>
    </row>
    <row r="451" spans="1:11">
      <c r="A451" t="s">
        <v>211</v>
      </c>
      <c r="B451" t="s">
        <v>769</v>
      </c>
      <c r="C451">
        <v>297.66234675462073</v>
      </c>
      <c r="D451">
        <v>153.34472650472941</v>
      </c>
      <c r="E451">
        <v>451.00707325935008</v>
      </c>
      <c r="F451">
        <v>0.207094375</v>
      </c>
      <c r="G451">
        <v>78.415767580800008</v>
      </c>
      <c r="H451">
        <v>4.408087421869808E-3</v>
      </c>
      <c r="I451">
        <v>3.881491405836722E-2</v>
      </c>
      <c r="J451">
        <v>1.9840207935282999E-2</v>
      </c>
      <c r="K451">
        <v>0.29766234675462072</v>
      </c>
    </row>
    <row r="452" spans="1:11">
      <c r="A452" t="s">
        <v>397</v>
      </c>
      <c r="B452" t="s">
        <v>954</v>
      </c>
      <c r="C452">
        <v>188.482694364922</v>
      </c>
      <c r="D452">
        <v>281.66958878571978</v>
      </c>
      <c r="E452">
        <v>470.15228315064189</v>
      </c>
      <c r="F452">
        <v>0.83861014285714286</v>
      </c>
      <c r="G452">
        <v>191.64604759599999</v>
      </c>
      <c r="H452">
        <v>9.1518296569994134E-3</v>
      </c>
      <c r="I452">
        <v>2.1428535442985581E-2</v>
      </c>
      <c r="J452">
        <v>2.0119222555019911E-2</v>
      </c>
      <c r="K452">
        <v>0.18848269436492199</v>
      </c>
    </row>
    <row r="453" spans="1:11">
      <c r="A453" t="s">
        <v>433</v>
      </c>
      <c r="B453" t="s">
        <v>990</v>
      </c>
      <c r="C453">
        <v>109.4334951306182</v>
      </c>
      <c r="D453">
        <v>421.28195220942592</v>
      </c>
      <c r="E453">
        <v>530.71544734004408</v>
      </c>
      <c r="F453">
        <v>0.73323249999999995</v>
      </c>
      <c r="G453">
        <v>817.06370874419997</v>
      </c>
      <c r="H453">
        <v>3.3578285606214807E-2</v>
      </c>
      <c r="I453">
        <v>1.4463700944283019E-2</v>
      </c>
      <c r="J453">
        <v>2.0310987233269559E-2</v>
      </c>
      <c r="K453">
        <v>0.1094334951306182</v>
      </c>
    </row>
    <row r="454" spans="1:11">
      <c r="A454" t="s">
        <v>332</v>
      </c>
      <c r="B454" t="s">
        <v>890</v>
      </c>
      <c r="C454">
        <v>154.19293738737011</v>
      </c>
      <c r="D454">
        <v>140.5636783800455</v>
      </c>
      <c r="E454">
        <v>294.75661576741561</v>
      </c>
      <c r="F454">
        <v>0.24299090909090909</v>
      </c>
      <c r="G454">
        <v>22.65270336</v>
      </c>
      <c r="H454">
        <v>-0.1110085426709395</v>
      </c>
      <c r="I454">
        <v>4.3355812059832959E-2</v>
      </c>
      <c r="J454">
        <v>2.031417474094686E-2</v>
      </c>
      <c r="K454">
        <v>0.15419293738737011</v>
      </c>
    </row>
    <row r="455" spans="1:11">
      <c r="A455" t="s">
        <v>77</v>
      </c>
      <c r="B455" t="s">
        <v>635</v>
      </c>
      <c r="C455">
        <v>329.36132080060929</v>
      </c>
      <c r="D455">
        <v>154.59348194796581</v>
      </c>
      <c r="E455">
        <v>483.9548027485751</v>
      </c>
      <c r="F455">
        <v>0.67583557842556174</v>
      </c>
      <c r="G455">
        <v>106.7718602554</v>
      </c>
      <c r="H455">
        <v>-4.5366946570364643E-3</v>
      </c>
      <c r="I455">
        <v>3.9864458432700943E-2</v>
      </c>
      <c r="J455">
        <v>2.0542618116937288E-2</v>
      </c>
      <c r="K455">
        <v>0.32936132080060931</v>
      </c>
    </row>
    <row r="456" spans="1:11">
      <c r="A456" t="s">
        <v>468</v>
      </c>
      <c r="B456" t="s">
        <v>1025</v>
      </c>
      <c r="C456">
        <v>202.5347866038143</v>
      </c>
      <c r="D456">
        <v>390.03466773442727</v>
      </c>
      <c r="E456">
        <v>592.56945433824171</v>
      </c>
      <c r="F456">
        <v>0.69422727272727269</v>
      </c>
      <c r="G456">
        <v>212.22785999999999</v>
      </c>
      <c r="H456">
        <v>2.117775658410883E-2</v>
      </c>
      <c r="I456">
        <v>1.585342477681467E-2</v>
      </c>
      <c r="J456">
        <v>2.061128421759216E-2</v>
      </c>
      <c r="K456">
        <v>0.2025347866038143</v>
      </c>
    </row>
    <row r="457" spans="1:11">
      <c r="A457" t="s">
        <v>490</v>
      </c>
      <c r="B457" t="s">
        <v>1047</v>
      </c>
      <c r="C457">
        <v>136.23997006839201</v>
      </c>
      <c r="D457">
        <v>297.08899931102451</v>
      </c>
      <c r="E457">
        <v>433.32896937941649</v>
      </c>
      <c r="F457">
        <v>8.1070810810810814E-2</v>
      </c>
      <c r="G457">
        <v>25.590991803000001</v>
      </c>
      <c r="H457">
        <v>-6.8618412313886532E-2</v>
      </c>
      <c r="I457">
        <v>2.1135341657726899E-2</v>
      </c>
      <c r="J457">
        <v>2.0930258343968978E-2</v>
      </c>
      <c r="K457">
        <v>0.136239970068392</v>
      </c>
    </row>
    <row r="458" spans="1:11">
      <c r="A458" t="s">
        <v>216</v>
      </c>
      <c r="B458" t="s">
        <v>774</v>
      </c>
      <c r="C458">
        <v>133.96240692891419</v>
      </c>
      <c r="D458">
        <v>657.06360479001762</v>
      </c>
      <c r="E458">
        <v>791.02601171893184</v>
      </c>
      <c r="F458">
        <v>0.27451123321123322</v>
      </c>
      <c r="G458">
        <v>499.14713696220002</v>
      </c>
      <c r="H458">
        <v>-4.9523432503218993E-2</v>
      </c>
      <c r="I458">
        <v>9.6635617376680909E-3</v>
      </c>
      <c r="J458">
        <v>2.1165249034876939E-2</v>
      </c>
      <c r="K458">
        <v>0.13396240692891431</v>
      </c>
    </row>
    <row r="459" spans="1:11">
      <c r="A459" t="s">
        <v>222</v>
      </c>
      <c r="B459" t="s">
        <v>780</v>
      </c>
      <c r="C459">
        <v>63.181687814118419</v>
      </c>
      <c r="D459">
        <v>84.604281179922836</v>
      </c>
      <c r="E459">
        <v>147.78596899404121</v>
      </c>
      <c r="F459">
        <v>0.18609179104477611</v>
      </c>
      <c r="G459">
        <v>22.952970521600001</v>
      </c>
      <c r="H459">
        <v>-2.660596039338451E-2</v>
      </c>
      <c r="I459">
        <v>7.7701880922937921E-2</v>
      </c>
      <c r="J459">
        <v>2.1913039272710409E-2</v>
      </c>
      <c r="K459">
        <v>6.3181687814118426E-2</v>
      </c>
    </row>
    <row r="460" spans="1:11">
      <c r="A460" t="s">
        <v>82</v>
      </c>
      <c r="B460" t="s">
        <v>640</v>
      </c>
      <c r="C460">
        <v>288.66709533098089</v>
      </c>
      <c r="D460">
        <v>417.51533409939071</v>
      </c>
      <c r="E460">
        <v>706.18242943037149</v>
      </c>
      <c r="F460">
        <v>0.90771374999999999</v>
      </c>
      <c r="G460">
        <v>948.92681826800015</v>
      </c>
      <c r="H460">
        <v>1.087304150497463E-2</v>
      </c>
      <c r="I460">
        <v>1.576126200293114E-2</v>
      </c>
      <c r="J460">
        <v>2.193522856993942E-2</v>
      </c>
      <c r="K460">
        <v>0.28866709533098089</v>
      </c>
    </row>
    <row r="461" spans="1:11">
      <c r="A461" t="s">
        <v>545</v>
      </c>
      <c r="B461" t="s">
        <v>1102</v>
      </c>
      <c r="C461">
        <v>279.73532747188261</v>
      </c>
      <c r="D461">
        <v>385.81342059243701</v>
      </c>
      <c r="E461">
        <v>665.54874806431951</v>
      </c>
      <c r="F461">
        <v>0.554311</v>
      </c>
      <c r="G461">
        <v>169.37100000000001</v>
      </c>
      <c r="H461">
        <v>-1.7063291486714299E-2</v>
      </c>
      <c r="I461">
        <v>1.7098627851929799E-2</v>
      </c>
      <c r="J461">
        <v>2.198960032996717E-2</v>
      </c>
      <c r="K461">
        <v>0.27973532747188262</v>
      </c>
    </row>
    <row r="462" spans="1:11">
      <c r="A462" t="s">
        <v>340</v>
      </c>
      <c r="B462" t="s">
        <v>898</v>
      </c>
      <c r="C462">
        <v>246.51703683401689</v>
      </c>
      <c r="D462">
        <v>366.20755209252258</v>
      </c>
      <c r="E462">
        <v>612.72458892653958</v>
      </c>
      <c r="F462">
        <v>0.55554000000000003</v>
      </c>
      <c r="G462">
        <v>66.361226392400013</v>
      </c>
      <c r="H462">
        <v>3.3297973082267889E-3</v>
      </c>
      <c r="I462">
        <v>1.82062076463347E-2</v>
      </c>
      <c r="J462">
        <v>2.222416911684133E-2</v>
      </c>
      <c r="K462">
        <v>0.24651703683401691</v>
      </c>
    </row>
    <row r="463" spans="1:11">
      <c r="A463" t="s">
        <v>361</v>
      </c>
      <c r="B463" t="s">
        <v>919</v>
      </c>
      <c r="C463">
        <v>323.20142009563227</v>
      </c>
      <c r="D463">
        <v>325.09988175189761</v>
      </c>
      <c r="E463">
        <v>648.30130184752988</v>
      </c>
      <c r="F463">
        <v>0.5808527272727273</v>
      </c>
      <c r="G463">
        <v>77.947333625499994</v>
      </c>
      <c r="H463">
        <v>2.2514729109239889E-2</v>
      </c>
      <c r="I463">
        <v>2.051610114287317E-2</v>
      </c>
      <c r="J463">
        <v>2.2232606851860119E-2</v>
      </c>
      <c r="K463">
        <v>0.3232014200956323</v>
      </c>
    </row>
    <row r="464" spans="1:11">
      <c r="A464" t="s">
        <v>535</v>
      </c>
      <c r="B464" t="s">
        <v>1092</v>
      </c>
      <c r="C464">
        <v>94.044071335085277</v>
      </c>
      <c r="D464">
        <v>541.40395449274797</v>
      </c>
      <c r="E464">
        <v>635.44802582783325</v>
      </c>
      <c r="F464">
        <v>0.52107501442585114</v>
      </c>
      <c r="G464">
        <v>415.76498352480002</v>
      </c>
      <c r="H464">
        <v>-5.5563659093580478E-2</v>
      </c>
      <c r="I464">
        <v>1.2489343585584669E-2</v>
      </c>
      <c r="J464">
        <v>2.253926668751393E-2</v>
      </c>
      <c r="K464">
        <v>9.4044071335085272E-2</v>
      </c>
    </row>
    <row r="465" spans="1:11">
      <c r="A465" t="s">
        <v>544</v>
      </c>
      <c r="B465" t="s">
        <v>1101</v>
      </c>
      <c r="C465">
        <v>219.7720060168034</v>
      </c>
      <c r="D465">
        <v>1171.3054929848629</v>
      </c>
      <c r="E465">
        <v>1391.077499001666</v>
      </c>
      <c r="F465">
        <v>5.8671816072193052E-2</v>
      </c>
      <c r="G465">
        <v>497.917782128</v>
      </c>
      <c r="H465">
        <v>2.2660668480989549E-2</v>
      </c>
      <c r="I465">
        <v>5.8228380901738904E-3</v>
      </c>
      <c r="J465">
        <v>2.2734407465940552E-2</v>
      </c>
      <c r="K465">
        <v>0.21977200601680341</v>
      </c>
    </row>
    <row r="466" spans="1:11">
      <c r="A466" t="s">
        <v>493</v>
      </c>
      <c r="B466" t="s">
        <v>1050</v>
      </c>
      <c r="C466">
        <v>101.4401469038019</v>
      </c>
      <c r="D466">
        <v>144.57099881797009</v>
      </c>
      <c r="E466">
        <v>246.01114572177201</v>
      </c>
      <c r="F466">
        <v>0.44055844155844148</v>
      </c>
      <c r="G466">
        <v>18.9353666208</v>
      </c>
      <c r="H466">
        <v>-1.217226832941631E-2</v>
      </c>
      <c r="I466">
        <v>4.8470890658958168E-2</v>
      </c>
      <c r="J466">
        <v>2.3358283587207321E-2</v>
      </c>
      <c r="K466">
        <v>0.1014401469038019</v>
      </c>
    </row>
    <row r="467" spans="1:11">
      <c r="A467" t="s">
        <v>231</v>
      </c>
      <c r="B467" t="s">
        <v>789</v>
      </c>
      <c r="C467">
        <v>178.24207285822109</v>
      </c>
      <c r="D467">
        <v>552.94986052582658</v>
      </c>
      <c r="E467">
        <v>731.19193338404773</v>
      </c>
      <c r="F467">
        <v>0.73421670588235299</v>
      </c>
      <c r="G467">
        <v>202.78158545599999</v>
      </c>
      <c r="H467">
        <v>5.459802980659427E-2</v>
      </c>
      <c r="I467">
        <v>1.2705421204011171E-2</v>
      </c>
      <c r="J467">
        <v>2.3418202942266191E-2</v>
      </c>
      <c r="K467">
        <v>0.17824207285822111</v>
      </c>
    </row>
    <row r="468" spans="1:11">
      <c r="A468" t="s">
        <v>60</v>
      </c>
      <c r="B468" t="s">
        <v>618</v>
      </c>
      <c r="C468">
        <v>493.23509520930941</v>
      </c>
      <c r="D468">
        <v>784.3285066946903</v>
      </c>
      <c r="E468">
        <v>1277.5636019040001</v>
      </c>
      <c r="F468">
        <v>0.88022</v>
      </c>
      <c r="G468">
        <v>797.44089949919999</v>
      </c>
      <c r="H468">
        <v>-2.9418051006072921E-2</v>
      </c>
      <c r="I468">
        <v>9.0287391642479963E-3</v>
      </c>
      <c r="J468">
        <v>2.3604991686768322E-2</v>
      </c>
      <c r="K468">
        <v>0.49323509520930942</v>
      </c>
    </row>
    <row r="469" spans="1:11">
      <c r="A469" t="s">
        <v>512</v>
      </c>
      <c r="B469" t="s">
        <v>1069</v>
      </c>
      <c r="C469">
        <v>45.482226827461567</v>
      </c>
      <c r="D469">
        <v>142.16474166799239</v>
      </c>
      <c r="E469">
        <v>187.64696849545399</v>
      </c>
      <c r="F469">
        <v>0.75548000000000004</v>
      </c>
      <c r="G469">
        <v>29.688606719999999</v>
      </c>
      <c r="H469">
        <v>-5.8603267894005037E-2</v>
      </c>
      <c r="I469">
        <v>5.0640099922803418E-2</v>
      </c>
      <c r="J469">
        <v>2.3997455745222229E-2</v>
      </c>
      <c r="K469">
        <v>4.5482226827461572E-2</v>
      </c>
    </row>
    <row r="470" spans="1:11">
      <c r="A470" t="s">
        <v>331</v>
      </c>
      <c r="B470" t="s">
        <v>889</v>
      </c>
      <c r="C470">
        <v>343.79591795870078</v>
      </c>
      <c r="D470">
        <v>369.34273761112962</v>
      </c>
      <c r="E470">
        <v>713.13865556983046</v>
      </c>
      <c r="F470">
        <v>0.65496120000000002</v>
      </c>
      <c r="G470">
        <v>35.740317695999998</v>
      </c>
      <c r="H470">
        <v>-3.1395058049470313E-2</v>
      </c>
      <c r="I470">
        <v>2.0035608180159922E-2</v>
      </c>
      <c r="J470">
        <v>2.4666687916547358E-2</v>
      </c>
      <c r="K470">
        <v>0.34379591795870079</v>
      </c>
    </row>
    <row r="471" spans="1:11">
      <c r="A471" t="s">
        <v>184</v>
      </c>
      <c r="B471" t="s">
        <v>742</v>
      </c>
      <c r="C471">
        <v>391.99929293025258</v>
      </c>
      <c r="D471">
        <v>1386.7069335004201</v>
      </c>
      <c r="E471">
        <v>1778.706226430673</v>
      </c>
      <c r="F471">
        <v>0.46572713333333332</v>
      </c>
      <c r="G471">
        <v>838.56174997919993</v>
      </c>
      <c r="H471">
        <v>2.675744342037608E-2</v>
      </c>
      <c r="I471">
        <v>5.366331659581355E-3</v>
      </c>
      <c r="J471">
        <v>2.4805097732680949E-2</v>
      </c>
      <c r="K471">
        <v>0.39199929293025271</v>
      </c>
    </row>
    <row r="472" spans="1:11">
      <c r="A472" t="s">
        <v>219</v>
      </c>
      <c r="B472" t="s">
        <v>777</v>
      </c>
      <c r="C472">
        <v>33.06165787289757</v>
      </c>
      <c r="D472">
        <v>242.40961216004931</v>
      </c>
      <c r="E472">
        <v>275.47127003294679</v>
      </c>
      <c r="F472">
        <v>0.38933133333333331</v>
      </c>
      <c r="G472">
        <v>146.71677829999999</v>
      </c>
      <c r="H472">
        <v>-2.239676570522529E-2</v>
      </c>
      <c r="I472">
        <v>3.0795860159171129E-2</v>
      </c>
      <c r="J472">
        <v>2.488404172439929E-2</v>
      </c>
      <c r="K472">
        <v>3.3061657872897568E-2</v>
      </c>
    </row>
    <row r="473" spans="1:11">
      <c r="A473" t="s">
        <v>177</v>
      </c>
      <c r="B473" t="s">
        <v>735</v>
      </c>
      <c r="C473">
        <v>503.24946721609479</v>
      </c>
      <c r="D473">
        <v>79.36146646041955</v>
      </c>
      <c r="E473">
        <v>582.61093367651438</v>
      </c>
      <c r="F473">
        <v>0.65936539162762009</v>
      </c>
      <c r="G473">
        <v>139.62381820140001</v>
      </c>
      <c r="H473">
        <v>3.5445716574523602E-3</v>
      </c>
      <c r="I473">
        <v>9.5020379099148497E-2</v>
      </c>
      <c r="J473">
        <v>2.5136522096444749E-2</v>
      </c>
      <c r="K473">
        <v>0.50324946721609476</v>
      </c>
    </row>
    <row r="474" spans="1:11">
      <c r="A474" t="s">
        <v>23</v>
      </c>
      <c r="B474" t="s">
        <v>581</v>
      </c>
      <c r="C474">
        <v>346.00139223984479</v>
      </c>
      <c r="D474">
        <v>139.53313558190311</v>
      </c>
      <c r="E474">
        <v>485.53452782174787</v>
      </c>
      <c r="F474">
        <v>0.57709508771929829</v>
      </c>
      <c r="G474">
        <v>31.341873275099999</v>
      </c>
      <c r="H474">
        <v>7.1449472635548676E-3</v>
      </c>
      <c r="I474">
        <v>5.5759946694795552E-2</v>
      </c>
      <c r="J474">
        <v>2.5934534007348659E-2</v>
      </c>
      <c r="K474">
        <v>0.34600139223984477</v>
      </c>
    </row>
    <row r="475" spans="1:11">
      <c r="A475" t="s">
        <v>333</v>
      </c>
      <c r="B475" t="s">
        <v>891</v>
      </c>
      <c r="C475">
        <v>316.04473525713928</v>
      </c>
      <c r="D475">
        <v>217.73621057512179</v>
      </c>
      <c r="E475">
        <v>533.78094583226107</v>
      </c>
      <c r="F475">
        <v>0.76999076923076926</v>
      </c>
      <c r="G475">
        <v>15.88392</v>
      </c>
      <c r="H475">
        <v>2.241211728830695E-2</v>
      </c>
      <c r="I475">
        <v>3.6771628868222377E-2</v>
      </c>
      <c r="J475">
        <v>2.6688383754804989E-2</v>
      </c>
      <c r="K475">
        <v>0.31604473525713928</v>
      </c>
    </row>
    <row r="476" spans="1:11">
      <c r="A476" t="s">
        <v>109</v>
      </c>
      <c r="B476" t="s">
        <v>667</v>
      </c>
      <c r="C476">
        <v>455.92676470437078</v>
      </c>
      <c r="D476">
        <v>229.84682538552619</v>
      </c>
      <c r="E476">
        <v>685.77359008989697</v>
      </c>
      <c r="F476">
        <v>0.80319239130434783</v>
      </c>
      <c r="G476">
        <v>23.392233000000001</v>
      </c>
      <c r="H476">
        <v>-4.0282077618110482E-4</v>
      </c>
      <c r="I476">
        <v>3.5028269726544548E-2</v>
      </c>
      <c r="J476">
        <v>2.6837121984647321E-2</v>
      </c>
      <c r="K476">
        <v>0.45592676470437082</v>
      </c>
    </row>
    <row r="477" spans="1:11">
      <c r="A477" t="s">
        <v>406</v>
      </c>
      <c r="B477" t="s">
        <v>963</v>
      </c>
      <c r="C477">
        <v>159.91223830177671</v>
      </c>
      <c r="D477">
        <v>311.24742705850599</v>
      </c>
      <c r="E477">
        <v>471.1596653602827</v>
      </c>
      <c r="F477">
        <v>0.17866461538461539</v>
      </c>
      <c r="G477">
        <v>65.7913624344</v>
      </c>
      <c r="H477">
        <v>-9.3583228149871522E-2</v>
      </c>
      <c r="I477">
        <v>2.6195833495069331E-2</v>
      </c>
      <c r="J477">
        <v>2.71779525833112E-2</v>
      </c>
      <c r="K477">
        <v>0.1599122383017767</v>
      </c>
    </row>
    <row r="478" spans="1:11">
      <c r="A478" t="s">
        <v>375</v>
      </c>
      <c r="B478" t="s">
        <v>933</v>
      </c>
      <c r="C478">
        <v>228.41536940507669</v>
      </c>
      <c r="D478">
        <v>514.24855574399317</v>
      </c>
      <c r="E478">
        <v>742.66392514906988</v>
      </c>
      <c r="F478">
        <v>0.73025833333333334</v>
      </c>
      <c r="G478">
        <v>108.91142757</v>
      </c>
      <c r="H478">
        <v>-6.7963078451451206E-2</v>
      </c>
      <c r="I478">
        <v>1.601824491567912E-2</v>
      </c>
      <c r="J478">
        <v>2.7457864378138491E-2</v>
      </c>
      <c r="K478">
        <v>0.2284153694050767</v>
      </c>
    </row>
    <row r="479" spans="1:11">
      <c r="A479" t="s">
        <v>288</v>
      </c>
      <c r="B479" t="s">
        <v>846</v>
      </c>
      <c r="C479">
        <v>246.47626876222731</v>
      </c>
      <c r="D479">
        <v>298.26540580487682</v>
      </c>
      <c r="E479">
        <v>544.74167456710404</v>
      </c>
      <c r="F479">
        <v>0.8243125</v>
      </c>
      <c r="G479">
        <v>65.373101849999998</v>
      </c>
      <c r="H479">
        <v>0.1021887877192779</v>
      </c>
      <c r="I479">
        <v>2.773818957471668E-2</v>
      </c>
      <c r="J479">
        <v>2.7577807899318241E-2</v>
      </c>
      <c r="K479">
        <v>0.24647626876222731</v>
      </c>
    </row>
    <row r="480" spans="1:11">
      <c r="A480" t="s">
        <v>322</v>
      </c>
      <c r="B480" t="s">
        <v>880</v>
      </c>
      <c r="C480">
        <v>228.1719740691295</v>
      </c>
      <c r="D480">
        <v>465.54549192439117</v>
      </c>
      <c r="E480">
        <v>693.7174659935207</v>
      </c>
      <c r="F480">
        <v>0.79327999999999999</v>
      </c>
      <c r="G480">
        <v>49.907662272000003</v>
      </c>
      <c r="H480">
        <v>-7.9768317027767863E-2</v>
      </c>
      <c r="I480">
        <v>1.7905990571889449E-2</v>
      </c>
      <c r="J480">
        <v>2.7786843963945949E-2</v>
      </c>
      <c r="K480">
        <v>0.22817197406912951</v>
      </c>
    </row>
    <row r="481" spans="1:11">
      <c r="A481" t="s">
        <v>496</v>
      </c>
      <c r="B481" t="s">
        <v>1053</v>
      </c>
      <c r="C481">
        <v>258.85845742746699</v>
      </c>
      <c r="D481">
        <v>804.60396433047254</v>
      </c>
      <c r="E481">
        <v>1063.462421757939</v>
      </c>
      <c r="F481">
        <v>0.76239799331103675</v>
      </c>
      <c r="G481">
        <v>411.99781575550003</v>
      </c>
      <c r="H481">
        <v>4.2416667695525526E-3</v>
      </c>
      <c r="I481">
        <v>1.042976645740201E-2</v>
      </c>
      <c r="J481">
        <v>2.797277146222215E-2</v>
      </c>
      <c r="K481">
        <v>0.25885845742746688</v>
      </c>
    </row>
    <row r="482" spans="1:11">
      <c r="A482" t="s">
        <v>373</v>
      </c>
      <c r="B482" t="s">
        <v>931</v>
      </c>
      <c r="C482">
        <v>283.77132920223232</v>
      </c>
      <c r="D482">
        <v>1020.808324625336</v>
      </c>
      <c r="E482">
        <v>1304.579653827569</v>
      </c>
      <c r="F482">
        <v>0.84414108527131781</v>
      </c>
      <c r="G482">
        <v>230.58359999999999</v>
      </c>
      <c r="H482">
        <v>-1.934013027398571E-2</v>
      </c>
      <c r="I482">
        <v>8.2476281276378204E-3</v>
      </c>
      <c r="J482">
        <v>2.8064158170355881E-2</v>
      </c>
      <c r="K482">
        <v>0.2837713292022323</v>
      </c>
    </row>
    <row r="483" spans="1:11">
      <c r="A483" t="s">
        <v>348</v>
      </c>
      <c r="B483" t="s">
        <v>906</v>
      </c>
      <c r="C483">
        <v>159.2813333648503</v>
      </c>
      <c r="D483">
        <v>245.66067848802331</v>
      </c>
      <c r="E483">
        <v>404.94201185287358</v>
      </c>
      <c r="F483">
        <v>0.7819625</v>
      </c>
      <c r="G483">
        <v>59.837374849600003</v>
      </c>
      <c r="H483">
        <v>4.5079329163498959E-2</v>
      </c>
      <c r="I483">
        <v>3.495286119048048E-2</v>
      </c>
      <c r="J483">
        <v>2.8621811983837099E-2</v>
      </c>
      <c r="K483">
        <v>0.15928133336485031</v>
      </c>
    </row>
    <row r="484" spans="1:11">
      <c r="A484" t="s">
        <v>557</v>
      </c>
      <c r="B484" t="s">
        <v>1114</v>
      </c>
      <c r="C484">
        <v>185.74511045465829</v>
      </c>
      <c r="D484">
        <v>132.33475561938269</v>
      </c>
      <c r="E484">
        <v>318.07986607404098</v>
      </c>
      <c r="F484">
        <v>0.15795733333333331</v>
      </c>
      <c r="G484">
        <v>34.095835246199997</v>
      </c>
      <c r="H484">
        <v>2.807847156562324E-2</v>
      </c>
      <c r="I484">
        <v>6.5312098069066141E-2</v>
      </c>
      <c r="J484">
        <v>2.8810201789863411E-2</v>
      </c>
      <c r="K484">
        <v>0.18574511045465819</v>
      </c>
    </row>
    <row r="485" spans="1:11">
      <c r="A485" t="s">
        <v>263</v>
      </c>
      <c r="B485" t="s">
        <v>821</v>
      </c>
      <c r="C485">
        <v>131.3535499548718</v>
      </c>
      <c r="D485">
        <v>221.6775679358972</v>
      </c>
      <c r="E485">
        <v>353.031117890769</v>
      </c>
      <c r="F485">
        <v>0.68763587521663783</v>
      </c>
      <c r="G485">
        <v>43.976416</v>
      </c>
      <c r="H485">
        <v>-2.7467435627839651E-3</v>
      </c>
      <c r="I485">
        <v>3.9582541083911453E-2</v>
      </c>
      <c r="J485">
        <v>2.9248538134014079E-2</v>
      </c>
      <c r="K485">
        <v>0.13135354995487181</v>
      </c>
    </row>
    <row r="486" spans="1:11">
      <c r="A486" t="s">
        <v>26</v>
      </c>
      <c r="B486" t="s">
        <v>584</v>
      </c>
      <c r="C486">
        <v>399.01288918991042</v>
      </c>
      <c r="D486">
        <v>308.9749577432882</v>
      </c>
      <c r="E486">
        <v>707.98784693319863</v>
      </c>
      <c r="F486">
        <v>0.89920500000000003</v>
      </c>
      <c r="G486">
        <v>84.917612911199996</v>
      </c>
      <c r="H486">
        <v>-2.5647938184468769E-2</v>
      </c>
      <c r="I486">
        <v>2.8490981430032709E-2</v>
      </c>
      <c r="J486">
        <v>2.9343332611363879E-2</v>
      </c>
      <c r="K486">
        <v>0.3990128891899104</v>
      </c>
    </row>
    <row r="487" spans="1:11">
      <c r="A487" t="s">
        <v>346</v>
      </c>
      <c r="B487" t="s">
        <v>904</v>
      </c>
      <c r="C487">
        <v>229.12796010406271</v>
      </c>
      <c r="D487">
        <v>330.85466959976219</v>
      </c>
      <c r="E487">
        <v>559.98262970382495</v>
      </c>
      <c r="F487">
        <v>0.80000166666666672</v>
      </c>
      <c r="G487">
        <v>31.608241799999998</v>
      </c>
      <c r="H487">
        <v>-1.49785799853817E-2</v>
      </c>
      <c r="I487">
        <v>2.7377305578329309E-2</v>
      </c>
      <c r="J487">
        <v>3.0193031305499579E-2</v>
      </c>
      <c r="K487">
        <v>0.22912796010406269</v>
      </c>
    </row>
    <row r="488" spans="1:11">
      <c r="A488" t="s">
        <v>203</v>
      </c>
      <c r="B488" t="s">
        <v>761</v>
      </c>
      <c r="C488">
        <v>344.11368783551131</v>
      </c>
      <c r="D488">
        <v>742.97055257375757</v>
      </c>
      <c r="E488">
        <v>1087.0842404092689</v>
      </c>
      <c r="F488">
        <v>0.65121600000000002</v>
      </c>
      <c r="G488">
        <v>351.35717575199999</v>
      </c>
      <c r="H488">
        <v>2.4731106709481199E-2</v>
      </c>
      <c r="I488">
        <v>1.289834979889681E-2</v>
      </c>
      <c r="J488">
        <v>3.1943646924586608E-2</v>
      </c>
      <c r="K488">
        <v>0.34411368783551127</v>
      </c>
    </row>
    <row r="489" spans="1:11">
      <c r="A489" t="s">
        <v>235</v>
      </c>
      <c r="B489" t="s">
        <v>793</v>
      </c>
      <c r="C489">
        <v>267.70542854352652</v>
      </c>
      <c r="D489">
        <v>755.40716152902633</v>
      </c>
      <c r="E489">
        <v>1023.112590072553</v>
      </c>
      <c r="F489">
        <v>0.9252918093428979</v>
      </c>
      <c r="G489">
        <v>191.55931375</v>
      </c>
      <c r="H489">
        <v>-9.2185233827822045E-3</v>
      </c>
      <c r="I489">
        <v>1.2731396003479081E-2</v>
      </c>
      <c r="J489">
        <v>3.2057959057633742E-2</v>
      </c>
      <c r="K489">
        <v>0.26770542854352652</v>
      </c>
    </row>
    <row r="490" spans="1:11">
      <c r="A490" t="s">
        <v>436</v>
      </c>
      <c r="B490" t="s">
        <v>993</v>
      </c>
      <c r="C490">
        <v>332.47591611103837</v>
      </c>
      <c r="D490">
        <v>267.04072870230902</v>
      </c>
      <c r="E490">
        <v>599.51664481334751</v>
      </c>
      <c r="F490">
        <v>0.41346772823779188</v>
      </c>
      <c r="G490">
        <v>38.859917770400003</v>
      </c>
      <c r="H490">
        <v>3.4466880372647189E-2</v>
      </c>
      <c r="I490">
        <v>3.7298619897848342E-2</v>
      </c>
      <c r="J490">
        <v>3.320083545703955E-2</v>
      </c>
      <c r="K490">
        <v>0.33247591611103838</v>
      </c>
    </row>
    <row r="491" spans="1:11">
      <c r="A491" t="s">
        <v>20</v>
      </c>
      <c r="B491" t="s">
        <v>578</v>
      </c>
      <c r="C491">
        <v>260.61444985660739</v>
      </c>
      <c r="D491">
        <v>195.59512400928071</v>
      </c>
      <c r="E491">
        <v>456.20957386588799</v>
      </c>
      <c r="F491">
        <v>0.75975419354838714</v>
      </c>
      <c r="G491">
        <v>18.416640000000001</v>
      </c>
      <c r="H491">
        <v>-2.6419998213527932E-2</v>
      </c>
      <c r="I491">
        <v>5.0924739345022493E-2</v>
      </c>
      <c r="J491">
        <v>3.3202102357766557E-2</v>
      </c>
      <c r="K491">
        <v>0.26061444985660742</v>
      </c>
    </row>
    <row r="492" spans="1:11">
      <c r="A492" t="s">
        <v>539</v>
      </c>
      <c r="B492" t="s">
        <v>1096</v>
      </c>
      <c r="C492">
        <v>198.2009241812118</v>
      </c>
      <c r="D492">
        <v>337.54165667707781</v>
      </c>
      <c r="E492">
        <v>535.74258085828956</v>
      </c>
      <c r="F492">
        <v>0.38090942408376971</v>
      </c>
      <c r="G492">
        <v>57.6780336546</v>
      </c>
      <c r="H492">
        <v>4.5640205335643412E-2</v>
      </c>
      <c r="I492">
        <v>2.9550419157473539E-2</v>
      </c>
      <c r="J492">
        <v>3.3248324793052259E-2</v>
      </c>
      <c r="K492">
        <v>0.1982009241812118</v>
      </c>
    </row>
    <row r="493" spans="1:11">
      <c r="A493" t="s">
        <v>424</v>
      </c>
      <c r="B493" t="s">
        <v>981</v>
      </c>
      <c r="C493">
        <v>199.8801877719261</v>
      </c>
      <c r="D493">
        <v>349.17801126732508</v>
      </c>
      <c r="E493">
        <v>549.05819903925112</v>
      </c>
      <c r="F493">
        <v>0.8060813253012048</v>
      </c>
      <c r="G493">
        <v>33.0830682</v>
      </c>
      <c r="H493">
        <v>-6.0426818399066074E-4</v>
      </c>
      <c r="I493">
        <v>2.8901890897345739E-2</v>
      </c>
      <c r="J493">
        <v>3.3639682618001307E-2</v>
      </c>
      <c r="K493">
        <v>0.19988018777192609</v>
      </c>
    </row>
    <row r="494" spans="1:11">
      <c r="A494" t="s">
        <v>562</v>
      </c>
      <c r="B494" t="s">
        <v>1119</v>
      </c>
      <c r="C494">
        <v>-12.018530125171759</v>
      </c>
      <c r="D494">
        <v>167.11232478821529</v>
      </c>
      <c r="E494">
        <v>155.09379466304361</v>
      </c>
      <c r="F494">
        <v>0.35627309416682951</v>
      </c>
      <c r="G494">
        <v>32.621780353200002</v>
      </c>
      <c r="H494">
        <v>-2.6055295543848962E-2</v>
      </c>
      <c r="I494">
        <v>6.1426773845979901E-2</v>
      </c>
      <c r="J494">
        <v>3.421723660547215E-2</v>
      </c>
      <c r="K494">
        <v>-1.201853012517176E-2</v>
      </c>
    </row>
    <row r="495" spans="1:11">
      <c r="A495" t="s">
        <v>442</v>
      </c>
      <c r="B495" t="s">
        <v>999</v>
      </c>
      <c r="C495">
        <v>248.5615837613625</v>
      </c>
      <c r="D495">
        <v>498.13198500161241</v>
      </c>
      <c r="E495">
        <v>746.69356876297491</v>
      </c>
      <c r="F495">
        <v>0.58048549618320611</v>
      </c>
      <c r="G495">
        <v>93.422083493999992</v>
      </c>
      <c r="H495">
        <v>-4.9562852224988699E-2</v>
      </c>
      <c r="I495">
        <v>2.0872179940587921E-2</v>
      </c>
      <c r="J495">
        <v>3.4657001417052989E-2</v>
      </c>
      <c r="K495">
        <v>0.2485615837613625</v>
      </c>
    </row>
    <row r="496" spans="1:11">
      <c r="A496" t="s">
        <v>550</v>
      </c>
      <c r="B496" t="s">
        <v>1107</v>
      </c>
      <c r="C496">
        <v>180.57768894048789</v>
      </c>
      <c r="D496">
        <v>428.05805418882028</v>
      </c>
      <c r="E496">
        <v>608.63574312930825</v>
      </c>
      <c r="F496">
        <v>0.40911841666666671</v>
      </c>
      <c r="G496">
        <v>148.20581794239999</v>
      </c>
      <c r="H496">
        <v>2.1604137082259171E-3</v>
      </c>
      <c r="I496">
        <v>2.4300318615508971E-2</v>
      </c>
      <c r="J496">
        <v>3.4673157009077117E-2</v>
      </c>
      <c r="K496">
        <v>0.1805776889404879</v>
      </c>
    </row>
    <row r="497" spans="1:11">
      <c r="A497" t="s">
        <v>72</v>
      </c>
      <c r="B497" t="s">
        <v>630</v>
      </c>
      <c r="C497">
        <v>683.71545704148525</v>
      </c>
      <c r="D497">
        <v>502.60570525630828</v>
      </c>
      <c r="E497">
        <v>1186.321162297794</v>
      </c>
      <c r="F497">
        <v>0.71932499999999999</v>
      </c>
      <c r="G497">
        <v>57.02556640000001</v>
      </c>
      <c r="H497">
        <v>4.9576468967963389E-2</v>
      </c>
      <c r="I497">
        <v>2.0911533260855621E-2</v>
      </c>
      <c r="J497">
        <v>3.5034186408543631E-2</v>
      </c>
      <c r="K497">
        <v>0.68371545704148529</v>
      </c>
    </row>
    <row r="498" spans="1:11">
      <c r="A498" t="s">
        <v>484</v>
      </c>
      <c r="B498" t="s">
        <v>1041</v>
      </c>
      <c r="C498">
        <v>149.95505395298511</v>
      </c>
      <c r="D498">
        <v>284.49541611476832</v>
      </c>
      <c r="E498">
        <v>434.45047006775337</v>
      </c>
      <c r="F498">
        <v>0.75721151898734174</v>
      </c>
      <c r="G498">
        <v>61.997399999999999</v>
      </c>
      <c r="H498">
        <v>3.5647193985790887E-2</v>
      </c>
      <c r="I498">
        <v>3.7437798301936873E-2</v>
      </c>
      <c r="J498">
        <v>3.5502940021100979E-2</v>
      </c>
      <c r="K498">
        <v>0.14995505395298511</v>
      </c>
    </row>
    <row r="499" spans="1:11">
      <c r="A499" t="s">
        <v>68</v>
      </c>
      <c r="B499" t="s">
        <v>626</v>
      </c>
      <c r="C499">
        <v>261.22244280565741</v>
      </c>
      <c r="D499">
        <v>475.43557631076823</v>
      </c>
      <c r="E499">
        <v>736.65801911642552</v>
      </c>
      <c r="F499">
        <v>0.68178000000000005</v>
      </c>
      <c r="G499">
        <v>103.5220569474</v>
      </c>
      <c r="H499">
        <v>3.9076606425468119E-2</v>
      </c>
      <c r="I499">
        <v>2.3112948603570379E-2</v>
      </c>
      <c r="J499">
        <v>3.6629060131932158E-2</v>
      </c>
      <c r="K499">
        <v>0.26122244280565737</v>
      </c>
    </row>
    <row r="500" spans="1:11">
      <c r="A500" t="s">
        <v>343</v>
      </c>
      <c r="B500" t="s">
        <v>901</v>
      </c>
      <c r="C500">
        <v>466.63419057216493</v>
      </c>
      <c r="D500">
        <v>1201.965179957994</v>
      </c>
      <c r="E500">
        <v>1668.599370530158</v>
      </c>
      <c r="F500">
        <v>0.71895553571428572</v>
      </c>
      <c r="G500">
        <v>336.57952849949999</v>
      </c>
      <c r="H500">
        <v>-9.328373018002295E-3</v>
      </c>
      <c r="I500">
        <v>9.2594762102294718E-3</v>
      </c>
      <c r="J500">
        <v>3.7098559964484093E-2</v>
      </c>
      <c r="K500">
        <v>0.46663419057216488</v>
      </c>
    </row>
    <row r="501" spans="1:11">
      <c r="A501" t="s">
        <v>118</v>
      </c>
      <c r="B501" t="s">
        <v>676</v>
      </c>
      <c r="C501">
        <v>292.61771489846319</v>
      </c>
      <c r="D501">
        <v>604.80485083625103</v>
      </c>
      <c r="E501">
        <v>897.42256573471423</v>
      </c>
      <c r="F501">
        <v>0.81491449999999999</v>
      </c>
      <c r="G501">
        <v>1781.2626164088001</v>
      </c>
      <c r="H501">
        <v>-3.1270762974505021E-3</v>
      </c>
      <c r="I501">
        <v>1.9461776440383771E-2</v>
      </c>
      <c r="J501">
        <v>3.9235255990115903E-2</v>
      </c>
      <c r="K501">
        <v>0.29261771489846322</v>
      </c>
    </row>
    <row r="502" spans="1:11">
      <c r="A502" t="s">
        <v>302</v>
      </c>
      <c r="B502" t="s">
        <v>860</v>
      </c>
      <c r="C502">
        <v>14.93672748633387</v>
      </c>
      <c r="D502">
        <v>507.33835697295302</v>
      </c>
      <c r="E502">
        <v>522.27508445928686</v>
      </c>
      <c r="F502">
        <v>0.30775835294117648</v>
      </c>
      <c r="G502">
        <v>108.9405</v>
      </c>
      <c r="H502">
        <v>-2.8094968248045429E-2</v>
      </c>
      <c r="I502">
        <v>2.323733466685024E-2</v>
      </c>
      <c r="J502">
        <v>3.929730396770148E-2</v>
      </c>
      <c r="K502">
        <v>1.4936727486333869E-2</v>
      </c>
    </row>
    <row r="503" spans="1:11">
      <c r="A503" t="s">
        <v>192</v>
      </c>
      <c r="B503" t="s">
        <v>750</v>
      </c>
      <c r="C503">
        <v>425.74632020878249</v>
      </c>
      <c r="D503">
        <v>729.03640841209847</v>
      </c>
      <c r="E503">
        <v>1154.782728620881</v>
      </c>
      <c r="F503">
        <v>0.804297489539749</v>
      </c>
      <c r="G503">
        <v>210.7855266876</v>
      </c>
      <c r="H503">
        <v>-4.1992443700266752E-2</v>
      </c>
      <c r="I503">
        <v>1.6296688349536841E-2</v>
      </c>
      <c r="J503">
        <v>3.9602930477858747E-2</v>
      </c>
      <c r="K503">
        <v>0.42574632020878261</v>
      </c>
    </row>
    <row r="504" spans="1:11">
      <c r="A504" t="s">
        <v>502</v>
      </c>
      <c r="B504" t="s">
        <v>1059</v>
      </c>
      <c r="C504">
        <v>141.06627983821011</v>
      </c>
      <c r="D504">
        <v>1653.741469042975</v>
      </c>
      <c r="E504">
        <v>1794.807748881185</v>
      </c>
      <c r="F504">
        <v>0.7364867733854189</v>
      </c>
      <c r="G504">
        <v>268.25400000000002</v>
      </c>
      <c r="H504">
        <v>-2.264014176702232E-2</v>
      </c>
      <c r="I504">
        <v>7.3626665918225323E-3</v>
      </c>
      <c r="J504">
        <v>4.058649021878076E-2</v>
      </c>
      <c r="K504">
        <v>0.1410662798382101</v>
      </c>
    </row>
    <row r="505" spans="1:11">
      <c r="A505" t="s">
        <v>299</v>
      </c>
      <c r="B505" t="s">
        <v>857</v>
      </c>
      <c r="C505">
        <v>147.5459500866057</v>
      </c>
      <c r="D505">
        <v>491.57249322871149</v>
      </c>
      <c r="E505">
        <v>639.11844331531722</v>
      </c>
      <c r="F505">
        <v>0.82453223404255316</v>
      </c>
      <c r="G505">
        <v>213.15357317100001</v>
      </c>
      <c r="H505">
        <v>-1.984404630353253E-2</v>
      </c>
      <c r="I505">
        <v>2.5161827202556161E-2</v>
      </c>
      <c r="J505">
        <v>4.1229540440501818E-2</v>
      </c>
      <c r="K505">
        <v>0.1475459500866057</v>
      </c>
    </row>
    <row r="506" spans="1:11">
      <c r="A506" t="s">
        <v>379</v>
      </c>
      <c r="B506" t="s">
        <v>936</v>
      </c>
      <c r="C506">
        <v>285.68991862848611</v>
      </c>
      <c r="D506">
        <v>3266.5150413422998</v>
      </c>
      <c r="E506">
        <v>3552.2049599707861</v>
      </c>
      <c r="F506">
        <v>0.89017667282736146</v>
      </c>
      <c r="G506">
        <v>395.66374194000002</v>
      </c>
      <c r="H506">
        <v>-3.3704027942152428E-3</v>
      </c>
      <c r="I506">
        <v>3.8646240226015379E-3</v>
      </c>
      <c r="J506">
        <v>4.2079508329869043E-2</v>
      </c>
      <c r="K506">
        <v>0.28568991862848597</v>
      </c>
    </row>
    <row r="507" spans="1:11">
      <c r="A507" t="s">
        <v>319</v>
      </c>
      <c r="B507" t="s">
        <v>877</v>
      </c>
      <c r="C507">
        <v>343.17112037264047</v>
      </c>
      <c r="D507">
        <v>1734.777144475401</v>
      </c>
      <c r="E507">
        <v>2077.9482648480412</v>
      </c>
      <c r="F507">
        <v>0.81169599999999997</v>
      </c>
      <c r="G507">
        <v>2001.8092929398999</v>
      </c>
      <c r="H507">
        <v>6.1345317249918308E-3</v>
      </c>
      <c r="I507">
        <v>7.3129043661872301E-3</v>
      </c>
      <c r="J507">
        <v>4.2287531180653253E-2</v>
      </c>
      <c r="K507">
        <v>0.34317112037264053</v>
      </c>
    </row>
    <row r="508" spans="1:11">
      <c r="A508" t="s">
        <v>345</v>
      </c>
      <c r="B508" t="s">
        <v>903</v>
      </c>
      <c r="C508">
        <v>177.7266277321317</v>
      </c>
      <c r="D508">
        <v>415.90486081395488</v>
      </c>
      <c r="E508">
        <v>593.63148854608664</v>
      </c>
      <c r="F508">
        <v>0.67680740740740741</v>
      </c>
      <c r="G508">
        <v>47.047055999999998</v>
      </c>
      <c r="H508">
        <v>1.507077596482709E-2</v>
      </c>
      <c r="I508">
        <v>3.3232328156518359E-2</v>
      </c>
      <c r="J508">
        <v>4.6071622721534811E-2</v>
      </c>
      <c r="K508">
        <v>0.17772662773213169</v>
      </c>
    </row>
    <row r="509" spans="1:11">
      <c r="A509" t="s">
        <v>531</v>
      </c>
      <c r="B509" t="s">
        <v>1088</v>
      </c>
      <c r="C509">
        <v>143.03744971603749</v>
      </c>
      <c r="D509">
        <v>1554.371588853272</v>
      </c>
      <c r="E509">
        <v>1697.40903856931</v>
      </c>
      <c r="F509">
        <v>0.62666853333333339</v>
      </c>
      <c r="G509">
        <v>120.7798548</v>
      </c>
      <c r="H509">
        <v>4.9694474910434362E-2</v>
      </c>
      <c r="I509">
        <v>8.941389930365232E-3</v>
      </c>
      <c r="J509">
        <v>4.6327474908728197E-2</v>
      </c>
      <c r="K509">
        <v>0.14303744971603749</v>
      </c>
    </row>
    <row r="510" spans="1:11">
      <c r="A510" t="s">
        <v>215</v>
      </c>
      <c r="B510" t="s">
        <v>773</v>
      </c>
      <c r="C510">
        <v>40.389377491107012</v>
      </c>
      <c r="D510">
        <v>1396.027532914555</v>
      </c>
      <c r="E510">
        <v>1436.4169104056621</v>
      </c>
      <c r="F510">
        <v>0.2979708695652174</v>
      </c>
      <c r="G510">
        <v>135.072</v>
      </c>
      <c r="H510">
        <v>5.5234536363275551E-3</v>
      </c>
      <c r="I510">
        <v>1.0086604598308849E-2</v>
      </c>
      <c r="J510">
        <v>4.6937259109539033E-2</v>
      </c>
      <c r="K510">
        <v>4.0389377491107013E-2</v>
      </c>
    </row>
    <row r="511" spans="1:11">
      <c r="A511" t="s">
        <v>505</v>
      </c>
      <c r="B511" t="s">
        <v>1062</v>
      </c>
      <c r="C511">
        <v>21.627314182937599</v>
      </c>
      <c r="D511">
        <v>408.41075478272262</v>
      </c>
      <c r="E511">
        <v>430.03806896566022</v>
      </c>
      <c r="F511">
        <v>4.45140625E-2</v>
      </c>
      <c r="G511">
        <v>53.538279340000003</v>
      </c>
      <c r="H511">
        <v>3.947850751625151E-2</v>
      </c>
      <c r="I511">
        <v>3.4509572710295262E-2</v>
      </c>
      <c r="J511">
        <v>4.69802687928031E-2</v>
      </c>
      <c r="K511">
        <v>2.1627314182937601E-2</v>
      </c>
    </row>
    <row r="512" spans="1:11">
      <c r="A512" t="s">
        <v>208</v>
      </c>
      <c r="B512" t="s">
        <v>766</v>
      </c>
      <c r="C512">
        <v>200.9232427651105</v>
      </c>
      <c r="D512">
        <v>1093.110206860835</v>
      </c>
      <c r="E512">
        <v>1294.033449625945</v>
      </c>
      <c r="F512">
        <v>0.44269407407407407</v>
      </c>
      <c r="G512">
        <v>59.843400000000003</v>
      </c>
      <c r="H512">
        <v>3.0853868229604609E-2</v>
      </c>
      <c r="I512">
        <v>1.298947298799945E-2</v>
      </c>
      <c r="J512">
        <v>4.7329751683084349E-2</v>
      </c>
      <c r="K512">
        <v>0.2009232427651105</v>
      </c>
    </row>
    <row r="513" spans="1:11">
      <c r="A513" t="s">
        <v>437</v>
      </c>
      <c r="B513" t="s">
        <v>994</v>
      </c>
      <c r="C513">
        <v>189.31567910629599</v>
      </c>
      <c r="D513">
        <v>1559.870659637256</v>
      </c>
      <c r="E513">
        <v>1749.1863387435519</v>
      </c>
      <c r="F513">
        <v>0.54226008968609862</v>
      </c>
      <c r="G513">
        <v>72.464347840499997</v>
      </c>
      <c r="H513">
        <v>5.2410690755812291E-2</v>
      </c>
      <c r="I513">
        <v>9.2900226050350171E-3</v>
      </c>
      <c r="J513">
        <v>4.8304112296536653E-2</v>
      </c>
      <c r="K513">
        <v>0.18931567910629599</v>
      </c>
    </row>
    <row r="514" spans="1:11">
      <c r="A514" t="s">
        <v>323</v>
      </c>
      <c r="B514" t="s">
        <v>881</v>
      </c>
      <c r="C514">
        <v>273.81744987843223</v>
      </c>
      <c r="D514">
        <v>422.99044689416962</v>
      </c>
      <c r="E514">
        <v>696.80789677260179</v>
      </c>
      <c r="F514">
        <v>0.83776363636363638</v>
      </c>
      <c r="G514">
        <v>28.798715399999999</v>
      </c>
      <c r="H514">
        <v>3.9619538530383309E-2</v>
      </c>
      <c r="I514">
        <v>3.434338892094347E-2</v>
      </c>
      <c r="J514">
        <v>4.8423084758433842E-2</v>
      </c>
      <c r="K514">
        <v>0.27381744987843221</v>
      </c>
    </row>
    <row r="515" spans="1:11">
      <c r="A515" t="s">
        <v>174</v>
      </c>
      <c r="B515" t="s">
        <v>732</v>
      </c>
      <c r="C515">
        <v>294.77512323640269</v>
      </c>
      <c r="D515">
        <v>621.87341713054479</v>
      </c>
      <c r="E515">
        <v>916.64854036694749</v>
      </c>
      <c r="F515">
        <v>0.55669337209302328</v>
      </c>
      <c r="G515">
        <v>1101.1479224328</v>
      </c>
      <c r="H515">
        <v>-6.3115718473541985E-2</v>
      </c>
      <c r="I515">
        <v>2.3452371935070469E-2</v>
      </c>
      <c r="J515">
        <v>4.8614688916929209E-2</v>
      </c>
      <c r="K515">
        <v>0.2947751232364027</v>
      </c>
    </row>
    <row r="516" spans="1:11">
      <c r="A516" t="s">
        <v>546</v>
      </c>
      <c r="B516" t="s">
        <v>1103</v>
      </c>
      <c r="C516">
        <v>159.43751366539269</v>
      </c>
      <c r="D516">
        <v>398.5465170146706</v>
      </c>
      <c r="E516">
        <v>557.98403068006337</v>
      </c>
      <c r="F516">
        <v>0.1606067363279052</v>
      </c>
      <c r="G516">
        <v>46.821390660000013</v>
      </c>
      <c r="H516">
        <v>-2.9447998218727092E-2</v>
      </c>
      <c r="I516">
        <v>3.7648722890883668E-2</v>
      </c>
      <c r="J516">
        <v>5.0015891260707303E-2</v>
      </c>
      <c r="K516">
        <v>0.15943751366539269</v>
      </c>
    </row>
    <row r="517" spans="1:11">
      <c r="A517" t="s">
        <v>392</v>
      </c>
      <c r="B517" t="s">
        <v>949</v>
      </c>
      <c r="C517">
        <v>260.68698724881222</v>
      </c>
      <c r="D517">
        <v>379.64485876279178</v>
      </c>
      <c r="E517">
        <v>640.33184601160406</v>
      </c>
      <c r="F517">
        <v>0.67141709090909096</v>
      </c>
      <c r="G517">
        <v>43.107967770000002</v>
      </c>
      <c r="H517">
        <v>8.3867798476030583E-2</v>
      </c>
      <c r="I517">
        <v>3.957992715078161E-2</v>
      </c>
      <c r="J517">
        <v>5.0087719510000253E-2</v>
      </c>
      <c r="K517">
        <v>0.26068698724881217</v>
      </c>
    </row>
    <row r="518" spans="1:11">
      <c r="A518" t="s">
        <v>336</v>
      </c>
      <c r="B518" t="s">
        <v>894</v>
      </c>
      <c r="C518">
        <v>467.05012965743691</v>
      </c>
      <c r="D518">
        <v>773.06575480955075</v>
      </c>
      <c r="E518">
        <v>1240.1158844669881</v>
      </c>
      <c r="F518">
        <v>0.75117354838709682</v>
      </c>
      <c r="G518">
        <v>46.347177490999997</v>
      </c>
      <c r="H518">
        <v>-6.8875919160788474E-2</v>
      </c>
      <c r="I518">
        <v>1.9629332393577281E-2</v>
      </c>
      <c r="J518">
        <v>5.0582548877494617E-2</v>
      </c>
      <c r="K518">
        <v>0.46705012965743692</v>
      </c>
    </row>
    <row r="519" spans="1:11">
      <c r="A519" t="s">
        <v>229</v>
      </c>
      <c r="B519" t="s">
        <v>787</v>
      </c>
      <c r="C519">
        <v>99.85662441985653</v>
      </c>
      <c r="D519">
        <v>729.92027153787353</v>
      </c>
      <c r="E519">
        <v>829.77689595773006</v>
      </c>
      <c r="F519">
        <v>0.7092225806451613</v>
      </c>
      <c r="G519">
        <v>170.61736400000001</v>
      </c>
      <c r="H519">
        <v>3.4183584367159771E-2</v>
      </c>
      <c r="I519">
        <v>2.0943026847988121E-2</v>
      </c>
      <c r="J519">
        <v>5.0955799479028223E-2</v>
      </c>
      <c r="K519">
        <v>9.9856624419856529E-2</v>
      </c>
    </row>
    <row r="520" spans="1:11">
      <c r="A520" t="s">
        <v>281</v>
      </c>
      <c r="B520" t="s">
        <v>839</v>
      </c>
      <c r="C520">
        <v>201.3916518978354</v>
      </c>
      <c r="D520">
        <v>1182.6957558765091</v>
      </c>
      <c r="E520">
        <v>1384.087407774344</v>
      </c>
      <c r="F520">
        <v>0.91110583333333328</v>
      </c>
      <c r="G520">
        <v>274.43234276639998</v>
      </c>
      <c r="H520">
        <v>1.1075594609866389E-2</v>
      </c>
      <c r="I520">
        <v>1.305735808537304E-2</v>
      </c>
      <c r="J520">
        <v>5.1476273301768391E-2</v>
      </c>
      <c r="K520">
        <v>0.20139165189783539</v>
      </c>
    </row>
    <row r="521" spans="1:11">
      <c r="A521" t="s">
        <v>325</v>
      </c>
      <c r="B521" t="s">
        <v>883</v>
      </c>
      <c r="C521">
        <v>327.2886636807641</v>
      </c>
      <c r="D521">
        <v>642.99979455363177</v>
      </c>
      <c r="E521">
        <v>970.28845823439588</v>
      </c>
      <c r="F521">
        <v>0.77623311111111115</v>
      </c>
      <c r="G521">
        <v>51.359859999999998</v>
      </c>
      <c r="H521">
        <v>1.33963228094299E-2</v>
      </c>
      <c r="I521">
        <v>2.4687418425417811E-2</v>
      </c>
      <c r="J521">
        <v>5.2913349918677313E-2</v>
      </c>
      <c r="K521">
        <v>0.32728866368076409</v>
      </c>
    </row>
    <row r="522" spans="1:11">
      <c r="A522" t="s">
        <v>111</v>
      </c>
      <c r="B522" t="s">
        <v>669</v>
      </c>
      <c r="C522">
        <v>190.96714467271369</v>
      </c>
      <c r="D522">
        <v>920.5350284380072</v>
      </c>
      <c r="E522">
        <v>1111.5021731107211</v>
      </c>
      <c r="F522">
        <v>0.8468777327935223</v>
      </c>
      <c r="G522">
        <v>405.13260428799998</v>
      </c>
      <c r="H522">
        <v>0.1331287385242812</v>
      </c>
      <c r="I522">
        <v>1.7424988734174179E-2</v>
      </c>
      <c r="J522">
        <v>5.3467708333149948E-2</v>
      </c>
      <c r="K522">
        <v>0.1909671446727137</v>
      </c>
    </row>
    <row r="523" spans="1:11">
      <c r="A523" t="s">
        <v>225</v>
      </c>
      <c r="B523" t="s">
        <v>783</v>
      </c>
      <c r="C523">
        <v>103.8494343783633</v>
      </c>
      <c r="D523">
        <v>685.36558234014603</v>
      </c>
      <c r="E523">
        <v>789.21501671850933</v>
      </c>
      <c r="F523">
        <v>0.59647640000000002</v>
      </c>
      <c r="G523">
        <v>128.20846328939999</v>
      </c>
      <c r="H523">
        <v>-0.1099459040565104</v>
      </c>
      <c r="I523">
        <v>2.3585964723996228E-2</v>
      </c>
      <c r="J523">
        <v>5.3883361493719403E-2</v>
      </c>
      <c r="K523">
        <v>0.1038494343783633</v>
      </c>
    </row>
    <row r="524" spans="1:11">
      <c r="A524" t="s">
        <v>555</v>
      </c>
      <c r="B524" t="s">
        <v>1112</v>
      </c>
      <c r="C524">
        <v>78.176544639943728</v>
      </c>
      <c r="D524">
        <v>303.23863667574602</v>
      </c>
      <c r="E524">
        <v>381.41518131568972</v>
      </c>
      <c r="F524">
        <v>0.7387783</v>
      </c>
      <c r="G524">
        <v>3156.2943789585001</v>
      </c>
      <c r="H524">
        <v>4.5358177434398537E-2</v>
      </c>
      <c r="I524">
        <v>5.3533682591111603E-2</v>
      </c>
      <c r="J524">
        <v>5.4111603083869322E-2</v>
      </c>
      <c r="K524">
        <v>7.8176544639943724E-2</v>
      </c>
    </row>
    <row r="525" spans="1:11">
      <c r="A525" t="s">
        <v>307</v>
      </c>
      <c r="B525" t="s">
        <v>865</v>
      </c>
      <c r="C525">
        <v>186.73267120904461</v>
      </c>
      <c r="D525">
        <v>2932.183769502491</v>
      </c>
      <c r="E525">
        <v>3118.9164407115359</v>
      </c>
      <c r="F525">
        <v>0.63824383333333334</v>
      </c>
      <c r="G525">
        <v>314.23773698100001</v>
      </c>
      <c r="H525">
        <v>-2.3060676193524091E-2</v>
      </c>
      <c r="I525">
        <v>5.5471953981411776E-3</v>
      </c>
      <c r="J525">
        <v>5.4217987708961579E-2</v>
      </c>
      <c r="K525">
        <v>0.18673267120904449</v>
      </c>
    </row>
    <row r="526" spans="1:11">
      <c r="A526" t="s">
        <v>163</v>
      </c>
      <c r="B526" t="s">
        <v>721</v>
      </c>
      <c r="C526">
        <v>454.26532825470417</v>
      </c>
      <c r="D526">
        <v>488.86221701311672</v>
      </c>
      <c r="E526">
        <v>943.12754526782089</v>
      </c>
      <c r="F526">
        <v>0.59733405172413789</v>
      </c>
      <c r="G526">
        <v>99.833661200000009</v>
      </c>
      <c r="H526">
        <v>8.2192276751931179E-2</v>
      </c>
      <c r="I526">
        <v>3.3575766114367391E-2</v>
      </c>
      <c r="J526">
        <v>5.471307820194507E-2</v>
      </c>
      <c r="K526">
        <v>0.45426532825470423</v>
      </c>
    </row>
    <row r="527" spans="1:11">
      <c r="A527" t="s">
        <v>476</v>
      </c>
      <c r="B527" t="s">
        <v>1033</v>
      </c>
      <c r="C527">
        <v>118.79763912874679</v>
      </c>
      <c r="D527">
        <v>748.93909740345975</v>
      </c>
      <c r="E527">
        <v>867.73673653220658</v>
      </c>
      <c r="F527">
        <v>0.43696944444444452</v>
      </c>
      <c r="G527">
        <v>49.987356120000008</v>
      </c>
      <c r="H527">
        <v>4.61653610304429E-2</v>
      </c>
      <c r="I527">
        <v>2.2222674057143461E-2</v>
      </c>
      <c r="J527">
        <v>5.5478098167494348E-2</v>
      </c>
      <c r="K527">
        <v>0.1187976391287468</v>
      </c>
    </row>
    <row r="528" spans="1:11">
      <c r="A528" t="s">
        <v>453</v>
      </c>
      <c r="B528" t="s">
        <v>1010</v>
      </c>
      <c r="C528">
        <v>306.82515832165927</v>
      </c>
      <c r="D528">
        <v>433.77152131743799</v>
      </c>
      <c r="E528">
        <v>740.59667963909737</v>
      </c>
      <c r="F528">
        <v>0.5575174054054054</v>
      </c>
      <c r="G528">
        <v>139.01239516370001</v>
      </c>
      <c r="H528">
        <v>-3.3030795989168601E-3</v>
      </c>
      <c r="I528">
        <v>3.8811852624507738E-2</v>
      </c>
      <c r="J528">
        <v>5.6118254526936417E-2</v>
      </c>
      <c r="K528">
        <v>0.30682515832165941</v>
      </c>
    </row>
    <row r="529" spans="1:11">
      <c r="A529" t="s">
        <v>540</v>
      </c>
      <c r="B529" t="s">
        <v>1097</v>
      </c>
      <c r="C529">
        <v>274.82194330607138</v>
      </c>
      <c r="D529">
        <v>495.34550290290463</v>
      </c>
      <c r="E529">
        <v>770.16744620897612</v>
      </c>
      <c r="F529">
        <v>0.21757534246575341</v>
      </c>
      <c r="G529">
        <v>75.1464</v>
      </c>
      <c r="H529">
        <v>2.8677381965118421E-2</v>
      </c>
      <c r="I529">
        <v>3.409418713663797E-2</v>
      </c>
      <c r="J529">
        <v>5.6294674244212257E-2</v>
      </c>
      <c r="K529">
        <v>0.27482194330607151</v>
      </c>
    </row>
    <row r="530" spans="1:11">
      <c r="A530" t="s">
        <v>475</v>
      </c>
      <c r="B530" t="s">
        <v>1032</v>
      </c>
      <c r="C530">
        <v>112.4652074606273</v>
      </c>
      <c r="D530">
        <v>1942.103030774676</v>
      </c>
      <c r="E530">
        <v>2054.5682382353039</v>
      </c>
      <c r="F530">
        <v>0.48879908045977011</v>
      </c>
      <c r="G530">
        <v>153.66977067959999</v>
      </c>
      <c r="H530">
        <v>-1.8822132556841668E-2</v>
      </c>
      <c r="I530">
        <v>8.7316832378213517E-3</v>
      </c>
      <c r="J530">
        <v>5.6526094933124292E-2</v>
      </c>
      <c r="K530">
        <v>0.1124652074606273</v>
      </c>
    </row>
    <row r="531" spans="1:11">
      <c r="A531" t="s">
        <v>187</v>
      </c>
      <c r="B531" t="s">
        <v>745</v>
      </c>
      <c r="C531">
        <v>428.71043356162431</v>
      </c>
      <c r="D531">
        <v>4081.5303391931352</v>
      </c>
      <c r="E531">
        <v>4510.2407727547588</v>
      </c>
      <c r="F531">
        <v>0.86600342857142854</v>
      </c>
      <c r="G531">
        <v>3513.1594213010999</v>
      </c>
      <c r="H531">
        <v>-1.813718788458852E-3</v>
      </c>
      <c r="I531">
        <v>4.3492674208431411E-3</v>
      </c>
      <c r="J531">
        <v>5.917222310478519E-2</v>
      </c>
      <c r="K531">
        <v>0.4287104335616243</v>
      </c>
    </row>
    <row r="532" spans="1:11">
      <c r="A532" t="s">
        <v>32</v>
      </c>
      <c r="B532" t="s">
        <v>590</v>
      </c>
      <c r="C532">
        <v>208.77009055420959</v>
      </c>
      <c r="D532">
        <v>394.28442541720301</v>
      </c>
      <c r="E532">
        <v>603.05451597141246</v>
      </c>
      <c r="F532">
        <v>0.64227656842545311</v>
      </c>
      <c r="G532">
        <v>20.62068</v>
      </c>
      <c r="H532">
        <v>2.18105760491125E-2</v>
      </c>
      <c r="I532">
        <v>4.503006055275087E-2</v>
      </c>
      <c r="J532">
        <v>5.9182171838477439E-2</v>
      </c>
      <c r="K532">
        <v>0.20877009055420959</v>
      </c>
    </row>
    <row r="533" spans="1:11">
      <c r="A533" t="s">
        <v>414</v>
      </c>
      <c r="B533" t="s">
        <v>971</v>
      </c>
      <c r="C533">
        <v>198.75421237500211</v>
      </c>
      <c r="D533">
        <v>699.9038427229724</v>
      </c>
      <c r="E533">
        <v>898.65805509797451</v>
      </c>
      <c r="F533">
        <v>0.70841428571428566</v>
      </c>
      <c r="G533">
        <v>22.857737839999999</v>
      </c>
      <c r="H533">
        <v>-5.689931894043438E-2</v>
      </c>
      <c r="I533">
        <v>2.6254995264745149E-2</v>
      </c>
      <c r="J533">
        <v>6.1253240254895237E-2</v>
      </c>
      <c r="K533">
        <v>0.19875421237500199</v>
      </c>
    </row>
    <row r="534" spans="1:11">
      <c r="A534" t="s">
        <v>386</v>
      </c>
      <c r="B534" t="s">
        <v>943</v>
      </c>
      <c r="C534">
        <v>223.31824283099459</v>
      </c>
      <c r="D534">
        <v>1157.168567061037</v>
      </c>
      <c r="E534">
        <v>1380.4868098920319</v>
      </c>
      <c r="F534">
        <v>0.71240833333333331</v>
      </c>
      <c r="G534">
        <v>43.645810500000003</v>
      </c>
      <c r="H534">
        <v>-5.4794087070515071E-2</v>
      </c>
      <c r="I534">
        <v>1.7207241045856501E-2</v>
      </c>
      <c r="J534">
        <v>6.6372261547025399E-2</v>
      </c>
      <c r="K534">
        <v>0.22331824283099469</v>
      </c>
    </row>
    <row r="535" spans="1:11">
      <c r="A535" t="s">
        <v>547</v>
      </c>
      <c r="B535" t="s">
        <v>1104</v>
      </c>
      <c r="C535">
        <v>178.24861719207391</v>
      </c>
      <c r="D535">
        <v>350.11551530491357</v>
      </c>
      <c r="E535">
        <v>528.36413249698751</v>
      </c>
      <c r="F535">
        <v>0.32833812499999998</v>
      </c>
      <c r="G535">
        <v>84.448043721000005</v>
      </c>
      <c r="H535">
        <v>-2.2647338067826619E-2</v>
      </c>
      <c r="I535">
        <v>5.7090758164990228E-2</v>
      </c>
      <c r="J535">
        <v>6.662786738027919E-2</v>
      </c>
      <c r="K535">
        <v>0.17824861719207391</v>
      </c>
    </row>
    <row r="536" spans="1:11">
      <c r="A536" t="s">
        <v>18</v>
      </c>
      <c r="B536" t="s">
        <v>576</v>
      </c>
      <c r="C536">
        <v>248.5835377072371</v>
      </c>
      <c r="D536">
        <v>272.08237646567761</v>
      </c>
      <c r="E536">
        <v>520.66591417291465</v>
      </c>
      <c r="F536">
        <v>0.69973870967741936</v>
      </c>
      <c r="G536">
        <v>59.965775999999998</v>
      </c>
      <c r="H536">
        <v>-7.189717160990608E-2</v>
      </c>
      <c r="I536">
        <v>7.6725678468180999E-2</v>
      </c>
      <c r="J536">
        <v>6.9585683111880528E-2</v>
      </c>
      <c r="K536">
        <v>0.2485835377072371</v>
      </c>
    </row>
    <row r="537" spans="1:11">
      <c r="A537" t="s">
        <v>83</v>
      </c>
      <c r="B537" t="s">
        <v>641</v>
      </c>
      <c r="C537">
        <v>300</v>
      </c>
      <c r="D537">
        <v>479.81369971815502</v>
      </c>
      <c r="E537">
        <v>779.81369971815502</v>
      </c>
      <c r="F537">
        <v>0.64214859375</v>
      </c>
      <c r="G537">
        <v>42.830351999999998</v>
      </c>
      <c r="H537">
        <v>-1.5372575351073911E-2</v>
      </c>
      <c r="I537">
        <v>4.5393734526853947E-2</v>
      </c>
      <c r="J537">
        <v>7.2601785691178491E-2</v>
      </c>
      <c r="K537">
        <v>0.3</v>
      </c>
    </row>
    <row r="538" spans="1:11">
      <c r="A538" t="s">
        <v>224</v>
      </c>
      <c r="B538" t="s">
        <v>782</v>
      </c>
      <c r="C538">
        <v>161.90568726846141</v>
      </c>
      <c r="D538">
        <v>2627.5713509666321</v>
      </c>
      <c r="E538">
        <v>2789.477038235093</v>
      </c>
      <c r="F538">
        <v>0.53954140350877189</v>
      </c>
      <c r="G538">
        <v>98.611199999999997</v>
      </c>
      <c r="H538">
        <v>-4.7485098470506373E-2</v>
      </c>
      <c r="I538">
        <v>8.3761528376627651E-3</v>
      </c>
      <c r="J538">
        <v>7.3363130758535136E-2</v>
      </c>
      <c r="K538">
        <v>0.16190568726846141</v>
      </c>
    </row>
    <row r="539" spans="1:11">
      <c r="A539" t="s">
        <v>280</v>
      </c>
      <c r="B539" t="s">
        <v>838</v>
      </c>
      <c r="C539">
        <v>369.5424277590061</v>
      </c>
      <c r="D539">
        <v>1735.5496422384731</v>
      </c>
      <c r="E539">
        <v>2105.092069997479</v>
      </c>
      <c r="F539">
        <v>0.77812116666666664</v>
      </c>
      <c r="G539">
        <v>1778.9459222145999</v>
      </c>
      <c r="H539">
        <v>-4.5731157760323929E-3</v>
      </c>
      <c r="I539">
        <v>1.2924035394677191E-2</v>
      </c>
      <c r="J539">
        <v>7.4767683351697825E-2</v>
      </c>
      <c r="K539">
        <v>0.36954242775900609</v>
      </c>
    </row>
    <row r="540" spans="1:11">
      <c r="A540" t="s">
        <v>376</v>
      </c>
      <c r="B540" t="s">
        <v>934</v>
      </c>
      <c r="C540">
        <v>272.0259449981458</v>
      </c>
      <c r="D540">
        <v>1892.979766459546</v>
      </c>
      <c r="E540">
        <v>2165.0057114576912</v>
      </c>
      <c r="F540">
        <v>0.5867816059238119</v>
      </c>
      <c r="G540">
        <v>380.68070614080011</v>
      </c>
      <c r="H540">
        <v>2.8682049969630429E-2</v>
      </c>
      <c r="I540">
        <v>1.2094780988286809E-2</v>
      </c>
      <c r="J540">
        <v>7.631725230195506E-2</v>
      </c>
      <c r="K540">
        <v>0.27202594499814581</v>
      </c>
    </row>
    <row r="541" spans="1:11">
      <c r="A541" t="s">
        <v>422</v>
      </c>
      <c r="B541" t="s">
        <v>979</v>
      </c>
      <c r="C541">
        <v>260.15110885553088</v>
      </c>
      <c r="D541">
        <v>418.97358950967259</v>
      </c>
      <c r="E541">
        <v>679.12469836520359</v>
      </c>
      <c r="F541">
        <v>0.75274341666666666</v>
      </c>
      <c r="G541">
        <v>61.344898250000007</v>
      </c>
      <c r="H541">
        <v>3.8769390676467261E-3</v>
      </c>
      <c r="I541">
        <v>5.5957181373439711E-2</v>
      </c>
      <c r="J541">
        <v>7.8148603796246108E-2</v>
      </c>
      <c r="K541">
        <v>0.26015110885553078</v>
      </c>
    </row>
    <row r="542" spans="1:11">
      <c r="A542" t="s">
        <v>237</v>
      </c>
      <c r="B542" t="s">
        <v>795</v>
      </c>
      <c r="C542">
        <v>34.961184242215779</v>
      </c>
      <c r="D542">
        <v>2063.7330467943129</v>
      </c>
      <c r="E542">
        <v>2098.6942310365289</v>
      </c>
      <c r="F542">
        <v>0.8478656</v>
      </c>
      <c r="G542">
        <v>65.583609731999999</v>
      </c>
      <c r="H542">
        <v>0.1058166983461151</v>
      </c>
      <c r="I542">
        <v>1.154754665425234E-2</v>
      </c>
      <c r="J542">
        <v>7.9436845465932202E-2</v>
      </c>
      <c r="K542">
        <v>3.4961184242215781E-2</v>
      </c>
    </row>
    <row r="543" spans="1:11">
      <c r="A543" t="s">
        <v>190</v>
      </c>
      <c r="B543" t="s">
        <v>748</v>
      </c>
      <c r="C543">
        <v>298.86374884482791</v>
      </c>
      <c r="D543">
        <v>1543.600563893018</v>
      </c>
      <c r="E543">
        <v>1842.4643127378461</v>
      </c>
      <c r="F543">
        <v>0.31451590759075909</v>
      </c>
      <c r="G543">
        <v>64.531700063999992</v>
      </c>
      <c r="H543">
        <v>-1.7768128096266371E-2</v>
      </c>
      <c r="I543">
        <v>1.585501419886573E-2</v>
      </c>
      <c r="J543">
        <v>8.1579362859669838E-2</v>
      </c>
      <c r="K543">
        <v>0.29886374884482791</v>
      </c>
    </row>
    <row r="544" spans="1:11">
      <c r="A544" t="s">
        <v>344</v>
      </c>
      <c r="B544" t="s">
        <v>902</v>
      </c>
      <c r="C544">
        <v>384.54117351079873</v>
      </c>
      <c r="D544">
        <v>883.18635134605063</v>
      </c>
      <c r="E544">
        <v>1267.727524856849</v>
      </c>
      <c r="F544">
        <v>0.73674010526315792</v>
      </c>
      <c r="G544">
        <v>97.233346652000009</v>
      </c>
      <c r="H544">
        <v>7.9008079791386285E-2</v>
      </c>
      <c r="I544">
        <v>2.8626944221693588E-2</v>
      </c>
      <c r="J544">
        <v>8.4276421391148215E-2</v>
      </c>
      <c r="K544">
        <v>0.38454117351079881</v>
      </c>
    </row>
    <row r="545" spans="1:11">
      <c r="A545" t="s">
        <v>78</v>
      </c>
      <c r="B545" t="s">
        <v>636</v>
      </c>
      <c r="C545">
        <v>250.9481378581938</v>
      </c>
      <c r="D545">
        <v>513.98535880725092</v>
      </c>
      <c r="E545">
        <v>764.93349666544475</v>
      </c>
      <c r="F545">
        <v>0.80998899999999996</v>
      </c>
      <c r="G545">
        <v>404.49300531850002</v>
      </c>
      <c r="H545">
        <v>7.8286351939937451E-2</v>
      </c>
      <c r="I545">
        <v>5.1594270347615587E-2</v>
      </c>
      <c r="J545">
        <v>8.8395665190058356E-2</v>
      </c>
      <c r="K545">
        <v>0.25094813785819381</v>
      </c>
    </row>
    <row r="546" spans="1:11">
      <c r="A546" t="s">
        <v>128</v>
      </c>
      <c r="B546" t="s">
        <v>686</v>
      </c>
      <c r="C546">
        <v>328.32459858843549</v>
      </c>
      <c r="D546">
        <v>1793.193861290747</v>
      </c>
      <c r="E546">
        <v>2121.518459879183</v>
      </c>
      <c r="F546">
        <v>0.72177342342342343</v>
      </c>
      <c r="G546">
        <v>213.11166271499999</v>
      </c>
      <c r="H546">
        <v>-3.9281237411217862E-2</v>
      </c>
      <c r="I546">
        <v>1.528563248353223E-2</v>
      </c>
      <c r="J546">
        <v>9.1367007784721427E-2</v>
      </c>
      <c r="K546">
        <v>0.32832459858843549</v>
      </c>
    </row>
    <row r="547" spans="1:11">
      <c r="A547" t="s">
        <v>102</v>
      </c>
      <c r="B547" t="s">
        <v>660</v>
      </c>
      <c r="C547">
        <v>186.37820214733449</v>
      </c>
      <c r="D547">
        <v>677.70895761943621</v>
      </c>
      <c r="E547">
        <v>864.0871597667707</v>
      </c>
      <c r="F547">
        <v>0.80207063333333328</v>
      </c>
      <c r="G547">
        <v>222.50850875820001</v>
      </c>
      <c r="H547">
        <v>-2.971376927475659E-2</v>
      </c>
      <c r="I547">
        <v>4.0653870828859552E-2</v>
      </c>
      <c r="J547">
        <v>9.1838308075405356E-2</v>
      </c>
      <c r="K547">
        <v>0.1863782021473345</v>
      </c>
    </row>
    <row r="548" spans="1:11">
      <c r="A548" t="s">
        <v>178</v>
      </c>
      <c r="B548" t="s">
        <v>736</v>
      </c>
      <c r="C548">
        <v>344.53620134111299</v>
      </c>
      <c r="D548">
        <v>3042.7755636649972</v>
      </c>
      <c r="E548">
        <v>3387.3117650061099</v>
      </c>
      <c r="F548">
        <v>0.93806124999999996</v>
      </c>
      <c r="G548">
        <v>235.59887381799999</v>
      </c>
      <c r="H548">
        <v>-6.5328698888919512E-2</v>
      </c>
      <c r="I548">
        <v>9.6436513599352704E-3</v>
      </c>
      <c r="J548">
        <v>9.7811555675052522E-2</v>
      </c>
      <c r="K548">
        <v>0.34453620134111312</v>
      </c>
    </row>
    <row r="549" spans="1:11">
      <c r="A549" t="s">
        <v>14</v>
      </c>
      <c r="B549" t="s">
        <v>572</v>
      </c>
      <c r="C549">
        <v>273.78144627618559</v>
      </c>
      <c r="D549">
        <v>648.14365367837695</v>
      </c>
      <c r="E549">
        <v>921.9250999545626</v>
      </c>
      <c r="F549">
        <v>0.68119274028629861</v>
      </c>
      <c r="G549">
        <v>61.867127126699998</v>
      </c>
      <c r="H549">
        <v>3.2926263684867653E-2</v>
      </c>
      <c r="I549">
        <v>4.6753748114795178E-2</v>
      </c>
      <c r="J549">
        <v>0.10101048375427291</v>
      </c>
      <c r="K549">
        <v>0.27378144627618572</v>
      </c>
    </row>
    <row r="550" spans="1:11">
      <c r="A550" t="s">
        <v>284</v>
      </c>
      <c r="B550" t="s">
        <v>842</v>
      </c>
      <c r="C550">
        <v>288.4805255717032</v>
      </c>
      <c r="D550">
        <v>851.07147302056649</v>
      </c>
      <c r="E550">
        <v>1139.5519985922699</v>
      </c>
      <c r="F550">
        <v>0.84745899999999996</v>
      </c>
      <c r="G550">
        <v>48.2</v>
      </c>
      <c r="H550">
        <v>9.9238832091437332E-3</v>
      </c>
      <c r="I550">
        <v>3.5865135099249407E-2</v>
      </c>
      <c r="J550">
        <v>0.1017459778633327</v>
      </c>
      <c r="K550">
        <v>0.28848052557170317</v>
      </c>
    </row>
    <row r="551" spans="1:11">
      <c r="A551" t="s">
        <v>173</v>
      </c>
      <c r="B551" t="s">
        <v>731</v>
      </c>
      <c r="C551">
        <v>516.59170504538019</v>
      </c>
      <c r="D551">
        <v>897.62117890665979</v>
      </c>
      <c r="E551">
        <v>1414.2128839520401</v>
      </c>
      <c r="F551">
        <v>0.74937725951127276</v>
      </c>
      <c r="G551">
        <v>69.572241234399996</v>
      </c>
      <c r="H551">
        <v>3.3333419771564253E-2</v>
      </c>
      <c r="I551">
        <v>3.5262484788583182E-2</v>
      </c>
      <c r="J551">
        <v>0.105507843890354</v>
      </c>
      <c r="K551">
        <v>0.51659170504538021</v>
      </c>
    </row>
    <row r="552" spans="1:11">
      <c r="A552" t="s">
        <v>528</v>
      </c>
      <c r="B552" t="s">
        <v>1085</v>
      </c>
      <c r="C552">
        <v>61.439422565194228</v>
      </c>
      <c r="D552">
        <v>815.73378229557102</v>
      </c>
      <c r="E552">
        <v>877.17320486076528</v>
      </c>
      <c r="F552">
        <v>0.62488043478260868</v>
      </c>
      <c r="G552">
        <v>34.83</v>
      </c>
      <c r="H552">
        <v>-4.6639630205527272E-3</v>
      </c>
      <c r="I552">
        <v>3.9336270278301777E-2</v>
      </c>
      <c r="J552">
        <v>0.1069597484517332</v>
      </c>
      <c r="K552">
        <v>6.1439422565194232E-2</v>
      </c>
    </row>
    <row r="553" spans="1:11">
      <c r="A553" t="s">
        <v>112</v>
      </c>
      <c r="B553" t="s">
        <v>670</v>
      </c>
      <c r="C553">
        <v>299.99999999999972</v>
      </c>
      <c r="D553">
        <v>1762.655779164437</v>
      </c>
      <c r="E553">
        <v>2062.6557791644368</v>
      </c>
      <c r="F553">
        <v>0.7758402325581395</v>
      </c>
      <c r="G553">
        <v>68.698368000000002</v>
      </c>
      <c r="H553">
        <v>-0.11387390971232909</v>
      </c>
      <c r="I553">
        <v>1.8822020262119481E-2</v>
      </c>
      <c r="J553">
        <v>0.1105891426352501</v>
      </c>
      <c r="K553">
        <v>0.29999999999999971</v>
      </c>
    </row>
    <row r="554" spans="1:11">
      <c r="A554" t="s">
        <v>377</v>
      </c>
      <c r="B554" t="s">
        <v>935</v>
      </c>
      <c r="C554">
        <v>462.21854737800578</v>
      </c>
      <c r="D554">
        <v>714.47679646360655</v>
      </c>
      <c r="E554">
        <v>1176.6953438416119</v>
      </c>
      <c r="F554">
        <v>0.67463534178954465</v>
      </c>
      <c r="G554">
        <v>172.17595195960001</v>
      </c>
      <c r="H554">
        <v>4.6815834390868422E-2</v>
      </c>
      <c r="I554">
        <v>5.0579346429459257E-2</v>
      </c>
      <c r="J554">
        <v>0.1204592313471434</v>
      </c>
      <c r="K554">
        <v>0.46221854737800577</v>
      </c>
    </row>
    <row r="555" spans="1:11">
      <c r="A555" t="s">
        <v>304</v>
      </c>
      <c r="B555" t="s">
        <v>862</v>
      </c>
      <c r="C555">
        <v>241.59635413667169</v>
      </c>
      <c r="D555">
        <v>2011.585275470663</v>
      </c>
      <c r="E555">
        <v>2253.1816296073348</v>
      </c>
      <c r="F555">
        <v>0.83435062500000001</v>
      </c>
      <c r="G555">
        <v>45.93773049</v>
      </c>
      <c r="H555">
        <v>-6.4162965269989769E-2</v>
      </c>
      <c r="I555">
        <v>1.9874496292055909E-2</v>
      </c>
      <c r="J555">
        <v>0.13326414699498659</v>
      </c>
      <c r="K555">
        <v>0.24159635413667169</v>
      </c>
    </row>
    <row r="556" spans="1:11">
      <c r="A556" t="s">
        <v>520</v>
      </c>
      <c r="B556" t="s">
        <v>1077</v>
      </c>
      <c r="C556">
        <v>-13.060219442245399</v>
      </c>
      <c r="D556">
        <v>853.21458856834863</v>
      </c>
      <c r="E556">
        <v>840.15436912610323</v>
      </c>
      <c r="F556">
        <v>0.39051225000000001</v>
      </c>
      <c r="G556">
        <v>44.882517687499998</v>
      </c>
      <c r="H556">
        <v>5.4197469985814192E-2</v>
      </c>
      <c r="I556">
        <v>5.19709997492631E-2</v>
      </c>
      <c r="J556">
        <v>0.14780805056184421</v>
      </c>
      <c r="K556">
        <v>-1.30602194422454E-2</v>
      </c>
    </row>
    <row r="557" spans="1:11">
      <c r="A557" t="s">
        <v>51</v>
      </c>
      <c r="B557" t="s">
        <v>609</v>
      </c>
      <c r="C557">
        <v>311.91151939687188</v>
      </c>
      <c r="D557">
        <v>948.56237820821036</v>
      </c>
      <c r="E557">
        <v>1260.4738976050819</v>
      </c>
      <c r="F557">
        <v>0.76771111111111112</v>
      </c>
      <c r="G557">
        <v>21.31352</v>
      </c>
      <c r="H557">
        <v>3.8436777010277131E-3</v>
      </c>
      <c r="I557">
        <v>5.0704575240921729E-2</v>
      </c>
      <c r="J557">
        <v>0.16032150825521951</v>
      </c>
      <c r="K557">
        <v>0.31191151939687189</v>
      </c>
    </row>
    <row r="558" spans="1:11">
      <c r="A558" t="s">
        <v>80</v>
      </c>
      <c r="B558" t="s">
        <v>638</v>
      </c>
      <c r="C558">
        <v>468.63392234499321</v>
      </c>
      <c r="D558">
        <v>3791.0129620776188</v>
      </c>
      <c r="E558">
        <v>4259.6468844226129</v>
      </c>
      <c r="F558">
        <v>0.61099928571428574</v>
      </c>
      <c r="G558">
        <v>85.298710176</v>
      </c>
      <c r="H558">
        <v>-7.0259179705130903E-2</v>
      </c>
      <c r="I558">
        <v>1.297960652726439E-2</v>
      </c>
      <c r="J558">
        <v>0.1640195219584219</v>
      </c>
      <c r="K558">
        <v>0.46863392234499313</v>
      </c>
    </row>
    <row r="559" spans="1:11">
      <c r="A559" t="s">
        <v>527</v>
      </c>
      <c r="B559" t="s">
        <v>1084</v>
      </c>
      <c r="C559">
        <v>72.09951771546443</v>
      </c>
      <c r="D559">
        <v>1791.8408054385991</v>
      </c>
      <c r="E559">
        <v>1863.9403231540639</v>
      </c>
      <c r="F559">
        <v>0.29779243523316062</v>
      </c>
      <c r="G559">
        <v>84.766124048000009</v>
      </c>
      <c r="H559">
        <v>7.0077597906260447E-2</v>
      </c>
      <c r="I559">
        <v>3.3178246681242682E-2</v>
      </c>
      <c r="J559">
        <v>0.19816712085452801</v>
      </c>
      <c r="K559">
        <v>7.2099517715464426E-2</v>
      </c>
    </row>
    <row r="568" spans="10:10">
      <c r="J568">
        <f>AVERAGE(J2:J559)</f>
        <v>-1.2081774225034168E-2</v>
      </c>
    </row>
  </sheetData>
  <sortState xmlns:xlrd2="http://schemas.microsoft.com/office/spreadsheetml/2017/richdata2" ref="A2:K564">
    <sortCondition ref="J1:J564"/>
  </sortState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tanghulux</cp:lastModifiedBy>
  <dcterms:created xsi:type="dcterms:W3CDTF">2023-03-08T14:45:19Z</dcterms:created>
  <dcterms:modified xsi:type="dcterms:W3CDTF">2023-03-09T07:50:08Z</dcterms:modified>
</cp:coreProperties>
</file>