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RRI\Desktop\"/>
    </mc:Choice>
  </mc:AlternateContent>
  <bookViews>
    <workbookView xWindow="0" yWindow="0" windowWidth="20490" windowHeight="7755" activeTab="2"/>
  </bookViews>
  <sheets>
    <sheet name="FE2011" sheetId="1" r:id="rId1"/>
    <sheet name="Reg for R-Squared" sheetId="3" r:id="rId2"/>
    <sheet name="MAPE and R-Squared" sheetId="2" r:id="rId3"/>
  </sheets>
  <calcPr calcId="152511"/>
</workbook>
</file>

<file path=xl/calcChain.xml><?xml version="1.0" encoding="utf-8"?>
<calcChain xmlns="http://schemas.openxmlformats.org/spreadsheetml/2006/main">
  <c r="O1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" i="2"/>
  <c r="D2" i="2"/>
  <c r="B3" i="2"/>
  <c r="B4" i="2"/>
  <c r="B5" i="2"/>
  <c r="B6" i="2"/>
  <c r="D6" i="2" s="1"/>
  <c r="E6" i="2" s="1"/>
  <c r="B7" i="2"/>
  <c r="B8" i="2"/>
  <c r="B9" i="2"/>
  <c r="B10" i="2"/>
  <c r="D10" i="2" s="1"/>
  <c r="E10" i="2" s="1"/>
  <c r="B11" i="2"/>
  <c r="B12" i="2"/>
  <c r="B13" i="2"/>
  <c r="B14" i="2"/>
  <c r="D14" i="2" s="1"/>
  <c r="E14" i="2" s="1"/>
  <c r="B15" i="2"/>
  <c r="B16" i="2"/>
  <c r="B17" i="2"/>
  <c r="B18" i="2"/>
  <c r="D18" i="2" s="1"/>
  <c r="E18" i="2" s="1"/>
  <c r="B19" i="2"/>
  <c r="B20" i="2"/>
  <c r="B21" i="2"/>
  <c r="B22" i="2"/>
  <c r="D22" i="2" s="1"/>
  <c r="E22" i="2" s="1"/>
  <c r="B23" i="2"/>
  <c r="B24" i="2"/>
  <c r="B25" i="2"/>
  <c r="B26" i="2"/>
  <c r="D26" i="2" s="1"/>
  <c r="E26" i="2" s="1"/>
  <c r="B27" i="2"/>
  <c r="B28" i="2"/>
  <c r="B29" i="2"/>
  <c r="B30" i="2"/>
  <c r="D30" i="2" s="1"/>
  <c r="E30" i="2" s="1"/>
  <c r="B31" i="2"/>
  <c r="B32" i="2"/>
  <c r="B33" i="2"/>
  <c r="B34" i="2"/>
  <c r="D34" i="2" s="1"/>
  <c r="E34" i="2" s="1"/>
  <c r="B35" i="2"/>
  <c r="B36" i="2"/>
  <c r="B37" i="2"/>
  <c r="B38" i="2"/>
  <c r="D38" i="2" s="1"/>
  <c r="E38" i="2" s="1"/>
  <c r="B39" i="2"/>
  <c r="B40" i="2"/>
  <c r="B41" i="2"/>
  <c r="B42" i="2"/>
  <c r="D42" i="2" s="1"/>
  <c r="E42" i="2" s="1"/>
  <c r="B43" i="2"/>
  <c r="B44" i="2"/>
  <c r="B45" i="2"/>
  <c r="B46" i="2"/>
  <c r="D46" i="2" s="1"/>
  <c r="E46" i="2" s="1"/>
  <c r="B47" i="2"/>
  <c r="B48" i="2"/>
  <c r="B49" i="2"/>
  <c r="B50" i="2"/>
  <c r="D50" i="2" s="1"/>
  <c r="E50" i="2" s="1"/>
  <c r="B51" i="2"/>
  <c r="B52" i="2"/>
  <c r="B53" i="2"/>
  <c r="B54" i="2"/>
  <c r="D54" i="2" s="1"/>
  <c r="E54" i="2" s="1"/>
  <c r="B55" i="2"/>
  <c r="B56" i="2"/>
  <c r="B57" i="2"/>
  <c r="B58" i="2"/>
  <c r="D58" i="2" s="1"/>
  <c r="E58" i="2" s="1"/>
  <c r="B59" i="2"/>
  <c r="B60" i="2"/>
  <c r="B61" i="2"/>
  <c r="B62" i="2"/>
  <c r="D62" i="2" s="1"/>
  <c r="E62" i="2" s="1"/>
  <c r="B63" i="2"/>
  <c r="B64" i="2"/>
  <c r="B65" i="2"/>
  <c r="B66" i="2"/>
  <c r="D66" i="2" s="1"/>
  <c r="E66" i="2" s="1"/>
  <c r="B67" i="2"/>
  <c r="B68" i="2"/>
  <c r="B69" i="2"/>
  <c r="B70" i="2"/>
  <c r="D70" i="2" s="1"/>
  <c r="E70" i="2" s="1"/>
  <c r="B71" i="2"/>
  <c r="B72" i="2"/>
  <c r="B73" i="2"/>
  <c r="B74" i="2"/>
  <c r="D74" i="2" s="1"/>
  <c r="E74" i="2" s="1"/>
  <c r="B75" i="2"/>
  <c r="B76" i="2"/>
  <c r="B77" i="2"/>
  <c r="B78" i="2"/>
  <c r="D78" i="2" s="1"/>
  <c r="E78" i="2" s="1"/>
  <c r="B79" i="2"/>
  <c r="B80" i="2"/>
  <c r="B81" i="2"/>
  <c r="B82" i="2"/>
  <c r="D82" i="2" s="1"/>
  <c r="E82" i="2" s="1"/>
  <c r="B83" i="2"/>
  <c r="B84" i="2"/>
  <c r="B85" i="2"/>
  <c r="B86" i="2"/>
  <c r="D86" i="2" s="1"/>
  <c r="E86" i="2" s="1"/>
  <c r="B87" i="2"/>
  <c r="B88" i="2"/>
  <c r="B89" i="2"/>
  <c r="B90" i="2"/>
  <c r="D90" i="2" s="1"/>
  <c r="E90" i="2" s="1"/>
  <c r="B91" i="2"/>
  <c r="B92" i="2"/>
  <c r="B93" i="2"/>
  <c r="B94" i="2"/>
  <c r="D94" i="2" s="1"/>
  <c r="E94" i="2" s="1"/>
  <c r="B95" i="2"/>
  <c r="B96" i="2"/>
  <c r="B97" i="2"/>
  <c r="B98" i="2"/>
  <c r="D98" i="2" s="1"/>
  <c r="E98" i="2" s="1"/>
  <c r="B99" i="2"/>
  <c r="B100" i="2"/>
  <c r="B101" i="2"/>
  <c r="B102" i="2"/>
  <c r="D102" i="2" s="1"/>
  <c r="E102" i="2" s="1"/>
  <c r="B103" i="2"/>
  <c r="B104" i="2"/>
  <c r="B105" i="2"/>
  <c r="B106" i="2"/>
  <c r="D106" i="2" s="1"/>
  <c r="E106" i="2" s="1"/>
  <c r="B107" i="2"/>
  <c r="B108" i="2"/>
  <c r="B109" i="2"/>
  <c r="B110" i="2"/>
  <c r="D110" i="2" s="1"/>
  <c r="E110" i="2" s="1"/>
  <c r="B111" i="2"/>
  <c r="B112" i="2"/>
  <c r="B113" i="2"/>
  <c r="B114" i="2"/>
  <c r="D114" i="2" s="1"/>
  <c r="E114" i="2" s="1"/>
  <c r="B115" i="2"/>
  <c r="B116" i="2"/>
  <c r="B117" i="2"/>
  <c r="B118" i="2"/>
  <c r="D118" i="2" s="1"/>
  <c r="E118" i="2" s="1"/>
  <c r="B119" i="2"/>
  <c r="B120" i="2"/>
  <c r="B121" i="2"/>
  <c r="B122" i="2"/>
  <c r="D122" i="2" s="1"/>
  <c r="E122" i="2" s="1"/>
  <c r="B123" i="2"/>
  <c r="B124" i="2"/>
  <c r="B125" i="2"/>
  <c r="B126" i="2"/>
  <c r="D126" i="2" s="1"/>
  <c r="E126" i="2" s="1"/>
  <c r="B127" i="2"/>
  <c r="B128" i="2"/>
  <c r="B129" i="2"/>
  <c r="B130" i="2"/>
  <c r="D130" i="2" s="1"/>
  <c r="E130" i="2" s="1"/>
  <c r="B131" i="2"/>
  <c r="B132" i="2"/>
  <c r="B133" i="2"/>
  <c r="B134" i="2"/>
  <c r="D134" i="2" s="1"/>
  <c r="E134" i="2" s="1"/>
  <c r="B135" i="2"/>
  <c r="B136" i="2"/>
  <c r="B137" i="2"/>
  <c r="B138" i="2"/>
  <c r="D138" i="2" s="1"/>
  <c r="E138" i="2" s="1"/>
  <c r="B139" i="2"/>
  <c r="B140" i="2"/>
  <c r="B141" i="2"/>
  <c r="B142" i="2"/>
  <c r="D142" i="2" s="1"/>
  <c r="E142" i="2" s="1"/>
  <c r="B143" i="2"/>
  <c r="B144" i="2"/>
  <c r="B145" i="2"/>
  <c r="B146" i="2"/>
  <c r="D146" i="2" s="1"/>
  <c r="E146" i="2" s="1"/>
  <c r="B147" i="2"/>
  <c r="B148" i="2"/>
  <c r="B149" i="2"/>
  <c r="B150" i="2"/>
  <c r="D150" i="2" s="1"/>
  <c r="E150" i="2" s="1"/>
  <c r="B151" i="2"/>
  <c r="B152" i="2"/>
  <c r="B153" i="2"/>
  <c r="B154" i="2"/>
  <c r="D154" i="2" s="1"/>
  <c r="E154" i="2" s="1"/>
  <c r="B155" i="2"/>
  <c r="B156" i="2"/>
  <c r="B157" i="2"/>
  <c r="B158" i="2"/>
  <c r="D158" i="2" s="1"/>
  <c r="E158" i="2" s="1"/>
  <c r="B159" i="2"/>
  <c r="B160" i="2"/>
  <c r="B161" i="2"/>
  <c r="B162" i="2"/>
  <c r="D162" i="2" s="1"/>
  <c r="E162" i="2" s="1"/>
  <c r="B163" i="2"/>
  <c r="B164" i="2"/>
  <c r="B165" i="2"/>
  <c r="B166" i="2"/>
  <c r="D166" i="2" s="1"/>
  <c r="E166" i="2" s="1"/>
  <c r="B167" i="2"/>
  <c r="B168" i="2"/>
  <c r="B169" i="2"/>
  <c r="B170" i="2"/>
  <c r="D170" i="2" s="1"/>
  <c r="E170" i="2" s="1"/>
  <c r="B171" i="2"/>
  <c r="B172" i="2"/>
  <c r="B173" i="2"/>
  <c r="B174" i="2"/>
  <c r="D174" i="2" s="1"/>
  <c r="E174" i="2" s="1"/>
  <c r="B175" i="2"/>
  <c r="B176" i="2"/>
  <c r="B177" i="2"/>
  <c r="B178" i="2"/>
  <c r="D178" i="2" s="1"/>
  <c r="E178" i="2" s="1"/>
  <c r="B179" i="2"/>
  <c r="B180" i="2"/>
  <c r="B181" i="2"/>
  <c r="B182" i="2"/>
  <c r="D182" i="2" s="1"/>
  <c r="E182" i="2" s="1"/>
  <c r="B183" i="2"/>
  <c r="B184" i="2"/>
  <c r="B185" i="2"/>
  <c r="B186" i="2"/>
  <c r="D186" i="2" s="1"/>
  <c r="E186" i="2" s="1"/>
  <c r="B187" i="2"/>
  <c r="B188" i="2"/>
  <c r="B189" i="2"/>
  <c r="B190" i="2"/>
  <c r="D190" i="2" s="1"/>
  <c r="E190" i="2" s="1"/>
  <c r="B191" i="2"/>
  <c r="B192" i="2"/>
  <c r="B193" i="2"/>
  <c r="B194" i="2"/>
  <c r="D194" i="2" s="1"/>
  <c r="E194" i="2" s="1"/>
  <c r="B195" i="2"/>
  <c r="B196" i="2"/>
  <c r="B197" i="2"/>
  <c r="B198" i="2"/>
  <c r="D198" i="2" s="1"/>
  <c r="E198" i="2" s="1"/>
  <c r="B199" i="2"/>
  <c r="B200" i="2"/>
  <c r="B201" i="2"/>
  <c r="B202" i="2"/>
  <c r="D202" i="2" s="1"/>
  <c r="E202" i="2" s="1"/>
  <c r="B203" i="2"/>
  <c r="B204" i="2"/>
  <c r="B205" i="2"/>
  <c r="B206" i="2"/>
  <c r="D206" i="2" s="1"/>
  <c r="E206" i="2" s="1"/>
  <c r="B207" i="2"/>
  <c r="B208" i="2"/>
  <c r="B209" i="2"/>
  <c r="B210" i="2"/>
  <c r="D210" i="2" s="1"/>
  <c r="E210" i="2" s="1"/>
  <c r="B211" i="2"/>
  <c r="B212" i="2"/>
  <c r="B213" i="2"/>
  <c r="B214" i="2"/>
  <c r="D214" i="2" s="1"/>
  <c r="E214" i="2" s="1"/>
  <c r="B215" i="2"/>
  <c r="B216" i="2"/>
  <c r="B217" i="2"/>
  <c r="B218" i="2"/>
  <c r="D218" i="2" s="1"/>
  <c r="E218" i="2" s="1"/>
  <c r="B219" i="2"/>
  <c r="B220" i="2"/>
  <c r="B221" i="2"/>
  <c r="B222" i="2"/>
  <c r="D222" i="2" s="1"/>
  <c r="E222" i="2" s="1"/>
  <c r="B223" i="2"/>
  <c r="B224" i="2"/>
  <c r="B225" i="2"/>
  <c r="B226" i="2"/>
  <c r="D226" i="2" s="1"/>
  <c r="E226" i="2" s="1"/>
  <c r="B227" i="2"/>
  <c r="B228" i="2"/>
  <c r="B229" i="2"/>
  <c r="B230" i="2"/>
  <c r="D230" i="2" s="1"/>
  <c r="E230" i="2" s="1"/>
  <c r="B231" i="2"/>
  <c r="B232" i="2"/>
  <c r="B233" i="2"/>
  <c r="B234" i="2"/>
  <c r="D234" i="2" s="1"/>
  <c r="E234" i="2" s="1"/>
  <c r="B235" i="2"/>
  <c r="B236" i="2"/>
  <c r="B237" i="2"/>
  <c r="B238" i="2"/>
  <c r="D238" i="2" s="1"/>
  <c r="E238" i="2" s="1"/>
  <c r="B239" i="2"/>
  <c r="B240" i="2"/>
  <c r="B241" i="2"/>
  <c r="B242" i="2"/>
  <c r="D242" i="2" s="1"/>
  <c r="E242" i="2" s="1"/>
  <c r="B243" i="2"/>
  <c r="B244" i="2"/>
  <c r="B245" i="2"/>
  <c r="B246" i="2"/>
  <c r="D246" i="2" s="1"/>
  <c r="E246" i="2" s="1"/>
  <c r="B2" i="2"/>
  <c r="D3" i="2"/>
  <c r="D4" i="2"/>
  <c r="D5" i="2"/>
  <c r="E5" i="2" s="1"/>
  <c r="D7" i="2"/>
  <c r="D8" i="2"/>
  <c r="D9" i="2"/>
  <c r="E9" i="2" s="1"/>
  <c r="D11" i="2"/>
  <c r="D12" i="2"/>
  <c r="D13" i="2"/>
  <c r="E13" i="2" s="1"/>
  <c r="D15" i="2"/>
  <c r="D16" i="2"/>
  <c r="D17" i="2"/>
  <c r="D19" i="2"/>
  <c r="D20" i="2"/>
  <c r="D21" i="2"/>
  <c r="E21" i="2" s="1"/>
  <c r="D23" i="2"/>
  <c r="D24" i="2"/>
  <c r="D25" i="2"/>
  <c r="E25" i="2" s="1"/>
  <c r="D27" i="2"/>
  <c r="D28" i="2"/>
  <c r="D29" i="2"/>
  <c r="E29" i="2" s="1"/>
  <c r="D31" i="2"/>
  <c r="D32" i="2"/>
  <c r="D33" i="2"/>
  <c r="D35" i="2"/>
  <c r="D36" i="2"/>
  <c r="D37" i="2"/>
  <c r="E37" i="2" s="1"/>
  <c r="D39" i="2"/>
  <c r="D40" i="2"/>
  <c r="D41" i="2"/>
  <c r="E41" i="2" s="1"/>
  <c r="D43" i="2"/>
  <c r="D44" i="2"/>
  <c r="D45" i="2"/>
  <c r="E45" i="2" s="1"/>
  <c r="D47" i="2"/>
  <c r="D48" i="2"/>
  <c r="D49" i="2"/>
  <c r="D51" i="2"/>
  <c r="D52" i="2"/>
  <c r="D53" i="2"/>
  <c r="E53" i="2" s="1"/>
  <c r="D55" i="2"/>
  <c r="D56" i="2"/>
  <c r="D57" i="2"/>
  <c r="E57" i="2" s="1"/>
  <c r="D59" i="2"/>
  <c r="D60" i="2"/>
  <c r="D61" i="2"/>
  <c r="E61" i="2" s="1"/>
  <c r="D63" i="2"/>
  <c r="D64" i="2"/>
  <c r="D65" i="2"/>
  <c r="D67" i="2"/>
  <c r="D68" i="2"/>
  <c r="D69" i="2"/>
  <c r="E69" i="2" s="1"/>
  <c r="D71" i="2"/>
  <c r="D72" i="2"/>
  <c r="D73" i="2"/>
  <c r="E73" i="2" s="1"/>
  <c r="D75" i="2"/>
  <c r="D76" i="2"/>
  <c r="D77" i="2"/>
  <c r="E77" i="2" s="1"/>
  <c r="D79" i="2"/>
  <c r="D80" i="2"/>
  <c r="D81" i="2"/>
  <c r="D83" i="2"/>
  <c r="D84" i="2"/>
  <c r="D85" i="2"/>
  <c r="E85" i="2" s="1"/>
  <c r="D87" i="2"/>
  <c r="D88" i="2"/>
  <c r="D89" i="2"/>
  <c r="E89" i="2" s="1"/>
  <c r="D91" i="2"/>
  <c r="D92" i="2"/>
  <c r="D93" i="2"/>
  <c r="E93" i="2" s="1"/>
  <c r="D95" i="2"/>
  <c r="D96" i="2"/>
  <c r="D97" i="2"/>
  <c r="D99" i="2"/>
  <c r="D100" i="2"/>
  <c r="D101" i="2"/>
  <c r="E101" i="2" s="1"/>
  <c r="D103" i="2"/>
  <c r="D104" i="2"/>
  <c r="D105" i="2"/>
  <c r="E105" i="2" s="1"/>
  <c r="D107" i="2"/>
  <c r="D108" i="2"/>
  <c r="D109" i="2"/>
  <c r="E109" i="2" s="1"/>
  <c r="D111" i="2"/>
  <c r="D112" i="2"/>
  <c r="D113" i="2"/>
  <c r="D115" i="2"/>
  <c r="D116" i="2"/>
  <c r="D117" i="2"/>
  <c r="E117" i="2" s="1"/>
  <c r="D119" i="2"/>
  <c r="D120" i="2"/>
  <c r="D121" i="2"/>
  <c r="E121" i="2" s="1"/>
  <c r="D123" i="2"/>
  <c r="D124" i="2"/>
  <c r="D125" i="2"/>
  <c r="E125" i="2" s="1"/>
  <c r="D127" i="2"/>
  <c r="D128" i="2"/>
  <c r="D129" i="2"/>
  <c r="D131" i="2"/>
  <c r="D132" i="2"/>
  <c r="D133" i="2"/>
  <c r="E133" i="2" s="1"/>
  <c r="D135" i="2"/>
  <c r="D136" i="2"/>
  <c r="D137" i="2"/>
  <c r="E137" i="2" s="1"/>
  <c r="D139" i="2"/>
  <c r="D140" i="2"/>
  <c r="D141" i="2"/>
  <c r="E141" i="2" s="1"/>
  <c r="D143" i="2"/>
  <c r="D144" i="2"/>
  <c r="D145" i="2"/>
  <c r="D147" i="2"/>
  <c r="D148" i="2"/>
  <c r="D149" i="2"/>
  <c r="E149" i="2" s="1"/>
  <c r="D151" i="2"/>
  <c r="D152" i="2"/>
  <c r="D153" i="2"/>
  <c r="E153" i="2" s="1"/>
  <c r="D155" i="2"/>
  <c r="D156" i="2"/>
  <c r="D157" i="2"/>
  <c r="E157" i="2" s="1"/>
  <c r="D159" i="2"/>
  <c r="D160" i="2"/>
  <c r="D161" i="2"/>
  <c r="D163" i="2"/>
  <c r="D164" i="2"/>
  <c r="D165" i="2"/>
  <c r="E165" i="2" s="1"/>
  <c r="D167" i="2"/>
  <c r="D168" i="2"/>
  <c r="D169" i="2"/>
  <c r="E169" i="2" s="1"/>
  <c r="D171" i="2"/>
  <c r="E171" i="2" s="1"/>
  <c r="D172" i="2"/>
  <c r="D173" i="2"/>
  <c r="D175" i="2"/>
  <c r="D176" i="2"/>
  <c r="D177" i="2"/>
  <c r="E177" i="2" s="1"/>
  <c r="D179" i="2"/>
  <c r="D180" i="2"/>
  <c r="D181" i="2"/>
  <c r="E181" i="2" s="1"/>
  <c r="D183" i="2"/>
  <c r="D184" i="2"/>
  <c r="D185" i="2"/>
  <c r="E185" i="2" s="1"/>
  <c r="D187" i="2"/>
  <c r="D188" i="2"/>
  <c r="D189" i="2"/>
  <c r="D191" i="2"/>
  <c r="D192" i="2"/>
  <c r="D193" i="2"/>
  <c r="E193" i="2" s="1"/>
  <c r="D195" i="2"/>
  <c r="D196" i="2"/>
  <c r="D197" i="2"/>
  <c r="E197" i="2" s="1"/>
  <c r="D199" i="2"/>
  <c r="D200" i="2"/>
  <c r="D201" i="2"/>
  <c r="E201" i="2" s="1"/>
  <c r="D203" i="2"/>
  <c r="D204" i="2"/>
  <c r="D205" i="2"/>
  <c r="D207" i="2"/>
  <c r="D208" i="2"/>
  <c r="D209" i="2"/>
  <c r="E209" i="2" s="1"/>
  <c r="D211" i="2"/>
  <c r="D212" i="2"/>
  <c r="D213" i="2"/>
  <c r="E213" i="2" s="1"/>
  <c r="D215" i="2"/>
  <c r="D216" i="2"/>
  <c r="D217" i="2"/>
  <c r="E217" i="2" s="1"/>
  <c r="D219" i="2"/>
  <c r="D220" i="2"/>
  <c r="D221" i="2"/>
  <c r="D223" i="2"/>
  <c r="E223" i="2" s="1"/>
  <c r="D224" i="2"/>
  <c r="D225" i="2"/>
  <c r="E225" i="2" s="1"/>
  <c r="D227" i="2"/>
  <c r="D228" i="2"/>
  <c r="D229" i="2"/>
  <c r="E229" i="2" s="1"/>
  <c r="D231" i="2"/>
  <c r="D232" i="2"/>
  <c r="D233" i="2"/>
  <c r="E233" i="2" s="1"/>
  <c r="D235" i="2"/>
  <c r="D236" i="2"/>
  <c r="D237" i="2"/>
  <c r="D239" i="2"/>
  <c r="E239" i="2" s="1"/>
  <c r="D240" i="2"/>
  <c r="D241" i="2"/>
  <c r="E241" i="2" s="1"/>
  <c r="D243" i="2"/>
  <c r="E243" i="2" s="1"/>
  <c r="D244" i="2"/>
  <c r="D245" i="2"/>
  <c r="E245" i="2" s="1"/>
  <c r="E244" i="2"/>
  <c r="E240" i="2"/>
  <c r="E237" i="2"/>
  <c r="E236" i="2"/>
  <c r="E235" i="2"/>
  <c r="E232" i="2"/>
  <c r="E231" i="2"/>
  <c r="E228" i="2"/>
  <c r="E227" i="2"/>
  <c r="E224" i="2"/>
  <c r="E221" i="2"/>
  <c r="E220" i="2"/>
  <c r="E219" i="2"/>
  <c r="E216" i="2"/>
  <c r="E215" i="2"/>
  <c r="E212" i="2"/>
  <c r="E211" i="2"/>
  <c r="E208" i="2"/>
  <c r="E207" i="2"/>
  <c r="E205" i="2"/>
  <c r="E204" i="2"/>
  <c r="E203" i="2"/>
  <c r="E200" i="2"/>
  <c r="E199" i="2"/>
  <c r="E196" i="2"/>
  <c r="E195" i="2"/>
  <c r="E192" i="2"/>
  <c r="E191" i="2"/>
  <c r="E189" i="2"/>
  <c r="E188" i="2"/>
  <c r="E187" i="2"/>
  <c r="E184" i="2"/>
  <c r="E183" i="2"/>
  <c r="E180" i="2"/>
  <c r="E179" i="2"/>
  <c r="E176" i="2"/>
  <c r="E175" i="2"/>
  <c r="E173" i="2"/>
  <c r="E172" i="2"/>
  <c r="E168" i="2"/>
  <c r="E167" i="2"/>
  <c r="E164" i="2"/>
  <c r="E163" i="2"/>
  <c r="E161" i="2"/>
  <c r="E160" i="2"/>
  <c r="E159" i="2"/>
  <c r="E156" i="2"/>
  <c r="E155" i="2"/>
  <c r="E152" i="2"/>
  <c r="E151" i="2"/>
  <c r="E148" i="2"/>
  <c r="E147" i="2"/>
  <c r="E145" i="2"/>
  <c r="E144" i="2"/>
  <c r="E143" i="2"/>
  <c r="E140" i="2"/>
  <c r="E139" i="2"/>
  <c r="E136" i="2"/>
  <c r="E135" i="2"/>
  <c r="E132" i="2"/>
  <c r="E131" i="2"/>
  <c r="E129" i="2"/>
  <c r="E128" i="2"/>
  <c r="E127" i="2"/>
  <c r="E124" i="2"/>
  <c r="E123" i="2"/>
  <c r="E120" i="2"/>
  <c r="E119" i="2"/>
  <c r="E116" i="2"/>
  <c r="E115" i="2"/>
  <c r="E113" i="2"/>
  <c r="E112" i="2"/>
  <c r="E111" i="2"/>
  <c r="E108" i="2"/>
  <c r="E107" i="2"/>
  <c r="E104" i="2"/>
  <c r="E103" i="2"/>
  <c r="E100" i="2"/>
  <c r="E99" i="2"/>
  <c r="E97" i="2"/>
  <c r="E96" i="2"/>
  <c r="E95" i="2"/>
  <c r="E92" i="2"/>
  <c r="E91" i="2"/>
  <c r="E88" i="2"/>
  <c r="E87" i="2"/>
  <c r="E84" i="2"/>
  <c r="E83" i="2"/>
  <c r="E81" i="2"/>
  <c r="E80" i="2"/>
  <c r="E79" i="2"/>
  <c r="E76" i="2"/>
  <c r="E75" i="2"/>
  <c r="E72" i="2"/>
  <c r="E71" i="2"/>
  <c r="E68" i="2"/>
  <c r="E67" i="2"/>
  <c r="E65" i="2"/>
  <c r="E64" i="2"/>
  <c r="E63" i="2"/>
  <c r="E60" i="2"/>
  <c r="E59" i="2"/>
  <c r="E56" i="2"/>
  <c r="E55" i="2"/>
  <c r="E52" i="2"/>
  <c r="E51" i="2"/>
  <c r="E49" i="2"/>
  <c r="E48" i="2"/>
  <c r="E47" i="2"/>
  <c r="E44" i="2"/>
  <c r="E43" i="2"/>
  <c r="E40" i="2"/>
  <c r="E39" i="2"/>
  <c r="E36" i="2"/>
  <c r="E35" i="2"/>
  <c r="E33" i="2"/>
  <c r="E32" i="2"/>
  <c r="E31" i="2"/>
  <c r="E28" i="2"/>
  <c r="E27" i="2"/>
  <c r="E24" i="2"/>
  <c r="E23" i="2"/>
  <c r="E20" i="2"/>
  <c r="E19" i="2"/>
  <c r="E17" i="2"/>
  <c r="E16" i="2"/>
  <c r="E15" i="2"/>
  <c r="E12" i="2"/>
  <c r="E11" i="2"/>
  <c r="E8" i="2"/>
  <c r="E7" i="2"/>
  <c r="E4" i="2"/>
  <c r="E3" i="2"/>
  <c r="E2" i="2"/>
  <c r="O14" i="2" l="1"/>
</calcChain>
</file>

<file path=xl/sharedStrings.xml><?xml version="1.0" encoding="utf-8"?>
<sst xmlns="http://schemas.openxmlformats.org/spreadsheetml/2006/main" count="48" uniqueCount="43">
  <si>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</si>
  <si>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</si>
  <si>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</si>
  <si>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</si>
  <si>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</si>
  <si>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</si>
  <si>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</si>
  <si>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</si>
  <si>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</si>
  <si>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</si>
  <si>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Forecasted</t>
  </si>
  <si>
    <t>FE (Actual)</t>
  </si>
  <si>
    <t>Actual-Predicted</t>
  </si>
  <si>
    <t>Mod</t>
  </si>
  <si>
    <t>(Actual-Predicted)/Actual</t>
  </si>
  <si>
    <t>Intercept</t>
  </si>
  <si>
    <t>X Variable 1</t>
  </si>
  <si>
    <t>Sum(At-Ft)/At</t>
  </si>
  <si>
    <t>Count</t>
  </si>
  <si>
    <t>MAPE</t>
  </si>
  <si>
    <t>R Square</t>
  </si>
  <si>
    <t>SUMMARY OUTPUT</t>
  </si>
  <si>
    <t>Regression Statistics</t>
  </si>
  <si>
    <t>Multiple R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</si>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</sst>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0" borderId="0" xfId="0" applyFont="1" applyFill="1" applyBorder="1" applyAlignment="1"/>
    <xf numFmtId="0" fontId="0" fillId="0" borderId="0" xfId="0" applyFill="1" applyBorder="1" applyAlignment="1"/>
    <xf numFmtId="0" fontId="16" fillId="0" borderId="10" xfId="0" applyFont="1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6"/>
  <sheetViews>
    <sheetView workbookViewId="0">
      <selection activeCell="F11" sqref="F11"/>
    </sheetView>
  </sheetViews>
  <sheetFormatPr defaultRowHeight="15" x14ac:dyDescent="0.25"/>
  <cols>
    <col min="1" max="1" width="8.5703125" bestFit="1" customWidth="1"/>
    <col min="2" max="3" width="8" bestFit="1" customWidth="1"/>
    <col min="4" max="4" width="10.28515625" bestFit="1" customWidth="1"/>
    <col min="5" max="5" width="11.85546875" bestFit="1" customWidth="1"/>
    <col min="6" max="6" width="17.28515625" bestFit="1" customWidth="1"/>
    <col min="7" max="7" width="17.5703125" bestFit="1" customWidth="1"/>
    <col min="8" max="8" width="19.7109375" bestFit="1" customWidth="1"/>
    <col min="9" max="9" width="15.140625" bestFit="1" customWidth="1"/>
    <col min="10" max="10" width="11.85546875" bestFit="1" customWidth="1"/>
    <col min="12" max="12" width="50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25">
      <c r="A2">
        <v>5.9</v>
      </c>
      <c r="B2">
        <v>12</v>
      </c>
      <c r="C2">
        <v>22.925799999999999</v>
      </c>
      <c r="D2">
        <v>6</v>
      </c>
      <c r="E2">
        <v>0</v>
      </c>
      <c r="F2">
        <v>0</v>
      </c>
      <c r="G2">
        <v>2</v>
      </c>
      <c r="H2">
        <v>2</v>
      </c>
      <c r="I2">
        <v>0</v>
      </c>
      <c r="J2">
        <v>0</v>
      </c>
    </row>
    <row r="3" spans="1:13" x14ac:dyDescent="0.25">
      <c r="A3">
        <v>4.2</v>
      </c>
      <c r="B3">
        <v>8</v>
      </c>
      <c r="C3">
        <v>26.767800000000001</v>
      </c>
      <c r="D3">
        <v>6</v>
      </c>
      <c r="E3">
        <v>0</v>
      </c>
      <c r="F3">
        <v>0</v>
      </c>
      <c r="G3">
        <v>2</v>
      </c>
      <c r="H3">
        <v>2</v>
      </c>
      <c r="I3">
        <v>1</v>
      </c>
      <c r="J3">
        <v>0</v>
      </c>
    </row>
    <row r="4" spans="1:13" x14ac:dyDescent="0.25">
      <c r="A4">
        <v>4.2</v>
      </c>
      <c r="B4">
        <v>8</v>
      </c>
      <c r="C4">
        <v>24.300999999999998</v>
      </c>
      <c r="D4">
        <v>6</v>
      </c>
      <c r="E4">
        <v>0</v>
      </c>
      <c r="F4">
        <v>0</v>
      </c>
      <c r="G4">
        <v>2</v>
      </c>
      <c r="H4">
        <v>2</v>
      </c>
      <c r="I4">
        <v>1</v>
      </c>
      <c r="J4">
        <v>0</v>
      </c>
    </row>
    <row r="5" spans="1:13" x14ac:dyDescent="0.25">
      <c r="A5">
        <v>5.2</v>
      </c>
      <c r="B5">
        <v>10</v>
      </c>
      <c r="C5">
        <v>24.3325</v>
      </c>
      <c r="D5">
        <v>6</v>
      </c>
      <c r="E5">
        <v>0</v>
      </c>
      <c r="F5">
        <v>0</v>
      </c>
      <c r="G5">
        <v>2</v>
      </c>
      <c r="H5">
        <v>2</v>
      </c>
      <c r="I5">
        <v>1</v>
      </c>
      <c r="J5">
        <v>0</v>
      </c>
      <c r="M5" s="1"/>
    </row>
    <row r="6" spans="1:13" x14ac:dyDescent="0.25">
      <c r="A6">
        <v>5.2</v>
      </c>
      <c r="B6">
        <v>10</v>
      </c>
      <c r="C6">
        <v>23.066700000000001</v>
      </c>
      <c r="D6">
        <v>6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  <c r="M6" s="1"/>
    </row>
    <row r="7" spans="1:13" x14ac:dyDescent="0.25">
      <c r="A7">
        <v>3</v>
      </c>
      <c r="B7">
        <v>6</v>
      </c>
      <c r="C7">
        <v>32.857900000000001</v>
      </c>
      <c r="D7">
        <v>7</v>
      </c>
      <c r="E7">
        <v>1</v>
      </c>
      <c r="F7">
        <v>0</v>
      </c>
      <c r="G7">
        <v>2</v>
      </c>
      <c r="H7">
        <v>2</v>
      </c>
      <c r="I7">
        <v>1</v>
      </c>
      <c r="J7">
        <v>0</v>
      </c>
    </row>
    <row r="8" spans="1:13" x14ac:dyDescent="0.25">
      <c r="A8">
        <v>1.5</v>
      </c>
      <c r="B8">
        <v>4</v>
      </c>
      <c r="C8">
        <v>52.2</v>
      </c>
      <c r="D8">
        <v>6</v>
      </c>
      <c r="E8">
        <v>0</v>
      </c>
      <c r="F8">
        <v>0</v>
      </c>
      <c r="G8">
        <v>2</v>
      </c>
      <c r="H8">
        <v>2</v>
      </c>
      <c r="I8">
        <v>1</v>
      </c>
      <c r="J8">
        <v>1</v>
      </c>
    </row>
    <row r="9" spans="1:13" x14ac:dyDescent="0.25">
      <c r="A9">
        <v>1.5</v>
      </c>
      <c r="B9">
        <v>4</v>
      </c>
      <c r="C9">
        <v>55.644599999999997</v>
      </c>
      <c r="D9">
        <v>1</v>
      </c>
      <c r="E9">
        <v>1</v>
      </c>
      <c r="F9">
        <v>0</v>
      </c>
      <c r="G9">
        <v>2</v>
      </c>
      <c r="H9">
        <v>2</v>
      </c>
      <c r="I9">
        <v>1</v>
      </c>
      <c r="J9">
        <v>1</v>
      </c>
    </row>
    <row r="10" spans="1:13" x14ac:dyDescent="0.25">
      <c r="A10">
        <v>6.3</v>
      </c>
      <c r="B10">
        <v>8</v>
      </c>
      <c r="C10">
        <v>26</v>
      </c>
      <c r="D10">
        <v>7</v>
      </c>
      <c r="E10">
        <v>1</v>
      </c>
      <c r="F10">
        <v>0</v>
      </c>
      <c r="G10">
        <v>2</v>
      </c>
      <c r="H10">
        <v>2</v>
      </c>
      <c r="I10">
        <v>1</v>
      </c>
      <c r="J10">
        <v>0</v>
      </c>
    </row>
    <row r="11" spans="1:13" x14ac:dyDescent="0.25">
      <c r="A11">
        <v>6</v>
      </c>
      <c r="B11">
        <v>12</v>
      </c>
      <c r="C11">
        <v>25</v>
      </c>
      <c r="D11">
        <v>5</v>
      </c>
      <c r="E11">
        <v>1</v>
      </c>
      <c r="F11">
        <v>0</v>
      </c>
      <c r="G11">
        <v>2</v>
      </c>
      <c r="H11">
        <v>1</v>
      </c>
      <c r="I11">
        <v>1</v>
      </c>
      <c r="J11">
        <v>0</v>
      </c>
    </row>
    <row r="12" spans="1:13" x14ac:dyDescent="0.25">
      <c r="A12">
        <v>6.2</v>
      </c>
      <c r="B12">
        <v>8</v>
      </c>
      <c r="C12">
        <v>26.8</v>
      </c>
      <c r="D12">
        <v>7</v>
      </c>
      <c r="E12">
        <v>0</v>
      </c>
      <c r="F12">
        <v>0</v>
      </c>
      <c r="G12">
        <v>2</v>
      </c>
      <c r="H12">
        <v>2</v>
      </c>
      <c r="I12">
        <v>1</v>
      </c>
      <c r="J12">
        <v>0</v>
      </c>
    </row>
    <row r="13" spans="1:13" x14ac:dyDescent="0.25">
      <c r="A13">
        <v>3.6</v>
      </c>
      <c r="B13">
        <v>6</v>
      </c>
      <c r="C13">
        <v>32.299300000000002</v>
      </c>
      <c r="D13">
        <v>6</v>
      </c>
      <c r="E13">
        <v>0</v>
      </c>
      <c r="F13">
        <v>0</v>
      </c>
      <c r="G13">
        <v>2</v>
      </c>
      <c r="H13">
        <v>2</v>
      </c>
      <c r="I13">
        <v>1</v>
      </c>
      <c r="J13">
        <v>1</v>
      </c>
    </row>
    <row r="14" spans="1:13" x14ac:dyDescent="0.25">
      <c r="A14">
        <v>3.8</v>
      </c>
      <c r="B14">
        <v>6</v>
      </c>
      <c r="C14">
        <v>36.7669</v>
      </c>
      <c r="D14">
        <v>7</v>
      </c>
      <c r="E14">
        <v>1</v>
      </c>
      <c r="F14">
        <v>0</v>
      </c>
      <c r="G14">
        <v>2</v>
      </c>
      <c r="H14">
        <v>2</v>
      </c>
      <c r="I14">
        <v>1</v>
      </c>
      <c r="J14">
        <v>1</v>
      </c>
    </row>
    <row r="15" spans="1:13" x14ac:dyDescent="0.25">
      <c r="A15">
        <v>3.4</v>
      </c>
      <c r="B15">
        <v>6</v>
      </c>
      <c r="C15">
        <v>41.347000000000001</v>
      </c>
      <c r="D15">
        <v>7</v>
      </c>
      <c r="E15">
        <v>1</v>
      </c>
      <c r="F15">
        <v>0</v>
      </c>
      <c r="G15">
        <v>2</v>
      </c>
      <c r="H15">
        <v>2</v>
      </c>
      <c r="I15">
        <v>1</v>
      </c>
      <c r="J15">
        <v>1</v>
      </c>
    </row>
    <row r="16" spans="1:13" x14ac:dyDescent="0.25">
      <c r="A16">
        <v>3.4</v>
      </c>
      <c r="B16">
        <v>6</v>
      </c>
      <c r="C16">
        <v>37.055</v>
      </c>
      <c r="D16">
        <v>6</v>
      </c>
      <c r="E16">
        <v>0</v>
      </c>
      <c r="F16">
        <v>0</v>
      </c>
      <c r="G16">
        <v>2</v>
      </c>
      <c r="H16">
        <v>2</v>
      </c>
      <c r="I16">
        <v>1</v>
      </c>
      <c r="J16">
        <v>1</v>
      </c>
    </row>
    <row r="17" spans="1:10" x14ac:dyDescent="0.25">
      <c r="A17">
        <v>5</v>
      </c>
      <c r="B17">
        <v>8</v>
      </c>
      <c r="C17">
        <v>30.850300000000001</v>
      </c>
      <c r="D17">
        <v>6</v>
      </c>
      <c r="E17">
        <v>1</v>
      </c>
      <c r="F17">
        <v>0</v>
      </c>
      <c r="G17">
        <v>2</v>
      </c>
      <c r="H17">
        <v>2</v>
      </c>
      <c r="I17">
        <v>1</v>
      </c>
      <c r="J17">
        <v>1</v>
      </c>
    </row>
    <row r="18" spans="1:10" x14ac:dyDescent="0.25">
      <c r="A18">
        <v>3.8</v>
      </c>
      <c r="B18">
        <v>6</v>
      </c>
      <c r="C18">
        <v>36.7669</v>
      </c>
      <c r="D18">
        <v>7</v>
      </c>
      <c r="E18">
        <v>1</v>
      </c>
      <c r="F18">
        <v>0</v>
      </c>
      <c r="G18">
        <v>2</v>
      </c>
      <c r="H18">
        <v>2</v>
      </c>
      <c r="I18">
        <v>1</v>
      </c>
      <c r="J18">
        <v>1</v>
      </c>
    </row>
    <row r="19" spans="1:10" x14ac:dyDescent="0.25">
      <c r="A19">
        <v>3.8</v>
      </c>
      <c r="B19">
        <v>6</v>
      </c>
      <c r="C19">
        <v>34.861699999999999</v>
      </c>
      <c r="D19">
        <v>6</v>
      </c>
      <c r="E19">
        <v>0</v>
      </c>
      <c r="F19">
        <v>0</v>
      </c>
      <c r="G19">
        <v>2</v>
      </c>
      <c r="H19">
        <v>2</v>
      </c>
      <c r="I19">
        <v>1</v>
      </c>
      <c r="J19">
        <v>1</v>
      </c>
    </row>
    <row r="20" spans="1:10" x14ac:dyDescent="0.25">
      <c r="A20">
        <v>3.8</v>
      </c>
      <c r="B20">
        <v>6</v>
      </c>
      <c r="C20">
        <v>37.066600000000001</v>
      </c>
      <c r="D20">
        <v>7</v>
      </c>
      <c r="E20">
        <v>1</v>
      </c>
      <c r="F20">
        <v>0</v>
      </c>
      <c r="G20">
        <v>2</v>
      </c>
      <c r="H20">
        <v>2</v>
      </c>
      <c r="I20">
        <v>1</v>
      </c>
      <c r="J20">
        <v>1</v>
      </c>
    </row>
    <row r="21" spans="1:10" x14ac:dyDescent="0.25">
      <c r="A21">
        <v>3.8</v>
      </c>
      <c r="B21">
        <v>6</v>
      </c>
      <c r="C21">
        <v>36.027700000000003</v>
      </c>
      <c r="D21">
        <v>6</v>
      </c>
      <c r="E21">
        <v>0</v>
      </c>
      <c r="F21">
        <v>0</v>
      </c>
      <c r="G21">
        <v>2</v>
      </c>
      <c r="H21">
        <v>2</v>
      </c>
      <c r="I21">
        <v>1</v>
      </c>
      <c r="J21">
        <v>1</v>
      </c>
    </row>
    <row r="22" spans="1:10" x14ac:dyDescent="0.25">
      <c r="A22">
        <v>6</v>
      </c>
      <c r="B22">
        <v>12</v>
      </c>
      <c r="C22">
        <v>24.7</v>
      </c>
      <c r="D22">
        <v>6</v>
      </c>
      <c r="E22">
        <v>0</v>
      </c>
      <c r="F22">
        <v>0</v>
      </c>
      <c r="G22">
        <v>2</v>
      </c>
      <c r="H22">
        <v>2</v>
      </c>
      <c r="I22">
        <v>1</v>
      </c>
      <c r="J22">
        <v>0</v>
      </c>
    </row>
    <row r="23" spans="1:10" x14ac:dyDescent="0.25">
      <c r="A23">
        <v>3</v>
      </c>
      <c r="B23">
        <v>6</v>
      </c>
      <c r="C23">
        <v>36.473799999999997</v>
      </c>
      <c r="D23">
        <v>6</v>
      </c>
      <c r="E23">
        <v>0</v>
      </c>
      <c r="F23">
        <v>0</v>
      </c>
      <c r="G23">
        <v>2</v>
      </c>
      <c r="H23">
        <v>2</v>
      </c>
      <c r="I23">
        <v>1</v>
      </c>
      <c r="J23">
        <v>0</v>
      </c>
    </row>
    <row r="24" spans="1:10" x14ac:dyDescent="0.25">
      <c r="A24">
        <v>3</v>
      </c>
      <c r="B24">
        <v>6</v>
      </c>
      <c r="C24">
        <v>32.857900000000001</v>
      </c>
      <c r="D24">
        <v>7</v>
      </c>
      <c r="E24">
        <v>1</v>
      </c>
      <c r="F24">
        <v>0</v>
      </c>
      <c r="G24">
        <v>2</v>
      </c>
      <c r="H24">
        <v>2</v>
      </c>
      <c r="I24">
        <v>1</v>
      </c>
      <c r="J24">
        <v>0</v>
      </c>
    </row>
    <row r="25" spans="1:10" x14ac:dyDescent="0.25">
      <c r="A25">
        <v>3</v>
      </c>
      <c r="B25">
        <v>6</v>
      </c>
      <c r="C25">
        <v>36.473799999999997</v>
      </c>
      <c r="D25">
        <v>6</v>
      </c>
      <c r="E25">
        <v>0</v>
      </c>
      <c r="F25">
        <v>0</v>
      </c>
      <c r="G25">
        <v>2</v>
      </c>
      <c r="H25">
        <v>2</v>
      </c>
      <c r="I25">
        <v>1</v>
      </c>
      <c r="J25">
        <v>0</v>
      </c>
    </row>
    <row r="26" spans="1:10" x14ac:dyDescent="0.25">
      <c r="A26">
        <v>3</v>
      </c>
      <c r="B26">
        <v>6</v>
      </c>
      <c r="C26">
        <v>32.857900000000001</v>
      </c>
      <c r="D26">
        <v>7</v>
      </c>
      <c r="E26">
        <v>1</v>
      </c>
      <c r="F26">
        <v>0</v>
      </c>
      <c r="G26">
        <v>2</v>
      </c>
      <c r="H26">
        <v>2</v>
      </c>
      <c r="I26">
        <v>1</v>
      </c>
      <c r="J26">
        <v>0</v>
      </c>
    </row>
    <row r="27" spans="1:10" x14ac:dyDescent="0.25">
      <c r="A27">
        <v>1.6</v>
      </c>
      <c r="B27">
        <v>4</v>
      </c>
      <c r="C27">
        <v>54.250100000000003</v>
      </c>
      <c r="D27">
        <v>6</v>
      </c>
      <c r="E27">
        <v>1</v>
      </c>
      <c r="F27">
        <v>1</v>
      </c>
      <c r="G27">
        <v>2</v>
      </c>
      <c r="H27">
        <v>2</v>
      </c>
      <c r="I27">
        <v>1</v>
      </c>
      <c r="J27">
        <v>0</v>
      </c>
    </row>
    <row r="28" spans="1:10" x14ac:dyDescent="0.25">
      <c r="A28">
        <v>1.6</v>
      </c>
      <c r="B28">
        <v>4</v>
      </c>
      <c r="C28">
        <v>52.6</v>
      </c>
      <c r="D28">
        <v>5</v>
      </c>
      <c r="E28">
        <v>0</v>
      </c>
      <c r="F28">
        <v>1</v>
      </c>
      <c r="G28">
        <v>2</v>
      </c>
      <c r="H28">
        <v>2</v>
      </c>
      <c r="I28">
        <v>1</v>
      </c>
      <c r="J28">
        <v>0</v>
      </c>
    </row>
    <row r="29" spans="1:10" x14ac:dyDescent="0.25">
      <c r="A29">
        <v>1.6</v>
      </c>
      <c r="B29">
        <v>4</v>
      </c>
      <c r="C29">
        <v>56.420400000000001</v>
      </c>
      <c r="D29">
        <v>6</v>
      </c>
      <c r="E29">
        <v>1</v>
      </c>
      <c r="F29">
        <v>1</v>
      </c>
      <c r="G29">
        <v>2</v>
      </c>
      <c r="H29">
        <v>2</v>
      </c>
      <c r="I29">
        <v>1</v>
      </c>
      <c r="J29">
        <v>0</v>
      </c>
    </row>
    <row r="30" spans="1:10" x14ac:dyDescent="0.25">
      <c r="A30">
        <v>3.7</v>
      </c>
      <c r="B30">
        <v>6</v>
      </c>
      <c r="C30">
        <v>41.4056</v>
      </c>
      <c r="D30">
        <v>6</v>
      </c>
      <c r="E30">
        <v>1</v>
      </c>
      <c r="F30">
        <v>0</v>
      </c>
      <c r="G30">
        <v>2</v>
      </c>
      <c r="H30">
        <v>2</v>
      </c>
      <c r="I30">
        <v>1</v>
      </c>
      <c r="J30">
        <v>0</v>
      </c>
    </row>
    <row r="31" spans="1:10" x14ac:dyDescent="0.25">
      <c r="A31">
        <v>3.7</v>
      </c>
      <c r="B31">
        <v>6</v>
      </c>
      <c r="C31">
        <v>35.162799999999997</v>
      </c>
      <c r="D31">
        <v>7</v>
      </c>
      <c r="E31">
        <v>1</v>
      </c>
      <c r="F31">
        <v>0</v>
      </c>
      <c r="G31">
        <v>2</v>
      </c>
      <c r="H31">
        <v>2</v>
      </c>
      <c r="I31">
        <v>1</v>
      </c>
      <c r="J31">
        <v>1</v>
      </c>
    </row>
    <row r="32" spans="1:10" x14ac:dyDescent="0.25">
      <c r="A32">
        <v>3.5</v>
      </c>
      <c r="B32">
        <v>6</v>
      </c>
      <c r="C32">
        <v>34.749400000000001</v>
      </c>
      <c r="D32">
        <v>6</v>
      </c>
      <c r="E32">
        <v>1</v>
      </c>
      <c r="F32">
        <v>0</v>
      </c>
      <c r="G32">
        <v>2</v>
      </c>
      <c r="H32">
        <v>2</v>
      </c>
      <c r="I32">
        <v>1</v>
      </c>
      <c r="J32">
        <v>0</v>
      </c>
    </row>
    <row r="33" spans="1:10" x14ac:dyDescent="0.25">
      <c r="A33">
        <v>3.5</v>
      </c>
      <c r="B33">
        <v>6</v>
      </c>
      <c r="C33">
        <v>34.9</v>
      </c>
      <c r="D33">
        <v>7</v>
      </c>
      <c r="E33">
        <v>1</v>
      </c>
      <c r="F33">
        <v>0</v>
      </c>
      <c r="G33">
        <v>2</v>
      </c>
      <c r="H33">
        <v>2</v>
      </c>
      <c r="I33">
        <v>1</v>
      </c>
      <c r="J33">
        <v>0</v>
      </c>
    </row>
    <row r="34" spans="1:10" x14ac:dyDescent="0.25">
      <c r="A34">
        <v>5.5</v>
      </c>
      <c r="B34">
        <v>8</v>
      </c>
      <c r="C34">
        <v>30.6</v>
      </c>
      <c r="D34">
        <v>7</v>
      </c>
      <c r="E34">
        <v>1</v>
      </c>
      <c r="F34">
        <v>0</v>
      </c>
      <c r="G34">
        <v>2</v>
      </c>
      <c r="H34">
        <v>2</v>
      </c>
      <c r="I34">
        <v>1</v>
      </c>
      <c r="J34">
        <v>0</v>
      </c>
    </row>
    <row r="35" spans="1:10" x14ac:dyDescent="0.25">
      <c r="A35">
        <v>5.5</v>
      </c>
      <c r="B35">
        <v>8</v>
      </c>
      <c r="C35">
        <v>31.7</v>
      </c>
      <c r="D35">
        <v>7</v>
      </c>
      <c r="E35">
        <v>1</v>
      </c>
      <c r="F35">
        <v>0</v>
      </c>
      <c r="G35">
        <v>2</v>
      </c>
      <c r="H35">
        <v>2</v>
      </c>
      <c r="I35">
        <v>1</v>
      </c>
      <c r="J35">
        <v>0</v>
      </c>
    </row>
    <row r="36" spans="1:10" x14ac:dyDescent="0.25">
      <c r="A36">
        <v>1.6</v>
      </c>
      <c r="B36">
        <v>4</v>
      </c>
      <c r="C36">
        <v>47.847799999999999</v>
      </c>
      <c r="D36">
        <v>6</v>
      </c>
      <c r="E36">
        <v>1</v>
      </c>
      <c r="F36">
        <v>0</v>
      </c>
      <c r="G36">
        <v>2</v>
      </c>
      <c r="H36">
        <v>2</v>
      </c>
      <c r="I36">
        <v>1</v>
      </c>
      <c r="J36">
        <v>1</v>
      </c>
    </row>
    <row r="37" spans="1:10" x14ac:dyDescent="0.25">
      <c r="A37">
        <v>1.6</v>
      </c>
      <c r="B37">
        <v>4</v>
      </c>
      <c r="C37">
        <v>50.243600000000001</v>
      </c>
      <c r="D37">
        <v>6</v>
      </c>
      <c r="E37">
        <v>0</v>
      </c>
      <c r="F37">
        <v>0</v>
      </c>
      <c r="G37">
        <v>2</v>
      </c>
      <c r="H37">
        <v>2</v>
      </c>
      <c r="I37">
        <v>1</v>
      </c>
      <c r="J37">
        <v>1</v>
      </c>
    </row>
    <row r="38" spans="1:10" x14ac:dyDescent="0.25">
      <c r="A38">
        <v>1.8</v>
      </c>
      <c r="B38">
        <v>4</v>
      </c>
      <c r="C38">
        <v>47.2</v>
      </c>
      <c r="D38">
        <v>4</v>
      </c>
      <c r="E38">
        <v>1</v>
      </c>
      <c r="F38">
        <v>0</v>
      </c>
      <c r="G38">
        <v>2</v>
      </c>
      <c r="H38">
        <v>2</v>
      </c>
      <c r="I38">
        <v>1</v>
      </c>
      <c r="J38">
        <v>0</v>
      </c>
    </row>
    <row r="39" spans="1:10" x14ac:dyDescent="0.25">
      <c r="A39">
        <v>1.8</v>
      </c>
      <c r="B39">
        <v>4</v>
      </c>
      <c r="C39">
        <v>46.9</v>
      </c>
      <c r="D39">
        <v>5</v>
      </c>
      <c r="E39">
        <v>0</v>
      </c>
      <c r="F39">
        <v>0</v>
      </c>
      <c r="G39">
        <v>2</v>
      </c>
      <c r="H39">
        <v>2</v>
      </c>
      <c r="I39">
        <v>1</v>
      </c>
      <c r="J39">
        <v>0</v>
      </c>
    </row>
    <row r="40" spans="1:10" x14ac:dyDescent="0.25">
      <c r="A40">
        <v>4</v>
      </c>
      <c r="B40">
        <v>8</v>
      </c>
      <c r="C40">
        <v>28.4</v>
      </c>
      <c r="D40">
        <v>6</v>
      </c>
      <c r="E40">
        <v>0</v>
      </c>
      <c r="F40">
        <v>0</v>
      </c>
      <c r="G40">
        <v>2</v>
      </c>
      <c r="H40">
        <v>2</v>
      </c>
      <c r="I40">
        <v>1</v>
      </c>
      <c r="J40">
        <v>0</v>
      </c>
    </row>
    <row r="41" spans="1:10" x14ac:dyDescent="0.25">
      <c r="A41">
        <v>4</v>
      </c>
      <c r="B41">
        <v>8</v>
      </c>
      <c r="C41">
        <v>27.9711</v>
      </c>
      <c r="D41">
        <v>7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</row>
    <row r="42" spans="1:10" x14ac:dyDescent="0.25">
      <c r="A42">
        <v>1.4</v>
      </c>
      <c r="B42">
        <v>4</v>
      </c>
      <c r="C42">
        <v>50.4</v>
      </c>
      <c r="D42">
        <v>6</v>
      </c>
      <c r="E42">
        <v>1</v>
      </c>
      <c r="F42">
        <v>0</v>
      </c>
      <c r="G42">
        <v>2</v>
      </c>
      <c r="H42">
        <v>2</v>
      </c>
      <c r="I42">
        <v>1</v>
      </c>
      <c r="J42">
        <v>0</v>
      </c>
    </row>
    <row r="43" spans="1:10" x14ac:dyDescent="0.25">
      <c r="A43">
        <v>1.4</v>
      </c>
      <c r="B43">
        <v>4</v>
      </c>
      <c r="C43">
        <v>54.05</v>
      </c>
      <c r="D43">
        <v>6</v>
      </c>
      <c r="E43">
        <v>1</v>
      </c>
      <c r="F43">
        <v>0</v>
      </c>
      <c r="G43">
        <v>2</v>
      </c>
      <c r="H43">
        <v>2</v>
      </c>
      <c r="I43">
        <v>1</v>
      </c>
      <c r="J43">
        <v>0</v>
      </c>
    </row>
    <row r="44" spans="1:10" x14ac:dyDescent="0.25">
      <c r="A44">
        <v>1.4</v>
      </c>
      <c r="B44">
        <v>4</v>
      </c>
      <c r="C44">
        <v>59.7</v>
      </c>
      <c r="D44">
        <v>6</v>
      </c>
      <c r="E44">
        <v>0</v>
      </c>
      <c r="F44">
        <v>0</v>
      </c>
      <c r="G44">
        <v>2</v>
      </c>
      <c r="H44">
        <v>2</v>
      </c>
      <c r="I44">
        <v>1</v>
      </c>
      <c r="J44">
        <v>0</v>
      </c>
    </row>
    <row r="45" spans="1:10" x14ac:dyDescent="0.25">
      <c r="A45">
        <v>1.4</v>
      </c>
      <c r="B45">
        <v>4</v>
      </c>
      <c r="C45">
        <v>52.749600000000001</v>
      </c>
      <c r="D45">
        <v>1</v>
      </c>
      <c r="E45">
        <v>0</v>
      </c>
      <c r="F45">
        <v>0</v>
      </c>
      <c r="G45">
        <v>2</v>
      </c>
      <c r="H45">
        <v>2</v>
      </c>
      <c r="I45">
        <v>1</v>
      </c>
      <c r="J45">
        <v>0</v>
      </c>
    </row>
    <row r="46" spans="1:10" x14ac:dyDescent="0.25">
      <c r="A46">
        <v>2</v>
      </c>
      <c r="B46">
        <v>4</v>
      </c>
      <c r="C46">
        <v>40</v>
      </c>
      <c r="D46">
        <v>4</v>
      </c>
      <c r="E46">
        <v>1</v>
      </c>
      <c r="F46">
        <v>0</v>
      </c>
      <c r="G46">
        <v>2</v>
      </c>
      <c r="H46">
        <v>2</v>
      </c>
      <c r="I46">
        <v>1</v>
      </c>
      <c r="J46">
        <v>0</v>
      </c>
    </row>
    <row r="47" spans="1:10" x14ac:dyDescent="0.25">
      <c r="A47">
        <v>2</v>
      </c>
      <c r="B47">
        <v>4</v>
      </c>
      <c r="C47">
        <v>40.9</v>
      </c>
      <c r="D47">
        <v>6</v>
      </c>
      <c r="E47">
        <v>1</v>
      </c>
      <c r="F47">
        <v>0</v>
      </c>
      <c r="G47">
        <v>2</v>
      </c>
      <c r="H47">
        <v>2</v>
      </c>
      <c r="I47">
        <v>1</v>
      </c>
      <c r="J47">
        <v>0</v>
      </c>
    </row>
    <row r="48" spans="1:10" x14ac:dyDescent="0.25">
      <c r="A48">
        <v>3.6</v>
      </c>
      <c r="B48">
        <v>6</v>
      </c>
      <c r="C48">
        <v>40.5</v>
      </c>
      <c r="D48">
        <v>6</v>
      </c>
      <c r="E48">
        <v>1</v>
      </c>
      <c r="F48">
        <v>0</v>
      </c>
      <c r="G48">
        <v>2</v>
      </c>
      <c r="H48">
        <v>2</v>
      </c>
      <c r="I48">
        <v>1</v>
      </c>
      <c r="J48">
        <v>0</v>
      </c>
    </row>
    <row r="49" spans="1:10" x14ac:dyDescent="0.25">
      <c r="A49">
        <v>6.4</v>
      </c>
      <c r="B49">
        <v>8</v>
      </c>
      <c r="C49">
        <v>29.9499</v>
      </c>
      <c r="D49">
        <v>5</v>
      </c>
      <c r="E49">
        <v>1</v>
      </c>
      <c r="F49">
        <v>0</v>
      </c>
      <c r="G49">
        <v>1</v>
      </c>
      <c r="H49">
        <v>1</v>
      </c>
      <c r="I49">
        <v>1</v>
      </c>
      <c r="J49">
        <v>0</v>
      </c>
    </row>
    <row r="50" spans="1:10" x14ac:dyDescent="0.25">
      <c r="A50">
        <v>6.4</v>
      </c>
      <c r="B50">
        <v>8</v>
      </c>
      <c r="C50">
        <v>31.4</v>
      </c>
      <c r="D50">
        <v>6</v>
      </c>
      <c r="E50">
        <v>1</v>
      </c>
      <c r="F50">
        <v>0</v>
      </c>
      <c r="G50">
        <v>1</v>
      </c>
      <c r="H50">
        <v>1</v>
      </c>
      <c r="I50">
        <v>1</v>
      </c>
      <c r="J50">
        <v>0</v>
      </c>
    </row>
    <row r="51" spans="1:10" x14ac:dyDescent="0.25">
      <c r="A51">
        <v>1.8</v>
      </c>
      <c r="B51">
        <v>4</v>
      </c>
      <c r="C51">
        <v>56.991500000000002</v>
      </c>
      <c r="D51">
        <v>1</v>
      </c>
      <c r="E51">
        <v>0</v>
      </c>
      <c r="F51">
        <v>0</v>
      </c>
      <c r="G51">
        <v>2</v>
      </c>
      <c r="H51">
        <v>2</v>
      </c>
      <c r="I51">
        <v>1</v>
      </c>
      <c r="J51">
        <v>0</v>
      </c>
    </row>
    <row r="52" spans="1:10" x14ac:dyDescent="0.25">
      <c r="A52">
        <v>1.5</v>
      </c>
      <c r="B52">
        <v>4</v>
      </c>
      <c r="C52">
        <v>46.5</v>
      </c>
      <c r="D52">
        <v>4</v>
      </c>
      <c r="E52">
        <v>1</v>
      </c>
      <c r="F52">
        <v>0</v>
      </c>
      <c r="G52">
        <v>2</v>
      </c>
      <c r="H52">
        <v>2</v>
      </c>
      <c r="I52">
        <v>1</v>
      </c>
      <c r="J52">
        <v>0</v>
      </c>
    </row>
    <row r="53" spans="1:10" x14ac:dyDescent="0.25">
      <c r="A53">
        <v>1.5</v>
      </c>
      <c r="B53">
        <v>4</v>
      </c>
      <c r="C53">
        <v>49.6</v>
      </c>
      <c r="D53">
        <v>5</v>
      </c>
      <c r="E53">
        <v>0</v>
      </c>
      <c r="F53">
        <v>0</v>
      </c>
      <c r="G53">
        <v>2</v>
      </c>
      <c r="H53">
        <v>2</v>
      </c>
      <c r="I53">
        <v>1</v>
      </c>
      <c r="J53">
        <v>0</v>
      </c>
    </row>
    <row r="54" spans="1:10" x14ac:dyDescent="0.25">
      <c r="A54">
        <v>1.6</v>
      </c>
      <c r="B54">
        <v>4</v>
      </c>
      <c r="C54">
        <v>42</v>
      </c>
      <c r="D54">
        <v>6</v>
      </c>
      <c r="E54">
        <v>1</v>
      </c>
      <c r="F54">
        <v>0</v>
      </c>
      <c r="G54">
        <v>2</v>
      </c>
      <c r="H54">
        <v>2</v>
      </c>
      <c r="I54">
        <v>1</v>
      </c>
      <c r="J54">
        <v>1</v>
      </c>
    </row>
    <row r="55" spans="1:10" x14ac:dyDescent="0.25">
      <c r="A55">
        <v>1.6</v>
      </c>
      <c r="B55">
        <v>4</v>
      </c>
      <c r="C55">
        <v>49.949399999999997</v>
      </c>
      <c r="D55">
        <v>6</v>
      </c>
      <c r="E55">
        <v>0</v>
      </c>
      <c r="F55">
        <v>0</v>
      </c>
      <c r="G55">
        <v>2</v>
      </c>
      <c r="H55">
        <v>2</v>
      </c>
      <c r="I55">
        <v>1</v>
      </c>
      <c r="J55">
        <v>1</v>
      </c>
    </row>
    <row r="56" spans="1:10" x14ac:dyDescent="0.25">
      <c r="A56">
        <v>1.6</v>
      </c>
      <c r="B56">
        <v>4</v>
      </c>
      <c r="C56">
        <v>45.3</v>
      </c>
      <c r="D56">
        <v>6</v>
      </c>
      <c r="E56">
        <v>1</v>
      </c>
      <c r="F56">
        <v>0</v>
      </c>
      <c r="G56">
        <v>2</v>
      </c>
      <c r="H56">
        <v>2</v>
      </c>
      <c r="I56">
        <v>1</v>
      </c>
      <c r="J56">
        <v>1</v>
      </c>
    </row>
    <row r="57" spans="1:10" x14ac:dyDescent="0.25">
      <c r="A57">
        <v>1.6</v>
      </c>
      <c r="B57">
        <v>4</v>
      </c>
      <c r="C57">
        <v>45.5</v>
      </c>
      <c r="D57">
        <v>6</v>
      </c>
      <c r="E57">
        <v>0</v>
      </c>
      <c r="F57">
        <v>0</v>
      </c>
      <c r="G57">
        <v>2</v>
      </c>
      <c r="H57">
        <v>2</v>
      </c>
      <c r="I57">
        <v>1</v>
      </c>
      <c r="J57">
        <v>1</v>
      </c>
    </row>
    <row r="58" spans="1:10" x14ac:dyDescent="0.25">
      <c r="A58">
        <v>1.6</v>
      </c>
      <c r="B58">
        <v>4</v>
      </c>
      <c r="C58">
        <v>42.8</v>
      </c>
      <c r="D58">
        <v>6</v>
      </c>
      <c r="E58">
        <v>1</v>
      </c>
      <c r="F58">
        <v>0</v>
      </c>
      <c r="G58">
        <v>2</v>
      </c>
      <c r="H58">
        <v>2</v>
      </c>
      <c r="I58">
        <v>1</v>
      </c>
      <c r="J58">
        <v>1</v>
      </c>
    </row>
    <row r="59" spans="1:10" x14ac:dyDescent="0.25">
      <c r="A59">
        <v>1.6</v>
      </c>
      <c r="B59">
        <v>4</v>
      </c>
      <c r="C59">
        <v>43.7</v>
      </c>
      <c r="D59">
        <v>6</v>
      </c>
      <c r="E59">
        <v>0</v>
      </c>
      <c r="F59">
        <v>0</v>
      </c>
      <c r="G59">
        <v>2</v>
      </c>
      <c r="H59">
        <v>2</v>
      </c>
      <c r="I59">
        <v>1</v>
      </c>
      <c r="J59">
        <v>1</v>
      </c>
    </row>
    <row r="60" spans="1:10" x14ac:dyDescent="0.25">
      <c r="A60">
        <v>2.5</v>
      </c>
      <c r="B60">
        <v>4</v>
      </c>
      <c r="C60">
        <v>42.904000000000003</v>
      </c>
      <c r="D60">
        <v>6</v>
      </c>
      <c r="E60">
        <v>0</v>
      </c>
      <c r="F60">
        <v>0</v>
      </c>
      <c r="G60">
        <v>2</v>
      </c>
      <c r="H60">
        <v>2</v>
      </c>
      <c r="I60">
        <v>1</v>
      </c>
      <c r="J60">
        <v>0</v>
      </c>
    </row>
    <row r="61" spans="1:10" x14ac:dyDescent="0.25">
      <c r="A61">
        <v>2.5</v>
      </c>
      <c r="B61">
        <v>4</v>
      </c>
      <c r="C61">
        <v>43.261699999999998</v>
      </c>
      <c r="D61">
        <v>6</v>
      </c>
      <c r="E61">
        <v>1</v>
      </c>
      <c r="F61">
        <v>0</v>
      </c>
      <c r="G61">
        <v>2</v>
      </c>
      <c r="H61">
        <v>2</v>
      </c>
      <c r="I61">
        <v>1</v>
      </c>
      <c r="J61">
        <v>0</v>
      </c>
    </row>
    <row r="62" spans="1:10" x14ac:dyDescent="0.25">
      <c r="A62">
        <v>2.5</v>
      </c>
      <c r="B62">
        <v>4</v>
      </c>
      <c r="C62">
        <v>37.5899</v>
      </c>
      <c r="D62">
        <v>5</v>
      </c>
      <c r="E62">
        <v>0</v>
      </c>
      <c r="F62">
        <v>0</v>
      </c>
      <c r="G62">
        <v>2</v>
      </c>
      <c r="H62">
        <v>2</v>
      </c>
      <c r="I62">
        <v>0</v>
      </c>
      <c r="J62">
        <v>1</v>
      </c>
    </row>
    <row r="63" spans="1:10" x14ac:dyDescent="0.25">
      <c r="A63">
        <v>2.5</v>
      </c>
      <c r="B63">
        <v>4</v>
      </c>
      <c r="C63">
        <v>36.655700000000003</v>
      </c>
      <c r="D63">
        <v>4</v>
      </c>
      <c r="E63">
        <v>1</v>
      </c>
      <c r="F63">
        <v>0</v>
      </c>
      <c r="G63">
        <v>2</v>
      </c>
      <c r="H63">
        <v>2</v>
      </c>
      <c r="I63">
        <v>0</v>
      </c>
      <c r="J63">
        <v>1</v>
      </c>
    </row>
    <row r="64" spans="1:10" x14ac:dyDescent="0.25">
      <c r="A64">
        <v>2.5</v>
      </c>
      <c r="B64">
        <v>4</v>
      </c>
      <c r="C64">
        <v>34.434100000000001</v>
      </c>
      <c r="D64">
        <v>5</v>
      </c>
      <c r="E64">
        <v>0</v>
      </c>
      <c r="F64">
        <v>0</v>
      </c>
      <c r="G64">
        <v>2</v>
      </c>
      <c r="H64">
        <v>2</v>
      </c>
      <c r="I64">
        <v>1</v>
      </c>
      <c r="J64">
        <v>0</v>
      </c>
    </row>
    <row r="65" spans="1:10" x14ac:dyDescent="0.25">
      <c r="A65">
        <v>2.5</v>
      </c>
      <c r="B65">
        <v>4</v>
      </c>
      <c r="C65">
        <v>31.366900000000001</v>
      </c>
      <c r="D65">
        <v>6</v>
      </c>
      <c r="E65">
        <v>0</v>
      </c>
      <c r="F65">
        <v>0</v>
      </c>
      <c r="G65">
        <v>2</v>
      </c>
      <c r="H65">
        <v>2</v>
      </c>
      <c r="I65">
        <v>1</v>
      </c>
      <c r="J65">
        <v>0</v>
      </c>
    </row>
    <row r="66" spans="1:10" x14ac:dyDescent="0.25">
      <c r="A66">
        <v>2</v>
      </c>
      <c r="B66">
        <v>4</v>
      </c>
      <c r="C66">
        <v>41.566099999999999</v>
      </c>
      <c r="D66">
        <v>1</v>
      </c>
      <c r="E66">
        <v>1</v>
      </c>
      <c r="F66">
        <v>0</v>
      </c>
      <c r="G66">
        <v>2</v>
      </c>
      <c r="H66">
        <v>2</v>
      </c>
      <c r="I66">
        <v>1</v>
      </c>
      <c r="J66">
        <v>0</v>
      </c>
    </row>
    <row r="67" spans="1:10" x14ac:dyDescent="0.25">
      <c r="A67">
        <v>2</v>
      </c>
      <c r="B67">
        <v>4</v>
      </c>
      <c r="C67">
        <v>44.707999999999998</v>
      </c>
      <c r="D67">
        <v>6</v>
      </c>
      <c r="E67">
        <v>0</v>
      </c>
      <c r="F67">
        <v>0</v>
      </c>
      <c r="G67">
        <v>2</v>
      </c>
      <c r="H67">
        <v>2</v>
      </c>
      <c r="I67">
        <v>1</v>
      </c>
      <c r="J67">
        <v>0</v>
      </c>
    </row>
    <row r="68" spans="1:10" x14ac:dyDescent="0.25">
      <c r="A68">
        <v>2</v>
      </c>
      <c r="B68">
        <v>4</v>
      </c>
      <c r="C68">
        <v>59.536099999999998</v>
      </c>
      <c r="D68">
        <v>6</v>
      </c>
      <c r="E68">
        <v>0</v>
      </c>
      <c r="F68">
        <v>0</v>
      </c>
      <c r="G68">
        <v>2</v>
      </c>
      <c r="H68">
        <v>2</v>
      </c>
      <c r="I68">
        <v>0</v>
      </c>
      <c r="J68">
        <v>0</v>
      </c>
    </row>
    <row r="69" spans="1:10" x14ac:dyDescent="0.25">
      <c r="A69">
        <v>2</v>
      </c>
      <c r="B69">
        <v>4</v>
      </c>
      <c r="C69">
        <v>59.438099999999999</v>
      </c>
      <c r="D69">
        <v>6</v>
      </c>
      <c r="E69">
        <v>1</v>
      </c>
      <c r="F69">
        <v>0</v>
      </c>
      <c r="G69">
        <v>2</v>
      </c>
      <c r="H69">
        <v>2</v>
      </c>
      <c r="I69">
        <v>0</v>
      </c>
      <c r="J69">
        <v>0</v>
      </c>
    </row>
    <row r="70" spans="1:10" x14ac:dyDescent="0.25">
      <c r="A70">
        <v>2</v>
      </c>
      <c r="B70">
        <v>4</v>
      </c>
      <c r="C70">
        <v>46.2</v>
      </c>
      <c r="D70">
        <v>5</v>
      </c>
      <c r="E70">
        <v>0</v>
      </c>
      <c r="F70">
        <v>0</v>
      </c>
      <c r="G70">
        <v>1</v>
      </c>
      <c r="H70">
        <v>1</v>
      </c>
      <c r="I70">
        <v>0</v>
      </c>
      <c r="J70">
        <v>0</v>
      </c>
    </row>
    <row r="71" spans="1:10" x14ac:dyDescent="0.25">
      <c r="A71">
        <v>2</v>
      </c>
      <c r="B71">
        <v>4</v>
      </c>
      <c r="C71">
        <v>41.399000000000001</v>
      </c>
      <c r="D71">
        <v>6</v>
      </c>
      <c r="E71">
        <v>1</v>
      </c>
      <c r="F71">
        <v>0</v>
      </c>
      <c r="G71">
        <v>1</v>
      </c>
      <c r="H71">
        <v>1</v>
      </c>
      <c r="I71">
        <v>0</v>
      </c>
      <c r="J71">
        <v>0</v>
      </c>
    </row>
    <row r="72" spans="1:10" x14ac:dyDescent="0.25">
      <c r="A72">
        <v>2.5</v>
      </c>
      <c r="B72">
        <v>5</v>
      </c>
      <c r="C72">
        <v>44.515900000000002</v>
      </c>
      <c r="D72">
        <v>5</v>
      </c>
      <c r="E72">
        <v>0</v>
      </c>
      <c r="F72">
        <v>0</v>
      </c>
      <c r="G72">
        <v>2</v>
      </c>
      <c r="H72">
        <v>2</v>
      </c>
      <c r="I72">
        <v>1</v>
      </c>
      <c r="J72">
        <v>0</v>
      </c>
    </row>
    <row r="73" spans="1:10" x14ac:dyDescent="0.25">
      <c r="A73">
        <v>2.5</v>
      </c>
      <c r="B73">
        <v>5</v>
      </c>
      <c r="C73">
        <v>42.488799999999998</v>
      </c>
      <c r="D73">
        <v>6</v>
      </c>
      <c r="E73">
        <v>1</v>
      </c>
      <c r="F73">
        <v>0</v>
      </c>
      <c r="G73">
        <v>2</v>
      </c>
      <c r="H73">
        <v>2</v>
      </c>
      <c r="I73">
        <v>1</v>
      </c>
      <c r="J73">
        <v>0</v>
      </c>
    </row>
    <row r="74" spans="1:10" x14ac:dyDescent="0.25">
      <c r="A74">
        <v>3</v>
      </c>
      <c r="B74">
        <v>6</v>
      </c>
      <c r="C74">
        <v>35.799999999999997</v>
      </c>
      <c r="D74">
        <v>6</v>
      </c>
      <c r="E74">
        <v>1</v>
      </c>
      <c r="F74">
        <v>0</v>
      </c>
      <c r="G74">
        <v>2</v>
      </c>
      <c r="H74">
        <v>2</v>
      </c>
      <c r="I74">
        <v>1</v>
      </c>
      <c r="J74">
        <v>0</v>
      </c>
    </row>
    <row r="75" spans="1:10" x14ac:dyDescent="0.25">
      <c r="A75">
        <v>6.8</v>
      </c>
      <c r="B75">
        <v>8</v>
      </c>
      <c r="C75">
        <v>23.4</v>
      </c>
      <c r="D75">
        <v>8</v>
      </c>
      <c r="E75">
        <v>0</v>
      </c>
      <c r="F75">
        <v>0</v>
      </c>
      <c r="G75">
        <v>1</v>
      </c>
      <c r="H75">
        <v>1</v>
      </c>
      <c r="I75">
        <v>1</v>
      </c>
      <c r="J75">
        <v>0</v>
      </c>
    </row>
    <row r="76" spans="1:10" x14ac:dyDescent="0.25">
      <c r="A76">
        <v>4.4000000000000004</v>
      </c>
      <c r="B76">
        <v>8</v>
      </c>
      <c r="C76">
        <v>33.049900000000001</v>
      </c>
      <c r="D76">
        <v>8</v>
      </c>
      <c r="E76">
        <v>1</v>
      </c>
      <c r="F76">
        <v>0</v>
      </c>
      <c r="G76">
        <v>2</v>
      </c>
      <c r="H76">
        <v>2</v>
      </c>
      <c r="I76">
        <v>1</v>
      </c>
      <c r="J76">
        <v>0</v>
      </c>
    </row>
    <row r="77" spans="1:10" x14ac:dyDescent="0.25">
      <c r="A77">
        <v>4.4000000000000004</v>
      </c>
      <c r="B77">
        <v>8</v>
      </c>
      <c r="C77">
        <v>33.603200000000001</v>
      </c>
      <c r="D77">
        <v>8</v>
      </c>
      <c r="E77">
        <v>1</v>
      </c>
      <c r="F77">
        <v>0</v>
      </c>
      <c r="G77">
        <v>2</v>
      </c>
      <c r="H77">
        <v>2</v>
      </c>
      <c r="I77">
        <v>1</v>
      </c>
      <c r="J77">
        <v>0</v>
      </c>
    </row>
    <row r="78" spans="1:10" x14ac:dyDescent="0.25">
      <c r="A78">
        <v>2.4</v>
      </c>
      <c r="B78">
        <v>4</v>
      </c>
      <c r="C78">
        <v>42</v>
      </c>
      <c r="D78">
        <v>6</v>
      </c>
      <c r="E78">
        <v>1</v>
      </c>
      <c r="F78">
        <v>0</v>
      </c>
      <c r="G78">
        <v>2</v>
      </c>
      <c r="H78">
        <v>2</v>
      </c>
      <c r="I78">
        <v>1</v>
      </c>
      <c r="J78">
        <v>0</v>
      </c>
    </row>
    <row r="79" spans="1:10" x14ac:dyDescent="0.25">
      <c r="A79">
        <v>3.6</v>
      </c>
      <c r="B79">
        <v>6</v>
      </c>
      <c r="C79">
        <v>37.487400000000001</v>
      </c>
      <c r="D79">
        <v>6</v>
      </c>
      <c r="E79">
        <v>1</v>
      </c>
      <c r="F79">
        <v>0</v>
      </c>
      <c r="G79">
        <v>2</v>
      </c>
      <c r="H79">
        <v>2</v>
      </c>
      <c r="I79">
        <v>1</v>
      </c>
      <c r="J79">
        <v>0</v>
      </c>
    </row>
    <row r="80" spans="1:10" x14ac:dyDescent="0.25">
      <c r="A80">
        <v>3.6</v>
      </c>
      <c r="B80">
        <v>6</v>
      </c>
      <c r="C80">
        <v>36.1</v>
      </c>
      <c r="D80">
        <v>6</v>
      </c>
      <c r="E80">
        <v>1</v>
      </c>
      <c r="F80">
        <v>0</v>
      </c>
      <c r="G80">
        <v>2</v>
      </c>
      <c r="H80">
        <v>2</v>
      </c>
      <c r="I80">
        <v>1</v>
      </c>
      <c r="J80">
        <v>0</v>
      </c>
    </row>
    <row r="81" spans="1:10" x14ac:dyDescent="0.25">
      <c r="A81">
        <v>2</v>
      </c>
      <c r="B81">
        <v>4</v>
      </c>
      <c r="C81">
        <v>39.4</v>
      </c>
      <c r="D81">
        <v>6</v>
      </c>
      <c r="E81">
        <v>1</v>
      </c>
      <c r="F81">
        <v>0</v>
      </c>
      <c r="G81">
        <v>2</v>
      </c>
      <c r="H81">
        <v>2</v>
      </c>
      <c r="I81">
        <v>1</v>
      </c>
      <c r="J81">
        <v>0</v>
      </c>
    </row>
    <row r="82" spans="1:10" x14ac:dyDescent="0.25">
      <c r="A82">
        <v>2</v>
      </c>
      <c r="B82">
        <v>4</v>
      </c>
      <c r="C82">
        <v>44.7</v>
      </c>
      <c r="D82">
        <v>6</v>
      </c>
      <c r="E82">
        <v>0</v>
      </c>
      <c r="F82">
        <v>0</v>
      </c>
      <c r="G82">
        <v>2</v>
      </c>
      <c r="H82">
        <v>2</v>
      </c>
      <c r="I82">
        <v>1</v>
      </c>
      <c r="J82">
        <v>0</v>
      </c>
    </row>
    <row r="83" spans="1:10" x14ac:dyDescent="0.25">
      <c r="A83">
        <v>2.4</v>
      </c>
      <c r="B83">
        <v>4</v>
      </c>
      <c r="C83">
        <v>42.5</v>
      </c>
      <c r="D83">
        <v>6</v>
      </c>
      <c r="E83">
        <v>1</v>
      </c>
      <c r="F83">
        <v>0</v>
      </c>
      <c r="G83">
        <v>2</v>
      </c>
      <c r="H83">
        <v>2</v>
      </c>
      <c r="I83">
        <v>1</v>
      </c>
      <c r="J83">
        <v>0</v>
      </c>
    </row>
    <row r="84" spans="1:10" x14ac:dyDescent="0.25">
      <c r="A84">
        <v>2</v>
      </c>
      <c r="B84">
        <v>4</v>
      </c>
      <c r="C84">
        <v>41.5</v>
      </c>
      <c r="D84">
        <v>4</v>
      </c>
      <c r="E84">
        <v>1</v>
      </c>
      <c r="F84">
        <v>0</v>
      </c>
      <c r="G84">
        <v>2</v>
      </c>
      <c r="H84">
        <v>2</v>
      </c>
      <c r="I84">
        <v>1</v>
      </c>
      <c r="J84">
        <v>0</v>
      </c>
    </row>
    <row r="85" spans="1:10" x14ac:dyDescent="0.25">
      <c r="A85">
        <v>2</v>
      </c>
      <c r="B85">
        <v>4</v>
      </c>
      <c r="C85">
        <v>43.5</v>
      </c>
      <c r="D85">
        <v>6</v>
      </c>
      <c r="E85">
        <v>1</v>
      </c>
      <c r="F85">
        <v>0</v>
      </c>
      <c r="G85">
        <v>2</v>
      </c>
      <c r="H85">
        <v>2</v>
      </c>
      <c r="I85">
        <v>1</v>
      </c>
      <c r="J85">
        <v>0</v>
      </c>
    </row>
    <row r="86" spans="1:10" x14ac:dyDescent="0.25">
      <c r="A86">
        <v>3.6</v>
      </c>
      <c r="B86">
        <v>6</v>
      </c>
      <c r="C86">
        <v>40.5</v>
      </c>
      <c r="D86">
        <v>6</v>
      </c>
      <c r="E86">
        <v>1</v>
      </c>
      <c r="F86">
        <v>0</v>
      </c>
      <c r="G86">
        <v>2</v>
      </c>
      <c r="H86">
        <v>2</v>
      </c>
      <c r="I86">
        <v>1</v>
      </c>
      <c r="J86">
        <v>0</v>
      </c>
    </row>
    <row r="87" spans="1:10" x14ac:dyDescent="0.25">
      <c r="A87">
        <v>3</v>
      </c>
      <c r="B87">
        <v>6</v>
      </c>
      <c r="C87">
        <v>39.700000000000003</v>
      </c>
      <c r="D87">
        <v>6</v>
      </c>
      <c r="E87">
        <v>1</v>
      </c>
      <c r="F87">
        <v>1</v>
      </c>
      <c r="G87">
        <v>2</v>
      </c>
      <c r="H87">
        <v>2</v>
      </c>
      <c r="I87">
        <v>1</v>
      </c>
      <c r="J87">
        <v>0</v>
      </c>
    </row>
    <row r="88" spans="1:10" x14ac:dyDescent="0.25">
      <c r="A88">
        <v>2.5</v>
      </c>
      <c r="B88">
        <v>6</v>
      </c>
      <c r="C88">
        <v>40.807499999999997</v>
      </c>
      <c r="D88">
        <v>7</v>
      </c>
      <c r="E88">
        <v>1</v>
      </c>
      <c r="F88">
        <v>0</v>
      </c>
      <c r="G88">
        <v>2</v>
      </c>
      <c r="H88">
        <v>2</v>
      </c>
      <c r="I88">
        <v>1</v>
      </c>
      <c r="J88">
        <v>0</v>
      </c>
    </row>
    <row r="89" spans="1:10" x14ac:dyDescent="0.25">
      <c r="A89">
        <v>2.5</v>
      </c>
      <c r="B89">
        <v>6</v>
      </c>
      <c r="C89">
        <v>37.979999999999997</v>
      </c>
      <c r="D89">
        <v>7</v>
      </c>
      <c r="E89">
        <v>1</v>
      </c>
      <c r="F89">
        <v>0</v>
      </c>
      <c r="G89">
        <v>2</v>
      </c>
      <c r="H89">
        <v>2</v>
      </c>
      <c r="I89">
        <v>1</v>
      </c>
      <c r="J89">
        <v>0</v>
      </c>
    </row>
    <row r="90" spans="1:10" x14ac:dyDescent="0.25">
      <c r="A90">
        <v>3.7</v>
      </c>
      <c r="B90">
        <v>6</v>
      </c>
      <c r="C90">
        <v>36.752800000000001</v>
      </c>
      <c r="D90">
        <v>7</v>
      </c>
      <c r="E90">
        <v>1</v>
      </c>
      <c r="F90">
        <v>0</v>
      </c>
      <c r="G90">
        <v>2</v>
      </c>
      <c r="H90">
        <v>2</v>
      </c>
      <c r="I90">
        <v>1</v>
      </c>
      <c r="J90">
        <v>1</v>
      </c>
    </row>
    <row r="91" spans="1:10" x14ac:dyDescent="0.25">
      <c r="A91">
        <v>3.7</v>
      </c>
      <c r="B91">
        <v>6</v>
      </c>
      <c r="C91">
        <v>33.4</v>
      </c>
      <c r="D91">
        <v>7</v>
      </c>
      <c r="E91">
        <v>1</v>
      </c>
      <c r="F91">
        <v>0</v>
      </c>
      <c r="G91">
        <v>2</v>
      </c>
      <c r="H91">
        <v>2</v>
      </c>
      <c r="I91">
        <v>1</v>
      </c>
      <c r="J91">
        <v>1</v>
      </c>
    </row>
    <row r="92" spans="1:10" x14ac:dyDescent="0.25">
      <c r="A92">
        <v>5.6</v>
      </c>
      <c r="B92">
        <v>8</v>
      </c>
      <c r="C92">
        <v>34.5</v>
      </c>
      <c r="D92">
        <v>7</v>
      </c>
      <c r="E92">
        <v>1</v>
      </c>
      <c r="F92">
        <v>0</v>
      </c>
      <c r="G92">
        <v>2</v>
      </c>
      <c r="H92">
        <v>2</v>
      </c>
      <c r="I92">
        <v>1</v>
      </c>
      <c r="J92">
        <v>1</v>
      </c>
    </row>
    <row r="93" spans="1:10" x14ac:dyDescent="0.25">
      <c r="A93">
        <v>5.6</v>
      </c>
      <c r="B93">
        <v>8</v>
      </c>
      <c r="C93">
        <v>32.4</v>
      </c>
      <c r="D93">
        <v>7</v>
      </c>
      <c r="E93">
        <v>1</v>
      </c>
      <c r="F93">
        <v>0</v>
      </c>
      <c r="G93">
        <v>2</v>
      </c>
      <c r="H93">
        <v>2</v>
      </c>
      <c r="I93">
        <v>1</v>
      </c>
      <c r="J93">
        <v>1</v>
      </c>
    </row>
    <row r="94" spans="1:10" x14ac:dyDescent="0.25">
      <c r="A94">
        <v>3</v>
      </c>
      <c r="B94">
        <v>6</v>
      </c>
      <c r="C94">
        <v>39.700000000000003</v>
      </c>
      <c r="D94">
        <v>6</v>
      </c>
      <c r="E94">
        <v>1</v>
      </c>
      <c r="F94">
        <v>1</v>
      </c>
      <c r="G94">
        <v>2</v>
      </c>
      <c r="H94">
        <v>2</v>
      </c>
      <c r="I94">
        <v>1</v>
      </c>
      <c r="J94">
        <v>0</v>
      </c>
    </row>
    <row r="95" spans="1:10" x14ac:dyDescent="0.25">
      <c r="A95">
        <v>2.5</v>
      </c>
      <c r="B95">
        <v>4</v>
      </c>
      <c r="C95">
        <v>51.6</v>
      </c>
      <c r="D95">
        <v>1</v>
      </c>
      <c r="E95">
        <v>0</v>
      </c>
      <c r="F95">
        <v>0</v>
      </c>
      <c r="G95">
        <v>2</v>
      </c>
      <c r="H95">
        <v>2</v>
      </c>
      <c r="I95">
        <v>1</v>
      </c>
      <c r="J95">
        <v>0</v>
      </c>
    </row>
    <row r="96" spans="1:10" x14ac:dyDescent="0.25">
      <c r="A96">
        <v>2.2999999999999998</v>
      </c>
      <c r="B96">
        <v>4</v>
      </c>
      <c r="C96">
        <v>34.700000000000003</v>
      </c>
      <c r="D96">
        <v>6</v>
      </c>
      <c r="E96">
        <v>0</v>
      </c>
      <c r="F96">
        <v>0</v>
      </c>
      <c r="G96">
        <v>2</v>
      </c>
      <c r="H96">
        <v>2</v>
      </c>
      <c r="I96">
        <v>1</v>
      </c>
      <c r="J96">
        <v>0</v>
      </c>
    </row>
    <row r="97" spans="1:10" x14ac:dyDescent="0.25">
      <c r="A97">
        <v>3</v>
      </c>
      <c r="B97">
        <v>6</v>
      </c>
      <c r="C97">
        <v>47.1</v>
      </c>
      <c r="D97">
        <v>7</v>
      </c>
      <c r="E97">
        <v>1</v>
      </c>
      <c r="F97">
        <v>0</v>
      </c>
      <c r="G97">
        <v>2</v>
      </c>
      <c r="H97">
        <v>2</v>
      </c>
      <c r="I97">
        <v>1</v>
      </c>
      <c r="J97">
        <v>0</v>
      </c>
    </row>
    <row r="98" spans="1:10" x14ac:dyDescent="0.25">
      <c r="A98">
        <v>4.2</v>
      </c>
      <c r="B98">
        <v>8</v>
      </c>
      <c r="C98">
        <v>35.722200000000001</v>
      </c>
      <c r="D98">
        <v>8</v>
      </c>
      <c r="E98">
        <v>0</v>
      </c>
      <c r="F98">
        <v>0</v>
      </c>
      <c r="G98">
        <v>2</v>
      </c>
      <c r="H98">
        <v>2</v>
      </c>
      <c r="I98">
        <v>1</v>
      </c>
      <c r="J98">
        <v>0</v>
      </c>
    </row>
    <row r="99" spans="1:10" x14ac:dyDescent="0.25">
      <c r="A99">
        <v>3</v>
      </c>
      <c r="B99">
        <v>6</v>
      </c>
      <c r="C99">
        <v>37.999699999999997</v>
      </c>
      <c r="D99">
        <v>8</v>
      </c>
      <c r="E99">
        <v>1</v>
      </c>
      <c r="F99">
        <v>0</v>
      </c>
      <c r="G99">
        <v>2</v>
      </c>
      <c r="H99">
        <v>2</v>
      </c>
      <c r="I99">
        <v>1</v>
      </c>
      <c r="J99">
        <v>1</v>
      </c>
    </row>
    <row r="100" spans="1:10" x14ac:dyDescent="0.25">
      <c r="A100">
        <v>4.4000000000000004</v>
      </c>
      <c r="B100">
        <v>8</v>
      </c>
      <c r="C100">
        <v>31.227399999999999</v>
      </c>
      <c r="D100">
        <v>8</v>
      </c>
      <c r="E100">
        <v>1</v>
      </c>
      <c r="F100">
        <v>0</v>
      </c>
      <c r="G100">
        <v>2</v>
      </c>
      <c r="H100">
        <v>2</v>
      </c>
      <c r="I100">
        <v>1</v>
      </c>
      <c r="J100">
        <v>0</v>
      </c>
    </row>
    <row r="101" spans="1:10" x14ac:dyDescent="0.25">
      <c r="A101">
        <v>4.4000000000000004</v>
      </c>
      <c r="B101">
        <v>8</v>
      </c>
      <c r="C101">
        <v>30.547999999999998</v>
      </c>
      <c r="D101">
        <v>8</v>
      </c>
      <c r="E101">
        <v>1</v>
      </c>
      <c r="F101">
        <v>0</v>
      </c>
      <c r="G101">
        <v>2</v>
      </c>
      <c r="H101">
        <v>2</v>
      </c>
      <c r="I101">
        <v>1</v>
      </c>
      <c r="J101">
        <v>0</v>
      </c>
    </row>
    <row r="102" spans="1:10" x14ac:dyDescent="0.25">
      <c r="A102">
        <v>3</v>
      </c>
      <c r="B102">
        <v>6</v>
      </c>
      <c r="C102">
        <v>35.496600000000001</v>
      </c>
      <c r="D102">
        <v>6</v>
      </c>
      <c r="E102">
        <v>1</v>
      </c>
      <c r="F102">
        <v>0</v>
      </c>
      <c r="G102">
        <v>2</v>
      </c>
      <c r="H102">
        <v>2</v>
      </c>
      <c r="I102">
        <v>1</v>
      </c>
      <c r="J102">
        <v>0</v>
      </c>
    </row>
    <row r="103" spans="1:10" x14ac:dyDescent="0.25">
      <c r="A103">
        <v>3</v>
      </c>
      <c r="B103">
        <v>6</v>
      </c>
      <c r="C103">
        <v>35.496600000000001</v>
      </c>
      <c r="D103">
        <v>6</v>
      </c>
      <c r="E103">
        <v>1</v>
      </c>
      <c r="F103">
        <v>0</v>
      </c>
      <c r="G103">
        <v>2</v>
      </c>
      <c r="H103">
        <v>2</v>
      </c>
      <c r="I103">
        <v>1</v>
      </c>
      <c r="J103">
        <v>0</v>
      </c>
    </row>
    <row r="104" spans="1:10" x14ac:dyDescent="0.25">
      <c r="A104">
        <v>4.4000000000000004</v>
      </c>
      <c r="B104">
        <v>8</v>
      </c>
      <c r="C104">
        <v>33.603200000000001</v>
      </c>
      <c r="D104">
        <v>8</v>
      </c>
      <c r="E104">
        <v>1</v>
      </c>
      <c r="F104">
        <v>0</v>
      </c>
      <c r="G104">
        <v>2</v>
      </c>
      <c r="H104">
        <v>2</v>
      </c>
      <c r="I104">
        <v>1</v>
      </c>
      <c r="J104">
        <v>0</v>
      </c>
    </row>
    <row r="105" spans="1:10" x14ac:dyDescent="0.25">
      <c r="A105">
        <v>4.4000000000000004</v>
      </c>
      <c r="B105">
        <v>8</v>
      </c>
      <c r="C105">
        <v>29.837800000000001</v>
      </c>
      <c r="D105">
        <v>6</v>
      </c>
      <c r="E105">
        <v>1</v>
      </c>
      <c r="F105">
        <v>0</v>
      </c>
      <c r="G105">
        <v>2</v>
      </c>
      <c r="H105">
        <v>2</v>
      </c>
      <c r="I105">
        <v>1</v>
      </c>
      <c r="J105">
        <v>0</v>
      </c>
    </row>
    <row r="106" spans="1:10" x14ac:dyDescent="0.25">
      <c r="A106">
        <v>4.4000000000000004</v>
      </c>
      <c r="B106">
        <v>8</v>
      </c>
      <c r="C106">
        <v>27.730699999999999</v>
      </c>
      <c r="D106">
        <v>6</v>
      </c>
      <c r="E106">
        <v>1</v>
      </c>
      <c r="F106">
        <v>0</v>
      </c>
      <c r="G106">
        <v>2</v>
      </c>
      <c r="H106">
        <v>2</v>
      </c>
      <c r="I106">
        <v>1</v>
      </c>
      <c r="J106">
        <v>0</v>
      </c>
    </row>
    <row r="107" spans="1:10" x14ac:dyDescent="0.25">
      <c r="A107">
        <v>4.4000000000000004</v>
      </c>
      <c r="B107">
        <v>8</v>
      </c>
      <c r="C107">
        <v>29.837800000000001</v>
      </c>
      <c r="D107">
        <v>6</v>
      </c>
      <c r="E107">
        <v>1</v>
      </c>
      <c r="F107">
        <v>0</v>
      </c>
      <c r="G107">
        <v>2</v>
      </c>
      <c r="H107">
        <v>2</v>
      </c>
      <c r="I107">
        <v>1</v>
      </c>
      <c r="J107">
        <v>0</v>
      </c>
    </row>
    <row r="108" spans="1:10" x14ac:dyDescent="0.25">
      <c r="A108">
        <v>4.4000000000000004</v>
      </c>
      <c r="B108">
        <v>8</v>
      </c>
      <c r="C108">
        <v>27.730699999999999</v>
      </c>
      <c r="D108">
        <v>6</v>
      </c>
      <c r="E108">
        <v>1</v>
      </c>
      <c r="F108">
        <v>0</v>
      </c>
      <c r="G108">
        <v>2</v>
      </c>
      <c r="H108">
        <v>2</v>
      </c>
      <c r="I108">
        <v>1</v>
      </c>
      <c r="J108">
        <v>0</v>
      </c>
    </row>
    <row r="109" spans="1:10" x14ac:dyDescent="0.25">
      <c r="A109">
        <v>3.6</v>
      </c>
      <c r="B109">
        <v>6</v>
      </c>
      <c r="C109">
        <v>37.9</v>
      </c>
      <c r="D109">
        <v>5</v>
      </c>
      <c r="E109">
        <v>1</v>
      </c>
      <c r="F109">
        <v>0</v>
      </c>
      <c r="G109">
        <v>2</v>
      </c>
      <c r="H109">
        <v>2</v>
      </c>
      <c r="I109">
        <v>1</v>
      </c>
      <c r="J109">
        <v>0</v>
      </c>
    </row>
    <row r="110" spans="1:10" x14ac:dyDescent="0.25">
      <c r="A110">
        <v>5.7</v>
      </c>
      <c r="B110">
        <v>8</v>
      </c>
      <c r="C110">
        <v>34.5</v>
      </c>
      <c r="D110">
        <v>5</v>
      </c>
      <c r="E110">
        <v>1</v>
      </c>
      <c r="F110">
        <v>0</v>
      </c>
      <c r="G110">
        <v>1</v>
      </c>
      <c r="H110">
        <v>1</v>
      </c>
      <c r="I110">
        <v>1</v>
      </c>
      <c r="J110">
        <v>0</v>
      </c>
    </row>
    <row r="111" spans="1:10" x14ac:dyDescent="0.25">
      <c r="A111">
        <v>4.5999999999999996</v>
      </c>
      <c r="B111">
        <v>8</v>
      </c>
      <c r="C111">
        <v>33.9</v>
      </c>
      <c r="D111">
        <v>6</v>
      </c>
      <c r="E111">
        <v>1</v>
      </c>
      <c r="F111">
        <v>0</v>
      </c>
      <c r="G111">
        <v>2</v>
      </c>
      <c r="H111">
        <v>2</v>
      </c>
      <c r="I111">
        <v>1</v>
      </c>
      <c r="J111">
        <v>0</v>
      </c>
    </row>
    <row r="112" spans="1:10" x14ac:dyDescent="0.25">
      <c r="A112">
        <v>3.6</v>
      </c>
      <c r="B112">
        <v>6</v>
      </c>
      <c r="C112">
        <v>37.299799999999998</v>
      </c>
      <c r="D112">
        <v>7</v>
      </c>
      <c r="E112">
        <v>1</v>
      </c>
      <c r="F112">
        <v>0</v>
      </c>
      <c r="G112">
        <v>2</v>
      </c>
      <c r="H112">
        <v>2</v>
      </c>
      <c r="I112">
        <v>1</v>
      </c>
      <c r="J112">
        <v>1</v>
      </c>
    </row>
    <row r="113" spans="1:10" x14ac:dyDescent="0.25">
      <c r="A113">
        <v>3.6</v>
      </c>
      <c r="B113">
        <v>6</v>
      </c>
      <c r="C113">
        <v>36.543999999999997</v>
      </c>
      <c r="D113">
        <v>7</v>
      </c>
      <c r="E113">
        <v>1</v>
      </c>
      <c r="F113">
        <v>0</v>
      </c>
      <c r="G113">
        <v>2</v>
      </c>
      <c r="H113">
        <v>2</v>
      </c>
      <c r="I113">
        <v>1</v>
      </c>
      <c r="J113">
        <v>1</v>
      </c>
    </row>
    <row r="114" spans="1:10" x14ac:dyDescent="0.25">
      <c r="A114">
        <v>3</v>
      </c>
      <c r="B114">
        <v>6</v>
      </c>
      <c r="C114">
        <v>36.920200000000001</v>
      </c>
      <c r="D114">
        <v>6</v>
      </c>
      <c r="E114">
        <v>1</v>
      </c>
      <c r="F114">
        <v>0</v>
      </c>
      <c r="G114">
        <v>2</v>
      </c>
      <c r="H114">
        <v>2</v>
      </c>
      <c r="I114">
        <v>1</v>
      </c>
      <c r="J114">
        <v>1</v>
      </c>
    </row>
    <row r="115" spans="1:10" x14ac:dyDescent="0.25">
      <c r="A115">
        <v>3</v>
      </c>
      <c r="B115">
        <v>6</v>
      </c>
      <c r="C115">
        <v>37.425899999999999</v>
      </c>
      <c r="D115">
        <v>6</v>
      </c>
      <c r="E115">
        <v>1</v>
      </c>
      <c r="F115">
        <v>0</v>
      </c>
      <c r="G115">
        <v>2</v>
      </c>
      <c r="H115">
        <v>2</v>
      </c>
      <c r="I115">
        <v>1</v>
      </c>
      <c r="J115">
        <v>1</v>
      </c>
    </row>
    <row r="116" spans="1:10" x14ac:dyDescent="0.25">
      <c r="A116">
        <v>3</v>
      </c>
      <c r="B116">
        <v>6</v>
      </c>
      <c r="C116">
        <v>35.435400000000001</v>
      </c>
      <c r="D116">
        <v>6</v>
      </c>
      <c r="E116">
        <v>0</v>
      </c>
      <c r="F116">
        <v>0</v>
      </c>
      <c r="G116">
        <v>2</v>
      </c>
      <c r="H116">
        <v>2</v>
      </c>
      <c r="I116">
        <v>1</v>
      </c>
      <c r="J116">
        <v>1</v>
      </c>
    </row>
    <row r="117" spans="1:10" x14ac:dyDescent="0.25">
      <c r="A117">
        <v>3</v>
      </c>
      <c r="B117">
        <v>6</v>
      </c>
      <c r="C117">
        <v>35.890999999999998</v>
      </c>
      <c r="D117">
        <v>6</v>
      </c>
      <c r="E117">
        <v>1</v>
      </c>
      <c r="F117">
        <v>0</v>
      </c>
      <c r="G117">
        <v>2</v>
      </c>
      <c r="H117">
        <v>2</v>
      </c>
      <c r="I117">
        <v>1</v>
      </c>
      <c r="J117">
        <v>1</v>
      </c>
    </row>
    <row r="118" spans="1:10" x14ac:dyDescent="0.25">
      <c r="A118">
        <v>1.6</v>
      </c>
      <c r="B118">
        <v>4</v>
      </c>
      <c r="C118">
        <v>43.297899999999998</v>
      </c>
      <c r="D118">
        <v>6</v>
      </c>
      <c r="E118">
        <v>0</v>
      </c>
      <c r="F118">
        <v>0</v>
      </c>
      <c r="G118">
        <v>2</v>
      </c>
      <c r="H118">
        <v>2</v>
      </c>
      <c r="I118">
        <v>1</v>
      </c>
      <c r="J118">
        <v>0</v>
      </c>
    </row>
    <row r="119" spans="1:10" x14ac:dyDescent="0.25">
      <c r="A119">
        <v>1.6</v>
      </c>
      <c r="B119">
        <v>4</v>
      </c>
      <c r="C119">
        <v>45.5991</v>
      </c>
      <c r="D119">
        <v>1</v>
      </c>
      <c r="E119">
        <v>1</v>
      </c>
      <c r="F119">
        <v>0</v>
      </c>
      <c r="G119">
        <v>2</v>
      </c>
      <c r="H119">
        <v>2</v>
      </c>
      <c r="I119">
        <v>1</v>
      </c>
      <c r="J119">
        <v>0</v>
      </c>
    </row>
    <row r="120" spans="1:10" x14ac:dyDescent="0.25">
      <c r="A120">
        <v>1.6</v>
      </c>
      <c r="B120">
        <v>4</v>
      </c>
      <c r="C120">
        <v>41.7</v>
      </c>
      <c r="D120">
        <v>1</v>
      </c>
      <c r="E120">
        <v>1</v>
      </c>
      <c r="F120">
        <v>0</v>
      </c>
      <c r="G120">
        <v>2</v>
      </c>
      <c r="H120">
        <v>2</v>
      </c>
      <c r="I120">
        <v>1</v>
      </c>
      <c r="J120">
        <v>0</v>
      </c>
    </row>
    <row r="121" spans="1:10" x14ac:dyDescent="0.25">
      <c r="A121">
        <v>2.4</v>
      </c>
      <c r="B121">
        <v>4</v>
      </c>
      <c r="C121">
        <v>38.700000000000003</v>
      </c>
      <c r="D121">
        <v>5</v>
      </c>
      <c r="E121">
        <v>0</v>
      </c>
      <c r="F121">
        <v>0</v>
      </c>
      <c r="G121">
        <v>2</v>
      </c>
      <c r="H121">
        <v>2</v>
      </c>
      <c r="I121">
        <v>1</v>
      </c>
      <c r="J121">
        <v>0</v>
      </c>
    </row>
    <row r="122" spans="1:10" x14ac:dyDescent="0.25">
      <c r="A122">
        <v>2.4</v>
      </c>
      <c r="B122">
        <v>4</v>
      </c>
      <c r="C122">
        <v>38.700000000000003</v>
      </c>
      <c r="D122">
        <v>4</v>
      </c>
      <c r="E122">
        <v>1</v>
      </c>
      <c r="F122">
        <v>0</v>
      </c>
      <c r="G122">
        <v>2</v>
      </c>
      <c r="H122">
        <v>2</v>
      </c>
      <c r="I122">
        <v>1</v>
      </c>
      <c r="J122">
        <v>0</v>
      </c>
    </row>
    <row r="123" spans="1:10" x14ac:dyDescent="0.25">
      <c r="A123">
        <v>2.5</v>
      </c>
      <c r="B123">
        <v>4</v>
      </c>
      <c r="C123">
        <v>37.5899</v>
      </c>
      <c r="D123">
        <v>5</v>
      </c>
      <c r="E123">
        <v>0</v>
      </c>
      <c r="F123">
        <v>0</v>
      </c>
      <c r="G123">
        <v>2</v>
      </c>
      <c r="H123">
        <v>2</v>
      </c>
      <c r="I123">
        <v>0</v>
      </c>
      <c r="J123">
        <v>1</v>
      </c>
    </row>
    <row r="124" spans="1:10" x14ac:dyDescent="0.25">
      <c r="A124">
        <v>2.5</v>
      </c>
      <c r="B124">
        <v>4</v>
      </c>
      <c r="C124">
        <v>36.655700000000003</v>
      </c>
      <c r="D124">
        <v>4</v>
      </c>
      <c r="E124">
        <v>1</v>
      </c>
      <c r="F124">
        <v>0</v>
      </c>
      <c r="G124">
        <v>2</v>
      </c>
      <c r="H124">
        <v>2</v>
      </c>
      <c r="I124">
        <v>0</v>
      </c>
      <c r="J124">
        <v>1</v>
      </c>
    </row>
    <row r="125" spans="1:10" x14ac:dyDescent="0.25">
      <c r="A125">
        <v>2.5</v>
      </c>
      <c r="B125">
        <v>4</v>
      </c>
      <c r="C125">
        <v>34.434100000000001</v>
      </c>
      <c r="D125">
        <v>5</v>
      </c>
      <c r="E125">
        <v>0</v>
      </c>
      <c r="F125">
        <v>0</v>
      </c>
      <c r="G125">
        <v>2</v>
      </c>
      <c r="H125">
        <v>2</v>
      </c>
      <c r="I125">
        <v>1</v>
      </c>
      <c r="J125">
        <v>0</v>
      </c>
    </row>
    <row r="126" spans="1:10" x14ac:dyDescent="0.25">
      <c r="A126">
        <v>2.5</v>
      </c>
      <c r="B126">
        <v>4</v>
      </c>
      <c r="C126">
        <v>31.366900000000001</v>
      </c>
      <c r="D126">
        <v>6</v>
      </c>
      <c r="E126">
        <v>0</v>
      </c>
      <c r="F126">
        <v>0</v>
      </c>
      <c r="G126">
        <v>2</v>
      </c>
      <c r="H126">
        <v>2</v>
      </c>
      <c r="I126">
        <v>1</v>
      </c>
      <c r="J126">
        <v>0</v>
      </c>
    </row>
    <row r="127" spans="1:10" x14ac:dyDescent="0.25">
      <c r="A127">
        <v>3.5</v>
      </c>
      <c r="B127">
        <v>6</v>
      </c>
      <c r="C127">
        <v>32.200000000000003</v>
      </c>
      <c r="D127">
        <v>7</v>
      </c>
      <c r="E127">
        <v>1</v>
      </c>
      <c r="F127">
        <v>0</v>
      </c>
      <c r="G127">
        <v>2</v>
      </c>
      <c r="H127">
        <v>2</v>
      </c>
      <c r="I127">
        <v>1</v>
      </c>
      <c r="J127">
        <v>0</v>
      </c>
    </row>
    <row r="128" spans="1:10" x14ac:dyDescent="0.25">
      <c r="A128">
        <v>3.7</v>
      </c>
      <c r="B128">
        <v>6</v>
      </c>
      <c r="C128">
        <v>28.1</v>
      </c>
      <c r="D128">
        <v>4</v>
      </c>
      <c r="E128">
        <v>1</v>
      </c>
      <c r="F128">
        <v>0</v>
      </c>
      <c r="G128">
        <v>1</v>
      </c>
      <c r="H128">
        <v>1</v>
      </c>
      <c r="I128">
        <v>0</v>
      </c>
      <c r="J128">
        <v>0</v>
      </c>
    </row>
    <row r="129" spans="1:10" x14ac:dyDescent="0.25">
      <c r="A129">
        <v>4.7</v>
      </c>
      <c r="B129">
        <v>8</v>
      </c>
      <c r="C129">
        <v>25.7</v>
      </c>
      <c r="D129">
        <v>5</v>
      </c>
      <c r="E129">
        <v>1</v>
      </c>
      <c r="F129">
        <v>0</v>
      </c>
      <c r="G129">
        <v>1</v>
      </c>
      <c r="H129">
        <v>1</v>
      </c>
      <c r="I129">
        <v>0</v>
      </c>
      <c r="J129">
        <v>0</v>
      </c>
    </row>
    <row r="130" spans="1:10" x14ac:dyDescent="0.25">
      <c r="A130">
        <v>3.7</v>
      </c>
      <c r="B130">
        <v>6</v>
      </c>
      <c r="C130">
        <v>27.8</v>
      </c>
      <c r="D130">
        <v>4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0</v>
      </c>
    </row>
    <row r="131" spans="1:10" x14ac:dyDescent="0.25">
      <c r="A131">
        <v>4.7</v>
      </c>
      <c r="B131">
        <v>8</v>
      </c>
      <c r="C131">
        <v>25.6</v>
      </c>
      <c r="D131">
        <v>5</v>
      </c>
      <c r="E131">
        <v>1</v>
      </c>
      <c r="F131">
        <v>0</v>
      </c>
      <c r="G131">
        <v>1</v>
      </c>
      <c r="H131">
        <v>1</v>
      </c>
      <c r="I131">
        <v>0</v>
      </c>
      <c r="J131">
        <v>0</v>
      </c>
    </row>
    <row r="132" spans="1:10" x14ac:dyDescent="0.25">
      <c r="A132">
        <v>5.7</v>
      </c>
      <c r="B132">
        <v>8</v>
      </c>
      <c r="C132">
        <v>27.2</v>
      </c>
      <c r="D132">
        <v>5</v>
      </c>
      <c r="E132">
        <v>1</v>
      </c>
      <c r="F132">
        <v>0</v>
      </c>
      <c r="G132">
        <v>1</v>
      </c>
      <c r="H132">
        <v>1</v>
      </c>
      <c r="I132">
        <v>1</v>
      </c>
      <c r="J132">
        <v>0</v>
      </c>
    </row>
    <row r="133" spans="1:10" x14ac:dyDescent="0.25">
      <c r="A133">
        <v>3.7</v>
      </c>
      <c r="B133">
        <v>6</v>
      </c>
      <c r="C133">
        <v>31.364100000000001</v>
      </c>
      <c r="D133">
        <v>6</v>
      </c>
      <c r="E133">
        <v>1</v>
      </c>
      <c r="F133">
        <v>1</v>
      </c>
      <c r="G133">
        <v>2</v>
      </c>
      <c r="H133">
        <v>2</v>
      </c>
      <c r="I133">
        <v>1</v>
      </c>
      <c r="J133">
        <v>0</v>
      </c>
    </row>
    <row r="134" spans="1:10" x14ac:dyDescent="0.25">
      <c r="A134">
        <v>3.7</v>
      </c>
      <c r="B134">
        <v>6</v>
      </c>
      <c r="C134">
        <v>31.363900000000001</v>
      </c>
      <c r="D134">
        <v>6</v>
      </c>
      <c r="E134">
        <v>0</v>
      </c>
      <c r="F134">
        <v>1</v>
      </c>
      <c r="G134">
        <v>2</v>
      </c>
      <c r="H134">
        <v>2</v>
      </c>
      <c r="I134">
        <v>1</v>
      </c>
      <c r="J134">
        <v>0</v>
      </c>
    </row>
    <row r="135" spans="1:10" x14ac:dyDescent="0.25">
      <c r="A135">
        <v>5</v>
      </c>
      <c r="B135">
        <v>8</v>
      </c>
      <c r="C135">
        <v>28.716000000000001</v>
      </c>
      <c r="D135">
        <v>6</v>
      </c>
      <c r="E135">
        <v>1</v>
      </c>
      <c r="F135">
        <v>1</v>
      </c>
      <c r="G135">
        <v>2</v>
      </c>
      <c r="H135">
        <v>2</v>
      </c>
      <c r="I135">
        <v>1</v>
      </c>
      <c r="J135">
        <v>0</v>
      </c>
    </row>
    <row r="136" spans="1:10" x14ac:dyDescent="0.25">
      <c r="A136">
        <v>5</v>
      </c>
      <c r="B136">
        <v>8</v>
      </c>
      <c r="C136">
        <v>28.700900000000001</v>
      </c>
      <c r="D136">
        <v>6</v>
      </c>
      <c r="E136">
        <v>0</v>
      </c>
      <c r="F136">
        <v>1</v>
      </c>
      <c r="G136">
        <v>2</v>
      </c>
      <c r="H136">
        <v>2</v>
      </c>
      <c r="I136">
        <v>1</v>
      </c>
      <c r="J136">
        <v>0</v>
      </c>
    </row>
    <row r="137" spans="1:10" x14ac:dyDescent="0.25">
      <c r="A137">
        <v>3.7</v>
      </c>
      <c r="B137">
        <v>6</v>
      </c>
      <c r="C137">
        <v>24.4</v>
      </c>
      <c r="D137">
        <v>4</v>
      </c>
      <c r="E137">
        <v>1</v>
      </c>
      <c r="F137">
        <v>0</v>
      </c>
      <c r="G137">
        <v>1</v>
      </c>
      <c r="H137">
        <v>1</v>
      </c>
      <c r="I137">
        <v>0</v>
      </c>
      <c r="J137">
        <v>0</v>
      </c>
    </row>
    <row r="138" spans="1:10" x14ac:dyDescent="0.25">
      <c r="A138">
        <v>4.7</v>
      </c>
      <c r="B138">
        <v>8</v>
      </c>
      <c r="C138">
        <v>25.6</v>
      </c>
      <c r="D138">
        <v>5</v>
      </c>
      <c r="E138">
        <v>0</v>
      </c>
      <c r="F138">
        <v>0</v>
      </c>
      <c r="G138">
        <v>1</v>
      </c>
      <c r="H138">
        <v>1</v>
      </c>
      <c r="I138">
        <v>0</v>
      </c>
      <c r="J138">
        <v>0</v>
      </c>
    </row>
    <row r="139" spans="1:10" x14ac:dyDescent="0.25">
      <c r="A139">
        <v>4.7</v>
      </c>
      <c r="B139">
        <v>8</v>
      </c>
      <c r="C139">
        <v>24.6</v>
      </c>
      <c r="D139">
        <v>5</v>
      </c>
      <c r="E139">
        <v>1</v>
      </c>
      <c r="F139">
        <v>0</v>
      </c>
      <c r="G139">
        <v>1</v>
      </c>
      <c r="H139">
        <v>1</v>
      </c>
      <c r="I139">
        <v>0</v>
      </c>
      <c r="J139">
        <v>0</v>
      </c>
    </row>
    <row r="140" spans="1:10" x14ac:dyDescent="0.25">
      <c r="A140">
        <v>5.7</v>
      </c>
      <c r="B140">
        <v>8</v>
      </c>
      <c r="C140">
        <v>25.6</v>
      </c>
      <c r="D140">
        <v>5</v>
      </c>
      <c r="E140">
        <v>1</v>
      </c>
      <c r="F140">
        <v>0</v>
      </c>
      <c r="G140">
        <v>1</v>
      </c>
      <c r="H140">
        <v>1</v>
      </c>
      <c r="I140">
        <v>1</v>
      </c>
      <c r="J140">
        <v>0</v>
      </c>
    </row>
    <row r="141" spans="1:10" x14ac:dyDescent="0.25">
      <c r="A141">
        <v>3.7</v>
      </c>
      <c r="B141">
        <v>6</v>
      </c>
      <c r="C141">
        <v>28.566800000000001</v>
      </c>
      <c r="D141">
        <v>6</v>
      </c>
      <c r="E141">
        <v>1</v>
      </c>
      <c r="F141">
        <v>1</v>
      </c>
      <c r="G141">
        <v>2</v>
      </c>
      <c r="H141">
        <v>2</v>
      </c>
      <c r="I141">
        <v>1</v>
      </c>
      <c r="J141">
        <v>0</v>
      </c>
    </row>
    <row r="142" spans="1:10" x14ac:dyDescent="0.25">
      <c r="A142">
        <v>3.7</v>
      </c>
      <c r="B142">
        <v>6</v>
      </c>
      <c r="C142">
        <v>28.567399999999999</v>
      </c>
      <c r="D142">
        <v>6</v>
      </c>
      <c r="E142">
        <v>0</v>
      </c>
      <c r="F142">
        <v>1</v>
      </c>
      <c r="G142">
        <v>2</v>
      </c>
      <c r="H142">
        <v>2</v>
      </c>
      <c r="I142">
        <v>1</v>
      </c>
      <c r="J142">
        <v>0</v>
      </c>
    </row>
    <row r="143" spans="1:10" x14ac:dyDescent="0.25">
      <c r="A143">
        <v>5</v>
      </c>
      <c r="B143">
        <v>8</v>
      </c>
      <c r="C143">
        <v>25.897500000000001</v>
      </c>
      <c r="D143">
        <v>6</v>
      </c>
      <c r="E143">
        <v>1</v>
      </c>
      <c r="F143">
        <v>1</v>
      </c>
      <c r="G143">
        <v>2</v>
      </c>
      <c r="H143">
        <v>2</v>
      </c>
      <c r="I143">
        <v>1</v>
      </c>
      <c r="J143">
        <v>0</v>
      </c>
    </row>
    <row r="144" spans="1:10" x14ac:dyDescent="0.25">
      <c r="A144">
        <v>5</v>
      </c>
      <c r="B144">
        <v>8</v>
      </c>
      <c r="C144">
        <v>25.897200000000002</v>
      </c>
      <c r="D144">
        <v>6</v>
      </c>
      <c r="E144">
        <v>0</v>
      </c>
      <c r="F144">
        <v>1</v>
      </c>
      <c r="G144">
        <v>2</v>
      </c>
      <c r="H144">
        <v>2</v>
      </c>
      <c r="I144">
        <v>1</v>
      </c>
      <c r="J144">
        <v>0</v>
      </c>
    </row>
    <row r="145" spans="1:10" x14ac:dyDescent="0.25">
      <c r="A145">
        <v>6.2</v>
      </c>
      <c r="B145">
        <v>8</v>
      </c>
      <c r="C145">
        <v>19.5139</v>
      </c>
      <c r="D145">
        <v>6</v>
      </c>
      <c r="E145">
        <v>0</v>
      </c>
      <c r="F145">
        <v>1</v>
      </c>
      <c r="G145">
        <v>1</v>
      </c>
      <c r="H145">
        <v>1</v>
      </c>
      <c r="I145">
        <v>1</v>
      </c>
      <c r="J145">
        <v>0</v>
      </c>
    </row>
    <row r="146" spans="1:10" x14ac:dyDescent="0.25">
      <c r="A146">
        <v>2.2000000000000002</v>
      </c>
      <c r="B146">
        <v>4</v>
      </c>
      <c r="C146">
        <v>30.45</v>
      </c>
      <c r="D146">
        <v>6</v>
      </c>
      <c r="E146">
        <v>0</v>
      </c>
      <c r="F146">
        <v>0</v>
      </c>
      <c r="G146">
        <v>2</v>
      </c>
      <c r="H146">
        <v>2</v>
      </c>
      <c r="I146">
        <v>0</v>
      </c>
      <c r="J146">
        <v>0</v>
      </c>
    </row>
    <row r="147" spans="1:10" x14ac:dyDescent="0.25">
      <c r="A147">
        <v>6</v>
      </c>
      <c r="B147">
        <v>8</v>
      </c>
      <c r="C147">
        <v>21.473400000000002</v>
      </c>
      <c r="D147">
        <v>6</v>
      </c>
      <c r="E147">
        <v>1</v>
      </c>
      <c r="F147">
        <v>0</v>
      </c>
      <c r="G147">
        <v>1</v>
      </c>
      <c r="H147">
        <v>1</v>
      </c>
      <c r="I147">
        <v>1</v>
      </c>
      <c r="J147">
        <v>0</v>
      </c>
    </row>
    <row r="148" spans="1:10" x14ac:dyDescent="0.25">
      <c r="A148">
        <v>6</v>
      </c>
      <c r="B148">
        <v>8</v>
      </c>
      <c r="C148">
        <v>21.473400000000002</v>
      </c>
      <c r="D148">
        <v>6</v>
      </c>
      <c r="E148">
        <v>1</v>
      </c>
      <c r="F148">
        <v>0</v>
      </c>
      <c r="G148">
        <v>1</v>
      </c>
      <c r="H148">
        <v>1</v>
      </c>
      <c r="I148">
        <v>1</v>
      </c>
      <c r="J148">
        <v>0</v>
      </c>
    </row>
    <row r="149" spans="1:10" x14ac:dyDescent="0.25">
      <c r="A149">
        <v>6</v>
      </c>
      <c r="B149">
        <v>8</v>
      </c>
      <c r="C149">
        <v>21.473400000000002</v>
      </c>
      <c r="D149">
        <v>6</v>
      </c>
      <c r="E149">
        <v>1</v>
      </c>
      <c r="F149">
        <v>0</v>
      </c>
      <c r="G149">
        <v>1</v>
      </c>
      <c r="H149">
        <v>1</v>
      </c>
      <c r="I149">
        <v>1</v>
      </c>
      <c r="J149">
        <v>0</v>
      </c>
    </row>
    <row r="150" spans="1:10" x14ac:dyDescent="0.25">
      <c r="A150">
        <v>4.5999999999999996</v>
      </c>
      <c r="B150">
        <v>8</v>
      </c>
      <c r="C150">
        <v>23</v>
      </c>
      <c r="D150">
        <v>4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0</v>
      </c>
    </row>
    <row r="151" spans="1:10" x14ac:dyDescent="0.25">
      <c r="A151">
        <v>5.4</v>
      </c>
      <c r="B151">
        <v>8</v>
      </c>
      <c r="C151">
        <v>21.8</v>
      </c>
      <c r="D151">
        <v>4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0</v>
      </c>
    </row>
    <row r="152" spans="1:10" x14ac:dyDescent="0.25">
      <c r="A152">
        <v>4.5999999999999996</v>
      </c>
      <c r="B152">
        <v>8</v>
      </c>
      <c r="C152">
        <v>23</v>
      </c>
      <c r="D152">
        <v>4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0</v>
      </c>
    </row>
    <row r="153" spans="1:10" x14ac:dyDescent="0.25">
      <c r="A153">
        <v>5.4</v>
      </c>
      <c r="B153">
        <v>8</v>
      </c>
      <c r="C153">
        <v>21.641200000000001</v>
      </c>
      <c r="D153">
        <v>4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0</v>
      </c>
    </row>
    <row r="154" spans="1:10" x14ac:dyDescent="0.25">
      <c r="A154">
        <v>6.8</v>
      </c>
      <c r="B154">
        <v>10</v>
      </c>
      <c r="C154">
        <v>18.600000000000001</v>
      </c>
      <c r="D154">
        <v>5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0</v>
      </c>
    </row>
    <row r="155" spans="1:10" x14ac:dyDescent="0.25">
      <c r="A155">
        <v>5.4</v>
      </c>
      <c r="B155">
        <v>8</v>
      </c>
      <c r="C155">
        <v>21.2</v>
      </c>
      <c r="D155">
        <v>4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0</v>
      </c>
    </row>
    <row r="156" spans="1:10" x14ac:dyDescent="0.25">
      <c r="A156">
        <v>6</v>
      </c>
      <c r="B156">
        <v>8</v>
      </c>
      <c r="C156">
        <v>21.473400000000002</v>
      </c>
      <c r="D156">
        <v>6</v>
      </c>
      <c r="E156">
        <v>1</v>
      </c>
      <c r="F156">
        <v>0</v>
      </c>
      <c r="G156">
        <v>1</v>
      </c>
      <c r="H156">
        <v>1</v>
      </c>
      <c r="I156">
        <v>1</v>
      </c>
      <c r="J156">
        <v>0</v>
      </c>
    </row>
    <row r="157" spans="1:10" x14ac:dyDescent="0.25">
      <c r="A157">
        <v>6</v>
      </c>
      <c r="B157">
        <v>8</v>
      </c>
      <c r="C157">
        <v>21.473400000000002</v>
      </c>
      <c r="D157">
        <v>6</v>
      </c>
      <c r="E157">
        <v>1</v>
      </c>
      <c r="F157">
        <v>0</v>
      </c>
      <c r="G157">
        <v>1</v>
      </c>
      <c r="H157">
        <v>1</v>
      </c>
      <c r="I157">
        <v>1</v>
      </c>
      <c r="J157">
        <v>0</v>
      </c>
    </row>
    <row r="158" spans="1:10" x14ac:dyDescent="0.25">
      <c r="A158">
        <v>6</v>
      </c>
      <c r="B158">
        <v>8</v>
      </c>
      <c r="C158">
        <v>21.473400000000002</v>
      </c>
      <c r="D158">
        <v>6</v>
      </c>
      <c r="E158">
        <v>1</v>
      </c>
      <c r="F158">
        <v>0</v>
      </c>
      <c r="G158">
        <v>1</v>
      </c>
      <c r="H158">
        <v>1</v>
      </c>
      <c r="I158">
        <v>1</v>
      </c>
      <c r="J158">
        <v>0</v>
      </c>
    </row>
    <row r="159" spans="1:10" x14ac:dyDescent="0.25">
      <c r="A159">
        <v>4.8</v>
      </c>
      <c r="B159">
        <v>8</v>
      </c>
      <c r="C159">
        <v>22.8</v>
      </c>
      <c r="D159">
        <v>6</v>
      </c>
      <c r="E159">
        <v>1</v>
      </c>
      <c r="F159">
        <v>0</v>
      </c>
      <c r="G159">
        <v>1</v>
      </c>
      <c r="H159">
        <v>1</v>
      </c>
      <c r="I159">
        <v>1</v>
      </c>
      <c r="J159">
        <v>0</v>
      </c>
    </row>
    <row r="160" spans="1:10" x14ac:dyDescent="0.25">
      <c r="A160">
        <v>6</v>
      </c>
      <c r="B160">
        <v>8</v>
      </c>
      <c r="C160">
        <v>21.8</v>
      </c>
      <c r="D160">
        <v>6</v>
      </c>
      <c r="E160">
        <v>1</v>
      </c>
      <c r="F160">
        <v>0</v>
      </c>
      <c r="G160">
        <v>1</v>
      </c>
      <c r="H160">
        <v>1</v>
      </c>
      <c r="I160">
        <v>1</v>
      </c>
      <c r="J160">
        <v>0</v>
      </c>
    </row>
    <row r="161" spans="1:10" x14ac:dyDescent="0.25">
      <c r="A161">
        <v>6</v>
      </c>
      <c r="B161">
        <v>8</v>
      </c>
      <c r="C161">
        <v>21.628499999999999</v>
      </c>
      <c r="D161">
        <v>6</v>
      </c>
      <c r="E161">
        <v>1</v>
      </c>
      <c r="F161">
        <v>0</v>
      </c>
      <c r="G161">
        <v>1</v>
      </c>
      <c r="H161">
        <v>1</v>
      </c>
      <c r="I161">
        <v>1</v>
      </c>
      <c r="J161">
        <v>0</v>
      </c>
    </row>
    <row r="162" spans="1:10" x14ac:dyDescent="0.25">
      <c r="A162">
        <v>4.5999999999999996</v>
      </c>
      <c r="B162">
        <v>8</v>
      </c>
      <c r="C162">
        <v>21.9</v>
      </c>
      <c r="D162">
        <v>4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0</v>
      </c>
    </row>
    <row r="163" spans="1:10" x14ac:dyDescent="0.25">
      <c r="A163">
        <v>5.4</v>
      </c>
      <c r="B163">
        <v>8</v>
      </c>
      <c r="C163">
        <v>21.2</v>
      </c>
      <c r="D163">
        <v>4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0</v>
      </c>
    </row>
    <row r="164" spans="1:10" x14ac:dyDescent="0.25">
      <c r="A164">
        <v>6.8</v>
      </c>
      <c r="B164">
        <v>10</v>
      </c>
      <c r="C164">
        <v>17.7</v>
      </c>
      <c r="D164">
        <v>5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0</v>
      </c>
    </row>
    <row r="165" spans="1:10" x14ac:dyDescent="0.25">
      <c r="A165">
        <v>5.4</v>
      </c>
      <c r="B165">
        <v>8</v>
      </c>
      <c r="C165">
        <v>20.6</v>
      </c>
      <c r="D165">
        <v>4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0</v>
      </c>
    </row>
    <row r="166" spans="1:10" x14ac:dyDescent="0.25">
      <c r="A166">
        <v>4.8</v>
      </c>
      <c r="B166">
        <v>8</v>
      </c>
      <c r="C166">
        <v>22.8</v>
      </c>
      <c r="D166">
        <v>6</v>
      </c>
      <c r="E166">
        <v>1</v>
      </c>
      <c r="F166">
        <v>0</v>
      </c>
      <c r="G166">
        <v>1</v>
      </c>
      <c r="H166">
        <v>1</v>
      </c>
      <c r="I166">
        <v>1</v>
      </c>
      <c r="J166">
        <v>0</v>
      </c>
    </row>
    <row r="167" spans="1:10" x14ac:dyDescent="0.25">
      <c r="A167">
        <v>6</v>
      </c>
      <c r="B167">
        <v>8</v>
      </c>
      <c r="C167">
        <v>21.8</v>
      </c>
      <c r="D167">
        <v>6</v>
      </c>
      <c r="E167">
        <v>1</v>
      </c>
      <c r="F167">
        <v>0</v>
      </c>
      <c r="G167">
        <v>1</v>
      </c>
      <c r="H167">
        <v>1</v>
      </c>
      <c r="I167">
        <v>1</v>
      </c>
      <c r="J167">
        <v>0</v>
      </c>
    </row>
    <row r="168" spans="1:10" x14ac:dyDescent="0.25">
      <c r="A168">
        <v>6</v>
      </c>
      <c r="B168">
        <v>8</v>
      </c>
      <c r="C168">
        <v>21.651499999999999</v>
      </c>
      <c r="D168">
        <v>6</v>
      </c>
      <c r="E168">
        <v>1</v>
      </c>
      <c r="F168">
        <v>0</v>
      </c>
      <c r="G168">
        <v>1</v>
      </c>
      <c r="H168">
        <v>1</v>
      </c>
      <c r="I168">
        <v>1</v>
      </c>
      <c r="J168">
        <v>0</v>
      </c>
    </row>
    <row r="169" spans="1:10" x14ac:dyDescent="0.25">
      <c r="A169">
        <v>3.6</v>
      </c>
      <c r="B169">
        <v>6</v>
      </c>
      <c r="C169">
        <v>35</v>
      </c>
      <c r="D169">
        <v>6</v>
      </c>
      <c r="E169">
        <v>1</v>
      </c>
      <c r="F169">
        <v>0</v>
      </c>
      <c r="G169">
        <v>2</v>
      </c>
      <c r="H169">
        <v>2</v>
      </c>
      <c r="I169">
        <v>1</v>
      </c>
      <c r="J169">
        <v>0</v>
      </c>
    </row>
    <row r="170" spans="1:10" x14ac:dyDescent="0.25">
      <c r="A170">
        <v>3.6</v>
      </c>
      <c r="B170">
        <v>6</v>
      </c>
      <c r="C170">
        <v>35</v>
      </c>
      <c r="D170">
        <v>6</v>
      </c>
      <c r="E170">
        <v>1</v>
      </c>
      <c r="F170">
        <v>0</v>
      </c>
      <c r="G170">
        <v>2</v>
      </c>
      <c r="H170">
        <v>2</v>
      </c>
      <c r="I170">
        <v>1</v>
      </c>
      <c r="J170">
        <v>0</v>
      </c>
    </row>
    <row r="171" spans="1:10" x14ac:dyDescent="0.25">
      <c r="A171">
        <v>2.7</v>
      </c>
      <c r="B171">
        <v>4</v>
      </c>
      <c r="C171">
        <v>37</v>
      </c>
      <c r="D171">
        <v>6</v>
      </c>
      <c r="E171">
        <v>1</v>
      </c>
      <c r="F171">
        <v>0</v>
      </c>
      <c r="G171">
        <v>2</v>
      </c>
      <c r="H171">
        <v>2</v>
      </c>
      <c r="I171">
        <v>1</v>
      </c>
      <c r="J171">
        <v>0</v>
      </c>
    </row>
    <row r="172" spans="1:10" x14ac:dyDescent="0.25">
      <c r="A172">
        <v>3.5</v>
      </c>
      <c r="B172">
        <v>6</v>
      </c>
      <c r="C172">
        <v>34</v>
      </c>
      <c r="D172">
        <v>6</v>
      </c>
      <c r="E172">
        <v>1</v>
      </c>
      <c r="F172">
        <v>0</v>
      </c>
      <c r="G172">
        <v>2</v>
      </c>
      <c r="H172">
        <v>2</v>
      </c>
      <c r="I172">
        <v>1</v>
      </c>
      <c r="J172">
        <v>0</v>
      </c>
    </row>
    <row r="173" spans="1:10" x14ac:dyDescent="0.25">
      <c r="A173">
        <v>3.5</v>
      </c>
      <c r="B173">
        <v>6</v>
      </c>
      <c r="C173">
        <v>30.049299999999999</v>
      </c>
      <c r="D173">
        <v>6</v>
      </c>
      <c r="E173">
        <v>1</v>
      </c>
      <c r="F173">
        <v>0</v>
      </c>
      <c r="G173">
        <v>2</v>
      </c>
      <c r="H173">
        <v>2</v>
      </c>
      <c r="I173">
        <v>1</v>
      </c>
      <c r="J173">
        <v>0</v>
      </c>
    </row>
    <row r="174" spans="1:10" x14ac:dyDescent="0.25">
      <c r="A174">
        <v>6</v>
      </c>
      <c r="B174">
        <v>8</v>
      </c>
      <c r="C174">
        <v>21.7</v>
      </c>
      <c r="D174">
        <v>6</v>
      </c>
      <c r="E174">
        <v>1</v>
      </c>
      <c r="F174">
        <v>0</v>
      </c>
      <c r="G174">
        <v>1</v>
      </c>
      <c r="H174">
        <v>1</v>
      </c>
      <c r="I174">
        <v>1</v>
      </c>
      <c r="J174">
        <v>0</v>
      </c>
    </row>
    <row r="175" spans="1:10" x14ac:dyDescent="0.25">
      <c r="A175">
        <v>3.6</v>
      </c>
      <c r="B175">
        <v>6</v>
      </c>
      <c r="C175">
        <v>32.299999999999997</v>
      </c>
      <c r="D175">
        <v>5</v>
      </c>
      <c r="E175">
        <v>1</v>
      </c>
      <c r="F175">
        <v>0</v>
      </c>
      <c r="G175">
        <v>2</v>
      </c>
      <c r="H175">
        <v>2</v>
      </c>
      <c r="I175">
        <v>1</v>
      </c>
      <c r="J175">
        <v>0</v>
      </c>
    </row>
    <row r="176" spans="1:10" x14ac:dyDescent="0.25">
      <c r="A176">
        <v>5.7</v>
      </c>
      <c r="B176">
        <v>8</v>
      </c>
      <c r="C176">
        <v>27.2</v>
      </c>
      <c r="D176">
        <v>5</v>
      </c>
      <c r="E176">
        <v>1</v>
      </c>
      <c r="F176">
        <v>0</v>
      </c>
      <c r="G176">
        <v>1</v>
      </c>
      <c r="H176">
        <v>1</v>
      </c>
      <c r="I176">
        <v>1</v>
      </c>
      <c r="J176">
        <v>0</v>
      </c>
    </row>
    <row r="177" spans="1:10" x14ac:dyDescent="0.25">
      <c r="A177">
        <v>2</v>
      </c>
      <c r="B177">
        <v>4</v>
      </c>
      <c r="C177">
        <v>36.799999999999997</v>
      </c>
      <c r="D177">
        <v>4</v>
      </c>
      <c r="E177">
        <v>0</v>
      </c>
      <c r="F177">
        <v>0</v>
      </c>
      <c r="G177">
        <v>2</v>
      </c>
      <c r="H177">
        <v>2</v>
      </c>
      <c r="I177">
        <v>1</v>
      </c>
      <c r="J177">
        <v>0</v>
      </c>
    </row>
    <row r="178" spans="1:10" x14ac:dyDescent="0.25">
      <c r="A178">
        <v>3.6</v>
      </c>
      <c r="B178">
        <v>6</v>
      </c>
      <c r="C178">
        <v>35.5</v>
      </c>
      <c r="D178">
        <v>6</v>
      </c>
      <c r="E178">
        <v>1</v>
      </c>
      <c r="F178">
        <v>0</v>
      </c>
      <c r="G178">
        <v>2</v>
      </c>
      <c r="H178">
        <v>2</v>
      </c>
      <c r="I178">
        <v>1</v>
      </c>
      <c r="J178">
        <v>0</v>
      </c>
    </row>
    <row r="179" spans="1:10" x14ac:dyDescent="0.25">
      <c r="A179">
        <v>3.7</v>
      </c>
      <c r="B179">
        <v>6</v>
      </c>
      <c r="C179">
        <v>30.4</v>
      </c>
      <c r="D179">
        <v>4</v>
      </c>
      <c r="E179">
        <v>1</v>
      </c>
      <c r="F179">
        <v>0</v>
      </c>
      <c r="G179">
        <v>1</v>
      </c>
      <c r="H179">
        <v>1</v>
      </c>
      <c r="I179">
        <v>0</v>
      </c>
      <c r="J179">
        <v>0</v>
      </c>
    </row>
    <row r="180" spans="1:10" x14ac:dyDescent="0.25">
      <c r="A180">
        <v>4</v>
      </c>
      <c r="B180">
        <v>6</v>
      </c>
      <c r="C180">
        <v>29.4</v>
      </c>
      <c r="D180">
        <v>5</v>
      </c>
      <c r="E180">
        <v>1</v>
      </c>
      <c r="F180">
        <v>0</v>
      </c>
      <c r="G180">
        <v>2</v>
      </c>
      <c r="H180">
        <v>2</v>
      </c>
      <c r="I180">
        <v>0</v>
      </c>
      <c r="J180">
        <v>0</v>
      </c>
    </row>
    <row r="181" spans="1:10" x14ac:dyDescent="0.25">
      <c r="A181">
        <v>3.5</v>
      </c>
      <c r="B181">
        <v>6</v>
      </c>
      <c r="C181">
        <v>34.762999999999998</v>
      </c>
      <c r="D181">
        <v>6</v>
      </c>
      <c r="E181">
        <v>1</v>
      </c>
      <c r="F181">
        <v>1</v>
      </c>
      <c r="G181">
        <v>2</v>
      </c>
      <c r="H181">
        <v>2</v>
      </c>
      <c r="I181">
        <v>1</v>
      </c>
      <c r="J181">
        <v>0</v>
      </c>
    </row>
    <row r="182" spans="1:10" x14ac:dyDescent="0.25">
      <c r="A182">
        <v>3.5</v>
      </c>
      <c r="B182">
        <v>6</v>
      </c>
      <c r="C182">
        <v>34.767499999999998</v>
      </c>
      <c r="D182">
        <v>6</v>
      </c>
      <c r="E182">
        <v>1</v>
      </c>
      <c r="F182">
        <v>1</v>
      </c>
      <c r="G182">
        <v>2</v>
      </c>
      <c r="H182">
        <v>2</v>
      </c>
      <c r="I182">
        <v>1</v>
      </c>
      <c r="J182">
        <v>0</v>
      </c>
    </row>
    <row r="183" spans="1:10" x14ac:dyDescent="0.25">
      <c r="A183">
        <v>6</v>
      </c>
      <c r="B183">
        <v>8</v>
      </c>
      <c r="C183">
        <v>32.799999999999997</v>
      </c>
      <c r="D183">
        <v>1</v>
      </c>
      <c r="E183">
        <v>0</v>
      </c>
      <c r="F183">
        <v>0</v>
      </c>
      <c r="G183">
        <v>1</v>
      </c>
      <c r="H183">
        <v>1</v>
      </c>
      <c r="I183">
        <v>1</v>
      </c>
      <c r="J183">
        <v>0</v>
      </c>
    </row>
    <row r="184" spans="1:10" x14ac:dyDescent="0.25">
      <c r="A184">
        <v>6</v>
      </c>
      <c r="B184">
        <v>8</v>
      </c>
      <c r="C184">
        <v>21.7</v>
      </c>
      <c r="D184">
        <v>6</v>
      </c>
      <c r="E184">
        <v>1</v>
      </c>
      <c r="F184">
        <v>0</v>
      </c>
      <c r="G184">
        <v>1</v>
      </c>
      <c r="H184">
        <v>1</v>
      </c>
      <c r="I184">
        <v>1</v>
      </c>
      <c r="J184">
        <v>0</v>
      </c>
    </row>
    <row r="185" spans="1:10" x14ac:dyDescent="0.25">
      <c r="A185">
        <v>2.4</v>
      </c>
      <c r="B185">
        <v>4</v>
      </c>
      <c r="C185">
        <v>40.299999999999997</v>
      </c>
      <c r="D185">
        <v>6</v>
      </c>
      <c r="E185">
        <v>1</v>
      </c>
      <c r="F185">
        <v>0</v>
      </c>
      <c r="G185">
        <v>2</v>
      </c>
      <c r="H185">
        <v>2</v>
      </c>
      <c r="I185">
        <v>1</v>
      </c>
      <c r="J185">
        <v>0</v>
      </c>
    </row>
    <row r="186" spans="1:10" x14ac:dyDescent="0.25">
      <c r="A186">
        <v>2.4</v>
      </c>
      <c r="B186">
        <v>4</v>
      </c>
      <c r="C186">
        <v>37.299999999999997</v>
      </c>
      <c r="D186">
        <v>6</v>
      </c>
      <c r="E186">
        <v>0</v>
      </c>
      <c r="F186">
        <v>0</v>
      </c>
      <c r="G186">
        <v>2</v>
      </c>
      <c r="H186">
        <v>2</v>
      </c>
      <c r="I186">
        <v>1</v>
      </c>
      <c r="J186">
        <v>0</v>
      </c>
    </row>
    <row r="187" spans="1:10" x14ac:dyDescent="0.25">
      <c r="A187">
        <v>3.5</v>
      </c>
      <c r="B187">
        <v>6</v>
      </c>
      <c r="C187">
        <v>35.799999999999997</v>
      </c>
      <c r="D187">
        <v>6</v>
      </c>
      <c r="E187">
        <v>1</v>
      </c>
      <c r="F187">
        <v>0</v>
      </c>
      <c r="G187">
        <v>2</v>
      </c>
      <c r="H187">
        <v>2</v>
      </c>
      <c r="I187">
        <v>1</v>
      </c>
      <c r="J187">
        <v>0</v>
      </c>
    </row>
    <row r="188" spans="1:10" x14ac:dyDescent="0.25">
      <c r="A188">
        <v>5.4</v>
      </c>
      <c r="B188">
        <v>8</v>
      </c>
      <c r="C188">
        <v>24.1556</v>
      </c>
      <c r="D188">
        <v>6</v>
      </c>
      <c r="E188">
        <v>1</v>
      </c>
      <c r="F188">
        <v>1</v>
      </c>
      <c r="G188">
        <v>2</v>
      </c>
      <c r="H188">
        <v>1</v>
      </c>
      <c r="I188">
        <v>1</v>
      </c>
      <c r="J188">
        <v>0</v>
      </c>
    </row>
    <row r="189" spans="1:10" x14ac:dyDescent="0.25">
      <c r="A189">
        <v>2</v>
      </c>
      <c r="B189">
        <v>4</v>
      </c>
      <c r="C189">
        <v>43.2</v>
      </c>
      <c r="D189">
        <v>5</v>
      </c>
      <c r="E189">
        <v>0</v>
      </c>
      <c r="F189">
        <v>0</v>
      </c>
      <c r="G189">
        <v>2</v>
      </c>
      <c r="H189">
        <v>2</v>
      </c>
      <c r="I189">
        <v>1</v>
      </c>
      <c r="J189">
        <v>0</v>
      </c>
    </row>
    <row r="190" spans="1:10" x14ac:dyDescent="0.25">
      <c r="A190">
        <v>2</v>
      </c>
      <c r="B190">
        <v>4</v>
      </c>
      <c r="C190">
        <v>42.973300000000002</v>
      </c>
      <c r="D190">
        <v>1</v>
      </c>
      <c r="E190">
        <v>0</v>
      </c>
      <c r="F190">
        <v>0</v>
      </c>
      <c r="G190">
        <v>2</v>
      </c>
      <c r="H190">
        <v>2</v>
      </c>
      <c r="I190">
        <v>1</v>
      </c>
      <c r="J190">
        <v>0</v>
      </c>
    </row>
    <row r="191" spans="1:10" x14ac:dyDescent="0.25">
      <c r="A191">
        <v>3.2</v>
      </c>
      <c r="B191">
        <v>6</v>
      </c>
      <c r="C191">
        <v>34.542400000000001</v>
      </c>
      <c r="D191">
        <v>6</v>
      </c>
      <c r="E191">
        <v>1</v>
      </c>
      <c r="F191">
        <v>0</v>
      </c>
      <c r="G191">
        <v>2</v>
      </c>
      <c r="H191">
        <v>2</v>
      </c>
      <c r="I191">
        <v>1</v>
      </c>
      <c r="J191">
        <v>0</v>
      </c>
    </row>
    <row r="192" spans="1:10" x14ac:dyDescent="0.25">
      <c r="A192">
        <v>3.2</v>
      </c>
      <c r="B192">
        <v>6</v>
      </c>
      <c r="C192">
        <v>34.542400000000001</v>
      </c>
      <c r="D192">
        <v>6</v>
      </c>
      <c r="E192">
        <v>1</v>
      </c>
      <c r="F192">
        <v>0</v>
      </c>
      <c r="G192">
        <v>2</v>
      </c>
      <c r="H192">
        <v>2</v>
      </c>
      <c r="I192">
        <v>1</v>
      </c>
      <c r="J192">
        <v>0</v>
      </c>
    </row>
    <row r="193" spans="1:10" x14ac:dyDescent="0.25">
      <c r="A193">
        <v>3</v>
      </c>
      <c r="B193">
        <v>6</v>
      </c>
      <c r="C193">
        <v>35.505200000000002</v>
      </c>
      <c r="D193">
        <v>8</v>
      </c>
      <c r="E193">
        <v>1</v>
      </c>
      <c r="F193">
        <v>0</v>
      </c>
      <c r="G193">
        <v>2</v>
      </c>
      <c r="H193">
        <v>2</v>
      </c>
      <c r="I193">
        <v>1</v>
      </c>
      <c r="J193">
        <v>1</v>
      </c>
    </row>
    <row r="194" spans="1:10" x14ac:dyDescent="0.25">
      <c r="A194">
        <v>3</v>
      </c>
      <c r="B194">
        <v>6</v>
      </c>
      <c r="C194">
        <v>35.993099999999998</v>
      </c>
      <c r="D194">
        <v>8</v>
      </c>
      <c r="E194">
        <v>1</v>
      </c>
      <c r="F194">
        <v>0</v>
      </c>
      <c r="G194">
        <v>2</v>
      </c>
      <c r="H194">
        <v>2</v>
      </c>
      <c r="I194">
        <v>1</v>
      </c>
      <c r="J194">
        <v>1</v>
      </c>
    </row>
    <row r="195" spans="1:10" x14ac:dyDescent="0.25">
      <c r="A195">
        <v>3</v>
      </c>
      <c r="B195">
        <v>6</v>
      </c>
      <c r="C195">
        <v>32.286000000000001</v>
      </c>
      <c r="D195">
        <v>8</v>
      </c>
      <c r="E195">
        <v>1</v>
      </c>
      <c r="F195">
        <v>0</v>
      </c>
      <c r="G195">
        <v>2</v>
      </c>
      <c r="H195">
        <v>2</v>
      </c>
      <c r="I195">
        <v>1</v>
      </c>
      <c r="J195">
        <v>1</v>
      </c>
    </row>
    <row r="196" spans="1:10" x14ac:dyDescent="0.25">
      <c r="A196">
        <v>4.4000000000000004</v>
      </c>
      <c r="B196">
        <v>8</v>
      </c>
      <c r="C196">
        <v>28.1647</v>
      </c>
      <c r="D196">
        <v>8</v>
      </c>
      <c r="E196">
        <v>1</v>
      </c>
      <c r="F196">
        <v>0</v>
      </c>
      <c r="G196">
        <v>2</v>
      </c>
      <c r="H196">
        <v>2</v>
      </c>
      <c r="I196">
        <v>1</v>
      </c>
      <c r="J196">
        <v>0</v>
      </c>
    </row>
    <row r="197" spans="1:10" x14ac:dyDescent="0.25">
      <c r="A197">
        <v>6</v>
      </c>
      <c r="B197">
        <v>8</v>
      </c>
      <c r="C197">
        <v>32.4</v>
      </c>
      <c r="D197">
        <v>1</v>
      </c>
      <c r="E197">
        <v>0</v>
      </c>
      <c r="F197">
        <v>0</v>
      </c>
      <c r="G197">
        <v>1</v>
      </c>
      <c r="H197">
        <v>1</v>
      </c>
      <c r="I197">
        <v>1</v>
      </c>
      <c r="J197">
        <v>0</v>
      </c>
    </row>
    <row r="198" spans="1:10" x14ac:dyDescent="0.25">
      <c r="A198">
        <v>6.2</v>
      </c>
      <c r="B198">
        <v>8</v>
      </c>
      <c r="C198">
        <v>24.2</v>
      </c>
      <c r="D198">
        <v>6</v>
      </c>
      <c r="E198">
        <v>1</v>
      </c>
      <c r="F198">
        <v>0</v>
      </c>
      <c r="G198">
        <v>1</v>
      </c>
      <c r="H198">
        <v>1</v>
      </c>
      <c r="I198">
        <v>1</v>
      </c>
      <c r="J198">
        <v>0</v>
      </c>
    </row>
    <row r="199" spans="1:10" x14ac:dyDescent="0.25">
      <c r="A199">
        <v>6.2</v>
      </c>
      <c r="B199">
        <v>8</v>
      </c>
      <c r="C199">
        <v>24.2</v>
      </c>
      <c r="D199">
        <v>6</v>
      </c>
      <c r="E199">
        <v>1</v>
      </c>
      <c r="F199">
        <v>0</v>
      </c>
      <c r="G199">
        <v>1</v>
      </c>
      <c r="H199">
        <v>1</v>
      </c>
      <c r="I199">
        <v>1</v>
      </c>
      <c r="J199">
        <v>0</v>
      </c>
    </row>
    <row r="200" spans="1:10" x14ac:dyDescent="0.25">
      <c r="A200">
        <v>5.3</v>
      </c>
      <c r="B200">
        <v>8</v>
      </c>
      <c r="C200">
        <v>29</v>
      </c>
      <c r="D200">
        <v>6</v>
      </c>
      <c r="E200">
        <v>1</v>
      </c>
      <c r="F200">
        <v>0</v>
      </c>
      <c r="G200">
        <v>1</v>
      </c>
      <c r="H200">
        <v>1</v>
      </c>
      <c r="I200">
        <v>1</v>
      </c>
      <c r="J200">
        <v>0</v>
      </c>
    </row>
    <row r="201" spans="1:10" x14ac:dyDescent="0.25">
      <c r="A201">
        <v>5.3</v>
      </c>
      <c r="B201">
        <v>8</v>
      </c>
      <c r="C201">
        <v>29</v>
      </c>
      <c r="D201">
        <v>6</v>
      </c>
      <c r="E201">
        <v>1</v>
      </c>
      <c r="F201">
        <v>0</v>
      </c>
      <c r="G201">
        <v>1</v>
      </c>
      <c r="H201">
        <v>1</v>
      </c>
      <c r="I201">
        <v>1</v>
      </c>
      <c r="J201">
        <v>0</v>
      </c>
    </row>
    <row r="202" spans="1:10" x14ac:dyDescent="0.25">
      <c r="A202">
        <v>6</v>
      </c>
      <c r="B202">
        <v>8</v>
      </c>
      <c r="C202">
        <v>21.2</v>
      </c>
      <c r="D202">
        <v>6</v>
      </c>
      <c r="E202">
        <v>1</v>
      </c>
      <c r="F202">
        <v>0</v>
      </c>
      <c r="G202">
        <v>1</v>
      </c>
      <c r="H202">
        <v>1</v>
      </c>
      <c r="I202">
        <v>1</v>
      </c>
      <c r="J202">
        <v>0</v>
      </c>
    </row>
    <row r="203" spans="1:10" x14ac:dyDescent="0.25">
      <c r="A203">
        <v>3.6</v>
      </c>
      <c r="B203">
        <v>6</v>
      </c>
      <c r="C203">
        <v>31.2</v>
      </c>
      <c r="D203">
        <v>5</v>
      </c>
      <c r="E203">
        <v>1</v>
      </c>
      <c r="F203">
        <v>0</v>
      </c>
      <c r="G203">
        <v>2</v>
      </c>
      <c r="H203">
        <v>2</v>
      </c>
      <c r="I203">
        <v>1</v>
      </c>
      <c r="J203">
        <v>0</v>
      </c>
    </row>
    <row r="204" spans="1:10" x14ac:dyDescent="0.25">
      <c r="A204">
        <v>5.7</v>
      </c>
      <c r="B204">
        <v>8</v>
      </c>
      <c r="C204">
        <v>27.2941</v>
      </c>
      <c r="D204">
        <v>5</v>
      </c>
      <c r="E204">
        <v>1</v>
      </c>
      <c r="F204">
        <v>0</v>
      </c>
      <c r="G204">
        <v>1</v>
      </c>
      <c r="H204">
        <v>1</v>
      </c>
      <c r="I204">
        <v>1</v>
      </c>
      <c r="J204">
        <v>0</v>
      </c>
    </row>
    <row r="205" spans="1:10" x14ac:dyDescent="0.25">
      <c r="A205">
        <v>3.6</v>
      </c>
      <c r="B205">
        <v>6</v>
      </c>
      <c r="C205">
        <v>32.9</v>
      </c>
      <c r="D205">
        <v>6</v>
      </c>
      <c r="E205">
        <v>1</v>
      </c>
      <c r="F205">
        <v>0</v>
      </c>
      <c r="G205">
        <v>2</v>
      </c>
      <c r="H205">
        <v>2</v>
      </c>
      <c r="I205">
        <v>1</v>
      </c>
      <c r="J205">
        <v>0</v>
      </c>
    </row>
    <row r="206" spans="1:10" x14ac:dyDescent="0.25">
      <c r="A206">
        <v>3.7</v>
      </c>
      <c r="B206">
        <v>6</v>
      </c>
      <c r="C206">
        <v>28.5</v>
      </c>
      <c r="D206">
        <v>4</v>
      </c>
      <c r="E206">
        <v>1</v>
      </c>
      <c r="F206">
        <v>0</v>
      </c>
      <c r="G206">
        <v>1</v>
      </c>
      <c r="H206">
        <v>1</v>
      </c>
      <c r="I206">
        <v>0</v>
      </c>
      <c r="J206">
        <v>0</v>
      </c>
    </row>
    <row r="207" spans="1:10" x14ac:dyDescent="0.25">
      <c r="A207">
        <v>4</v>
      </c>
      <c r="B207">
        <v>6</v>
      </c>
      <c r="C207">
        <v>28.5</v>
      </c>
      <c r="D207">
        <v>5</v>
      </c>
      <c r="E207">
        <v>1</v>
      </c>
      <c r="F207">
        <v>0</v>
      </c>
      <c r="G207">
        <v>2</v>
      </c>
      <c r="H207">
        <v>2</v>
      </c>
      <c r="I207">
        <v>0</v>
      </c>
      <c r="J207">
        <v>0</v>
      </c>
    </row>
    <row r="208" spans="1:10" x14ac:dyDescent="0.25">
      <c r="A208">
        <v>6</v>
      </c>
      <c r="B208">
        <v>8</v>
      </c>
      <c r="C208">
        <v>32.4</v>
      </c>
      <c r="D208">
        <v>1</v>
      </c>
      <c r="E208">
        <v>0</v>
      </c>
      <c r="F208">
        <v>0</v>
      </c>
      <c r="G208">
        <v>1</v>
      </c>
      <c r="H208">
        <v>1</v>
      </c>
      <c r="I208">
        <v>1</v>
      </c>
      <c r="J208">
        <v>0</v>
      </c>
    </row>
    <row r="209" spans="1:10" x14ac:dyDescent="0.25">
      <c r="A209">
        <v>5.3</v>
      </c>
      <c r="B209">
        <v>8</v>
      </c>
      <c r="C209">
        <v>29</v>
      </c>
      <c r="D209">
        <v>6</v>
      </c>
      <c r="E209">
        <v>1</v>
      </c>
      <c r="F209">
        <v>0</v>
      </c>
      <c r="G209">
        <v>1</v>
      </c>
      <c r="H209">
        <v>1</v>
      </c>
      <c r="I209">
        <v>1</v>
      </c>
      <c r="J209">
        <v>0</v>
      </c>
    </row>
    <row r="210" spans="1:10" x14ac:dyDescent="0.25">
      <c r="A210">
        <v>6.2</v>
      </c>
      <c r="B210">
        <v>8</v>
      </c>
      <c r="C210">
        <v>24.2</v>
      </c>
      <c r="D210">
        <v>6</v>
      </c>
      <c r="E210">
        <v>1</v>
      </c>
      <c r="F210">
        <v>0</v>
      </c>
      <c r="G210">
        <v>1</v>
      </c>
      <c r="H210">
        <v>1</v>
      </c>
      <c r="I210">
        <v>1</v>
      </c>
      <c r="J210">
        <v>0</v>
      </c>
    </row>
    <row r="211" spans="1:10" x14ac:dyDescent="0.25">
      <c r="A211">
        <v>6</v>
      </c>
      <c r="B211">
        <v>8</v>
      </c>
      <c r="C211">
        <v>21.2</v>
      </c>
      <c r="D211">
        <v>6</v>
      </c>
      <c r="E211">
        <v>1</v>
      </c>
      <c r="F211">
        <v>0</v>
      </c>
      <c r="G211">
        <v>1</v>
      </c>
      <c r="H211">
        <v>1</v>
      </c>
      <c r="I211">
        <v>1</v>
      </c>
      <c r="J211">
        <v>0</v>
      </c>
    </row>
    <row r="212" spans="1:10" x14ac:dyDescent="0.25">
      <c r="A212">
        <v>5</v>
      </c>
      <c r="B212">
        <v>8</v>
      </c>
      <c r="C212">
        <v>27.4375</v>
      </c>
      <c r="D212">
        <v>7</v>
      </c>
      <c r="E212">
        <v>1</v>
      </c>
      <c r="F212">
        <v>0</v>
      </c>
      <c r="G212">
        <v>2</v>
      </c>
      <c r="H212">
        <v>2</v>
      </c>
      <c r="I212">
        <v>1</v>
      </c>
      <c r="J212">
        <v>1</v>
      </c>
    </row>
    <row r="213" spans="1:10" x14ac:dyDescent="0.25">
      <c r="A213">
        <v>2.4</v>
      </c>
      <c r="B213">
        <v>4</v>
      </c>
      <c r="C213">
        <v>37.4</v>
      </c>
      <c r="D213">
        <v>6</v>
      </c>
      <c r="E213">
        <v>1</v>
      </c>
      <c r="F213">
        <v>0</v>
      </c>
      <c r="G213">
        <v>2</v>
      </c>
      <c r="H213">
        <v>2</v>
      </c>
      <c r="I213">
        <v>1</v>
      </c>
      <c r="J213">
        <v>0</v>
      </c>
    </row>
    <row r="214" spans="1:10" x14ac:dyDescent="0.25">
      <c r="A214">
        <v>3.5</v>
      </c>
      <c r="B214">
        <v>6</v>
      </c>
      <c r="C214">
        <v>34.9</v>
      </c>
      <c r="D214">
        <v>6</v>
      </c>
      <c r="E214">
        <v>1</v>
      </c>
      <c r="F214">
        <v>0</v>
      </c>
      <c r="G214">
        <v>2</v>
      </c>
      <c r="H214">
        <v>2</v>
      </c>
      <c r="I214">
        <v>1</v>
      </c>
      <c r="J214">
        <v>0</v>
      </c>
    </row>
    <row r="215" spans="1:10" x14ac:dyDescent="0.25">
      <c r="A215">
        <v>5</v>
      </c>
      <c r="B215">
        <v>8</v>
      </c>
      <c r="C215">
        <v>24.7928</v>
      </c>
      <c r="D215">
        <v>6</v>
      </c>
      <c r="E215">
        <v>1</v>
      </c>
      <c r="F215">
        <v>0</v>
      </c>
      <c r="G215">
        <v>2</v>
      </c>
      <c r="H215">
        <v>2</v>
      </c>
      <c r="I215">
        <v>1</v>
      </c>
      <c r="J215">
        <v>1</v>
      </c>
    </row>
    <row r="216" spans="1:10" x14ac:dyDescent="0.25">
      <c r="A216">
        <v>5</v>
      </c>
      <c r="B216">
        <v>8</v>
      </c>
      <c r="C216">
        <v>23.602799999999998</v>
      </c>
      <c r="D216">
        <v>6</v>
      </c>
      <c r="E216">
        <v>1</v>
      </c>
      <c r="F216">
        <v>0</v>
      </c>
      <c r="G216">
        <v>2</v>
      </c>
      <c r="H216">
        <v>2</v>
      </c>
      <c r="I216">
        <v>1</v>
      </c>
      <c r="J216">
        <v>0</v>
      </c>
    </row>
    <row r="217" spans="1:10" x14ac:dyDescent="0.25">
      <c r="A217">
        <v>3</v>
      </c>
      <c r="B217">
        <v>6</v>
      </c>
      <c r="C217">
        <v>31.5</v>
      </c>
      <c r="D217">
        <v>7</v>
      </c>
      <c r="E217">
        <v>1</v>
      </c>
      <c r="F217">
        <v>0</v>
      </c>
      <c r="G217">
        <v>2</v>
      </c>
      <c r="H217">
        <v>2</v>
      </c>
      <c r="I217">
        <v>1</v>
      </c>
      <c r="J217">
        <v>0</v>
      </c>
    </row>
    <row r="218" spans="1:10" x14ac:dyDescent="0.25">
      <c r="A218">
        <v>3</v>
      </c>
      <c r="B218">
        <v>6</v>
      </c>
      <c r="C218">
        <v>34.4</v>
      </c>
      <c r="D218">
        <v>7</v>
      </c>
      <c r="E218">
        <v>1</v>
      </c>
      <c r="F218">
        <v>0</v>
      </c>
      <c r="G218">
        <v>2</v>
      </c>
      <c r="H218">
        <v>2</v>
      </c>
      <c r="I218">
        <v>1</v>
      </c>
      <c r="J218">
        <v>0</v>
      </c>
    </row>
    <row r="219" spans="1:10" x14ac:dyDescent="0.25">
      <c r="A219">
        <v>3</v>
      </c>
      <c r="B219">
        <v>6</v>
      </c>
      <c r="C219">
        <v>33.299999999999997</v>
      </c>
      <c r="D219">
        <v>7</v>
      </c>
      <c r="E219">
        <v>1</v>
      </c>
      <c r="F219">
        <v>0</v>
      </c>
      <c r="G219">
        <v>2</v>
      </c>
      <c r="H219">
        <v>2</v>
      </c>
      <c r="I219">
        <v>1</v>
      </c>
      <c r="J219">
        <v>0</v>
      </c>
    </row>
    <row r="220" spans="1:10" x14ac:dyDescent="0.25">
      <c r="A220">
        <v>2</v>
      </c>
      <c r="B220">
        <v>4</v>
      </c>
      <c r="C220">
        <v>41.2</v>
      </c>
      <c r="D220">
        <v>1</v>
      </c>
      <c r="E220">
        <v>0</v>
      </c>
      <c r="F220">
        <v>0</v>
      </c>
      <c r="G220">
        <v>2</v>
      </c>
      <c r="H220">
        <v>2</v>
      </c>
      <c r="I220">
        <v>1</v>
      </c>
      <c r="J220">
        <v>0</v>
      </c>
    </row>
    <row r="221" spans="1:10" x14ac:dyDescent="0.25">
      <c r="A221">
        <v>3</v>
      </c>
      <c r="B221">
        <v>6</v>
      </c>
      <c r="C221">
        <v>33.128100000000003</v>
      </c>
      <c r="D221">
        <v>8</v>
      </c>
      <c r="E221">
        <v>1</v>
      </c>
      <c r="F221">
        <v>0</v>
      </c>
      <c r="G221">
        <v>2</v>
      </c>
      <c r="H221">
        <v>2</v>
      </c>
      <c r="I221">
        <v>1</v>
      </c>
      <c r="J221">
        <v>1</v>
      </c>
    </row>
    <row r="222" spans="1:10" x14ac:dyDescent="0.25">
      <c r="A222">
        <v>2.5</v>
      </c>
      <c r="B222">
        <v>4</v>
      </c>
      <c r="C222">
        <v>32.799999999999997</v>
      </c>
      <c r="D222">
        <v>4</v>
      </c>
      <c r="E222">
        <v>1</v>
      </c>
      <c r="F222">
        <v>0</v>
      </c>
      <c r="G222">
        <v>2</v>
      </c>
      <c r="H222">
        <v>2</v>
      </c>
      <c r="I222">
        <v>1</v>
      </c>
      <c r="J222">
        <v>0</v>
      </c>
    </row>
    <row r="223" spans="1:10" x14ac:dyDescent="0.25">
      <c r="A223">
        <v>2.5</v>
      </c>
      <c r="B223">
        <v>4</v>
      </c>
      <c r="C223">
        <v>37.6</v>
      </c>
      <c r="D223">
        <v>5</v>
      </c>
      <c r="E223">
        <v>0</v>
      </c>
      <c r="F223">
        <v>0</v>
      </c>
      <c r="G223">
        <v>2</v>
      </c>
      <c r="H223">
        <v>2</v>
      </c>
      <c r="I223">
        <v>1</v>
      </c>
      <c r="J223">
        <v>0</v>
      </c>
    </row>
    <row r="224" spans="1:10" x14ac:dyDescent="0.25">
      <c r="A224">
        <v>2.5</v>
      </c>
      <c r="B224">
        <v>4</v>
      </c>
      <c r="C224">
        <v>37.037799999999997</v>
      </c>
      <c r="D224">
        <v>4</v>
      </c>
      <c r="E224">
        <v>1</v>
      </c>
      <c r="F224">
        <v>0</v>
      </c>
      <c r="G224">
        <v>2</v>
      </c>
      <c r="H224">
        <v>2</v>
      </c>
      <c r="I224">
        <v>1</v>
      </c>
      <c r="J224">
        <v>0</v>
      </c>
    </row>
    <row r="225" spans="1:10" x14ac:dyDescent="0.25">
      <c r="A225">
        <v>2.5</v>
      </c>
      <c r="B225">
        <v>4</v>
      </c>
      <c r="C225">
        <v>40.107700000000001</v>
      </c>
      <c r="D225">
        <v>1</v>
      </c>
      <c r="E225">
        <v>1</v>
      </c>
      <c r="F225">
        <v>0</v>
      </c>
      <c r="G225">
        <v>2</v>
      </c>
      <c r="H225">
        <v>2</v>
      </c>
      <c r="I225">
        <v>0</v>
      </c>
      <c r="J225">
        <v>1</v>
      </c>
    </row>
    <row r="226" spans="1:10" x14ac:dyDescent="0.25">
      <c r="A226">
        <v>2.5</v>
      </c>
      <c r="B226">
        <v>4</v>
      </c>
      <c r="C226">
        <v>37.137</v>
      </c>
      <c r="D226">
        <v>6</v>
      </c>
      <c r="E226">
        <v>0</v>
      </c>
      <c r="F226">
        <v>0</v>
      </c>
      <c r="G226">
        <v>2</v>
      </c>
      <c r="H226">
        <v>2</v>
      </c>
      <c r="I226">
        <v>0</v>
      </c>
      <c r="J226">
        <v>1</v>
      </c>
    </row>
    <row r="227" spans="1:10" x14ac:dyDescent="0.25">
      <c r="A227">
        <v>3.6</v>
      </c>
      <c r="B227">
        <v>6</v>
      </c>
      <c r="C227">
        <v>34.259599999999999</v>
      </c>
      <c r="D227">
        <v>5</v>
      </c>
      <c r="E227">
        <v>1</v>
      </c>
      <c r="F227">
        <v>0</v>
      </c>
      <c r="G227">
        <v>2</v>
      </c>
      <c r="H227">
        <v>2</v>
      </c>
      <c r="I227">
        <v>1</v>
      </c>
      <c r="J227">
        <v>0</v>
      </c>
    </row>
    <row r="228" spans="1:10" x14ac:dyDescent="0.25">
      <c r="A228">
        <v>3.6</v>
      </c>
      <c r="B228">
        <v>6</v>
      </c>
      <c r="C228">
        <v>29.5</v>
      </c>
      <c r="D228">
        <v>5</v>
      </c>
      <c r="E228">
        <v>1</v>
      </c>
      <c r="F228">
        <v>0</v>
      </c>
      <c r="G228">
        <v>2</v>
      </c>
      <c r="H228">
        <v>2</v>
      </c>
      <c r="I228">
        <v>1</v>
      </c>
      <c r="J228">
        <v>0</v>
      </c>
    </row>
    <row r="229" spans="1:10" x14ac:dyDescent="0.25">
      <c r="A229">
        <v>3</v>
      </c>
      <c r="B229">
        <v>6</v>
      </c>
      <c r="C229">
        <v>33.200000000000003</v>
      </c>
      <c r="D229">
        <v>8</v>
      </c>
      <c r="E229">
        <v>1</v>
      </c>
      <c r="F229">
        <v>0</v>
      </c>
      <c r="G229">
        <v>2</v>
      </c>
      <c r="H229">
        <v>2</v>
      </c>
      <c r="I229">
        <v>1</v>
      </c>
      <c r="J229">
        <v>0</v>
      </c>
    </row>
    <row r="230" spans="1:10" x14ac:dyDescent="0.25">
      <c r="A230">
        <v>1.8</v>
      </c>
      <c r="B230">
        <v>4</v>
      </c>
      <c r="C230">
        <v>49.1</v>
      </c>
      <c r="D230">
        <v>6</v>
      </c>
      <c r="E230">
        <v>0</v>
      </c>
      <c r="F230">
        <v>0</v>
      </c>
      <c r="G230">
        <v>2</v>
      </c>
      <c r="H230">
        <v>2</v>
      </c>
      <c r="I230">
        <v>1</v>
      </c>
      <c r="J230">
        <v>0</v>
      </c>
    </row>
    <row r="231" spans="1:10" x14ac:dyDescent="0.25">
      <c r="A231">
        <v>1.8</v>
      </c>
      <c r="B231">
        <v>4</v>
      </c>
      <c r="C231">
        <v>50.8</v>
      </c>
      <c r="D231">
        <v>6</v>
      </c>
      <c r="E231">
        <v>0</v>
      </c>
      <c r="F231">
        <v>0</v>
      </c>
      <c r="G231">
        <v>2</v>
      </c>
      <c r="H231">
        <v>2</v>
      </c>
      <c r="I231">
        <v>1</v>
      </c>
      <c r="J231">
        <v>0</v>
      </c>
    </row>
    <row r="232" spans="1:10" x14ac:dyDescent="0.25">
      <c r="A232">
        <v>4.5999999999999996</v>
      </c>
      <c r="B232">
        <v>8</v>
      </c>
      <c r="C232">
        <v>21.9</v>
      </c>
      <c r="D232">
        <v>4</v>
      </c>
      <c r="E232">
        <v>1</v>
      </c>
      <c r="F232">
        <v>0</v>
      </c>
      <c r="G232">
        <v>1</v>
      </c>
      <c r="H232">
        <v>1</v>
      </c>
      <c r="I232">
        <v>0</v>
      </c>
      <c r="J232">
        <v>0</v>
      </c>
    </row>
    <row r="233" spans="1:10" x14ac:dyDescent="0.25">
      <c r="A233">
        <v>4.5999999999999996</v>
      </c>
      <c r="B233">
        <v>8</v>
      </c>
      <c r="C233">
        <v>24.3</v>
      </c>
      <c r="D233">
        <v>4</v>
      </c>
      <c r="E233">
        <v>1</v>
      </c>
      <c r="F233">
        <v>0</v>
      </c>
      <c r="G233">
        <v>1</v>
      </c>
      <c r="H233">
        <v>1</v>
      </c>
      <c r="I233">
        <v>0</v>
      </c>
      <c r="J233">
        <v>0</v>
      </c>
    </row>
    <row r="234" spans="1:10" x14ac:dyDescent="0.25">
      <c r="A234">
        <v>2</v>
      </c>
      <c r="B234">
        <v>4</v>
      </c>
      <c r="C234">
        <v>48.7</v>
      </c>
      <c r="D234">
        <v>6</v>
      </c>
      <c r="E234">
        <v>1</v>
      </c>
      <c r="F234">
        <v>0</v>
      </c>
      <c r="G234">
        <v>2</v>
      </c>
      <c r="H234">
        <v>2</v>
      </c>
      <c r="I234">
        <v>1</v>
      </c>
      <c r="J234">
        <v>0</v>
      </c>
    </row>
    <row r="235" spans="1:10" x14ac:dyDescent="0.25">
      <c r="A235">
        <v>2</v>
      </c>
      <c r="B235">
        <v>4</v>
      </c>
      <c r="C235">
        <v>46.2</v>
      </c>
      <c r="D235">
        <v>6</v>
      </c>
      <c r="E235">
        <v>0</v>
      </c>
      <c r="F235">
        <v>0</v>
      </c>
      <c r="G235">
        <v>2</v>
      </c>
      <c r="H235">
        <v>2</v>
      </c>
      <c r="I235">
        <v>1</v>
      </c>
      <c r="J235">
        <v>0</v>
      </c>
    </row>
    <row r="236" spans="1:10" x14ac:dyDescent="0.25">
      <c r="A236">
        <v>2.4</v>
      </c>
      <c r="B236">
        <v>4</v>
      </c>
      <c r="C236">
        <v>43.431899999999999</v>
      </c>
      <c r="D236">
        <v>6</v>
      </c>
      <c r="E236">
        <v>1</v>
      </c>
      <c r="F236">
        <v>0</v>
      </c>
      <c r="G236">
        <v>2</v>
      </c>
      <c r="H236">
        <v>2</v>
      </c>
      <c r="I236">
        <v>1</v>
      </c>
      <c r="J236">
        <v>0</v>
      </c>
    </row>
    <row r="237" spans="1:10" x14ac:dyDescent="0.25">
      <c r="A237">
        <v>2.4</v>
      </c>
      <c r="B237">
        <v>4</v>
      </c>
      <c r="C237">
        <v>44.8</v>
      </c>
      <c r="D237">
        <v>6</v>
      </c>
      <c r="E237">
        <v>0</v>
      </c>
      <c r="F237">
        <v>0</v>
      </c>
      <c r="G237">
        <v>2</v>
      </c>
      <c r="H237">
        <v>2</v>
      </c>
      <c r="I237">
        <v>1</v>
      </c>
      <c r="J237">
        <v>0</v>
      </c>
    </row>
    <row r="238" spans="1:10" x14ac:dyDescent="0.25">
      <c r="A238">
        <v>2.4</v>
      </c>
      <c r="B238">
        <v>4</v>
      </c>
      <c r="C238">
        <v>59.9</v>
      </c>
      <c r="D238">
        <v>6</v>
      </c>
      <c r="E238">
        <v>0</v>
      </c>
      <c r="F238">
        <v>0</v>
      </c>
      <c r="G238">
        <v>2</v>
      </c>
      <c r="H238">
        <v>2</v>
      </c>
      <c r="I238">
        <v>1</v>
      </c>
      <c r="J238">
        <v>0</v>
      </c>
    </row>
    <row r="239" spans="1:10" x14ac:dyDescent="0.25">
      <c r="A239">
        <v>2</v>
      </c>
      <c r="B239">
        <v>4</v>
      </c>
      <c r="C239">
        <v>51.787599999999998</v>
      </c>
      <c r="D239">
        <v>6</v>
      </c>
      <c r="E239">
        <v>1</v>
      </c>
      <c r="F239">
        <v>0</v>
      </c>
      <c r="G239">
        <v>2</v>
      </c>
      <c r="H239">
        <v>2</v>
      </c>
      <c r="I239">
        <v>1</v>
      </c>
      <c r="J239">
        <v>0</v>
      </c>
    </row>
    <row r="240" spans="1:10" x14ac:dyDescent="0.25">
      <c r="A240">
        <v>3.5</v>
      </c>
      <c r="B240">
        <v>6</v>
      </c>
      <c r="C240">
        <v>34.028799999999997</v>
      </c>
      <c r="D240">
        <v>1</v>
      </c>
      <c r="E240">
        <v>0</v>
      </c>
      <c r="F240">
        <v>0</v>
      </c>
      <c r="G240">
        <v>2</v>
      </c>
      <c r="H240">
        <v>2</v>
      </c>
      <c r="I240">
        <v>1</v>
      </c>
      <c r="J240">
        <v>0</v>
      </c>
    </row>
    <row r="241" spans="1:10" x14ac:dyDescent="0.25">
      <c r="A241">
        <v>2</v>
      </c>
      <c r="B241">
        <v>4</v>
      </c>
      <c r="C241">
        <v>39.444699999999997</v>
      </c>
      <c r="D241">
        <v>6</v>
      </c>
      <c r="E241">
        <v>1</v>
      </c>
      <c r="F241">
        <v>0</v>
      </c>
      <c r="G241">
        <v>2</v>
      </c>
      <c r="H241">
        <v>2</v>
      </c>
      <c r="I241">
        <v>1</v>
      </c>
      <c r="J241">
        <v>0</v>
      </c>
    </row>
    <row r="242" spans="1:10" x14ac:dyDescent="0.25">
      <c r="A242">
        <v>2</v>
      </c>
      <c r="B242">
        <v>4</v>
      </c>
      <c r="C242">
        <v>46.9</v>
      </c>
      <c r="D242">
        <v>6</v>
      </c>
      <c r="E242">
        <v>0</v>
      </c>
      <c r="F242">
        <v>0</v>
      </c>
      <c r="G242">
        <v>2</v>
      </c>
      <c r="H242">
        <v>2</v>
      </c>
      <c r="I242">
        <v>1</v>
      </c>
      <c r="J242">
        <v>0</v>
      </c>
    </row>
    <row r="243" spans="1:10" x14ac:dyDescent="0.25">
      <c r="A243">
        <v>2.8</v>
      </c>
      <c r="B243">
        <v>6</v>
      </c>
      <c r="C243">
        <v>30.3</v>
      </c>
      <c r="D243">
        <v>6</v>
      </c>
      <c r="E243">
        <v>1</v>
      </c>
      <c r="F243">
        <v>0</v>
      </c>
      <c r="G243">
        <v>2</v>
      </c>
      <c r="H243">
        <v>2</v>
      </c>
      <c r="I243">
        <v>1</v>
      </c>
      <c r="J243">
        <v>0</v>
      </c>
    </row>
    <row r="244" spans="1:10" x14ac:dyDescent="0.25">
      <c r="A244">
        <v>3</v>
      </c>
      <c r="B244">
        <v>6</v>
      </c>
      <c r="C244">
        <v>31.302499999999998</v>
      </c>
      <c r="D244">
        <v>6</v>
      </c>
      <c r="E244">
        <v>1</v>
      </c>
      <c r="F244">
        <v>0</v>
      </c>
      <c r="G244">
        <v>2</v>
      </c>
      <c r="H244">
        <v>2</v>
      </c>
      <c r="I244">
        <v>1</v>
      </c>
      <c r="J244">
        <v>0</v>
      </c>
    </row>
    <row r="245" spans="1:10" x14ac:dyDescent="0.25">
      <c r="A245">
        <v>3</v>
      </c>
      <c r="B245">
        <v>6</v>
      </c>
      <c r="C245">
        <v>34.4</v>
      </c>
      <c r="D245">
        <v>6</v>
      </c>
      <c r="E245">
        <v>1</v>
      </c>
      <c r="F245">
        <v>0</v>
      </c>
      <c r="G245">
        <v>2</v>
      </c>
      <c r="H245">
        <v>2</v>
      </c>
      <c r="I245">
        <v>1</v>
      </c>
      <c r="J245">
        <v>0</v>
      </c>
    </row>
    <row r="246" spans="1:10" x14ac:dyDescent="0.25">
      <c r="A246">
        <v>2.4</v>
      </c>
      <c r="B246">
        <v>4</v>
      </c>
      <c r="C246">
        <v>56.3</v>
      </c>
      <c r="D246">
        <v>6</v>
      </c>
      <c r="E246">
        <v>0</v>
      </c>
      <c r="F246">
        <v>0</v>
      </c>
      <c r="G246">
        <v>2</v>
      </c>
      <c r="H246">
        <v>2</v>
      </c>
      <c r="I246">
        <v>1</v>
      </c>
      <c r="J24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8" sqref="F8"/>
    </sheetView>
  </sheetViews>
  <sheetFormatPr defaultRowHeight="15" x14ac:dyDescent="0.25"/>
  <sheetData>
    <row r="1" spans="1:9" x14ac:dyDescent="0.25">
      <c r="A1" t="s">
        <v>21</v>
      </c>
    </row>
    <row r="2" spans="1:9" ht="15.75" thickBot="1" x14ac:dyDescent="0.3"/>
    <row r="3" spans="1:9" x14ac:dyDescent="0.25">
      <c r="A3" s="7" t="s">
        <v>22</v>
      </c>
      <c r="B3" s="7"/>
    </row>
    <row r="4" spans="1:9" x14ac:dyDescent="0.25">
      <c r="A4" s="3" t="s">
        <v>23</v>
      </c>
      <c r="B4" s="3">
        <v>0.83777334891873134</v>
      </c>
    </row>
    <row r="5" spans="1:9" x14ac:dyDescent="0.25">
      <c r="A5" s="3" t="s">
        <v>20</v>
      </c>
      <c r="B5" s="3">
        <v>0.70186418415850638</v>
      </c>
    </row>
    <row r="6" spans="1:9" x14ac:dyDescent="0.25">
      <c r="A6" s="3" t="s">
        <v>24</v>
      </c>
      <c r="B6" s="3">
        <v>0.70063728779701873</v>
      </c>
    </row>
    <row r="7" spans="1:9" x14ac:dyDescent="0.25">
      <c r="A7" s="3" t="s">
        <v>25</v>
      </c>
      <c r="B7" s="3">
        <v>5.0372165311247237</v>
      </c>
    </row>
    <row r="8" spans="1:9" ht="15.75" thickBot="1" x14ac:dyDescent="0.3">
      <c r="A8" s="5" t="s">
        <v>26</v>
      </c>
      <c r="B8" s="5">
        <v>245</v>
      </c>
    </row>
    <row r="10" spans="1:9" ht="15.75" thickBot="1" x14ac:dyDescent="0.3">
      <c r="A10" t="s">
        <v>27</v>
      </c>
    </row>
    <row r="11" spans="1:9" x14ac:dyDescent="0.25">
      <c r="A11" s="6"/>
      <c r="B11" s="6" t="s">
        <v>31</v>
      </c>
      <c r="C11" s="6" t="s">
        <v>32</v>
      </c>
      <c r="D11" s="6" t="s">
        <v>33</v>
      </c>
      <c r="E11" s="6" t="s">
        <v>34</v>
      </c>
      <c r="F11" s="6" t="s">
        <v>35</v>
      </c>
    </row>
    <row r="12" spans="1:9" x14ac:dyDescent="0.25">
      <c r="A12" s="3" t="s">
        <v>28</v>
      </c>
      <c r="B12" s="3">
        <v>1</v>
      </c>
      <c r="C12" s="3">
        <v>14515.314248774914</v>
      </c>
      <c r="D12" s="3">
        <v>14515.314248774914</v>
      </c>
      <c r="E12" s="3">
        <v>572.06476943780854</v>
      </c>
      <c r="F12" s="3">
        <v>8.4359363411107971E-66</v>
      </c>
    </row>
    <row r="13" spans="1:9" x14ac:dyDescent="0.25">
      <c r="A13" s="3" t="s">
        <v>29</v>
      </c>
      <c r="B13" s="3">
        <v>243</v>
      </c>
      <c r="C13" s="3">
        <v>6165.7727426889951</v>
      </c>
      <c r="D13" s="3">
        <v>25.373550381436193</v>
      </c>
      <c r="E13" s="3"/>
      <c r="F13" s="3"/>
    </row>
    <row r="14" spans="1:9" ht="15.75" thickBot="1" x14ac:dyDescent="0.3">
      <c r="A14" s="5" t="s">
        <v>30</v>
      </c>
      <c r="B14" s="5">
        <v>244</v>
      </c>
      <c r="C14" s="5">
        <v>20681.086991463908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36</v>
      </c>
      <c r="C16" s="6" t="s">
        <v>25</v>
      </c>
      <c r="D16" s="6" t="s">
        <v>37</v>
      </c>
      <c r="E16" s="6" t="s">
        <v>38</v>
      </c>
      <c r="F16" s="6" t="s">
        <v>39</v>
      </c>
      <c r="G16" s="6" t="s">
        <v>40</v>
      </c>
      <c r="H16" s="6" t="s">
        <v>41</v>
      </c>
      <c r="I16" s="6" t="s">
        <v>42</v>
      </c>
    </row>
    <row r="17" spans="1:9" x14ac:dyDescent="0.25">
      <c r="A17" s="3" t="s">
        <v>15</v>
      </c>
      <c r="B17" s="3">
        <v>53.788374892438284</v>
      </c>
      <c r="C17" s="3">
        <v>0.85933245031884298</v>
      </c>
      <c r="D17" s="3">
        <v>62.593208102965136</v>
      </c>
      <c r="E17" s="3">
        <v>6.9411603511195254E-152</v>
      </c>
      <c r="F17" s="3">
        <v>52.095683834640894</v>
      </c>
      <c r="G17" s="3">
        <v>55.481065950235674</v>
      </c>
      <c r="H17" s="3">
        <v>52.095683834640894</v>
      </c>
      <c r="I17" s="3">
        <v>55.481065950235674</v>
      </c>
    </row>
    <row r="18" spans="1:9" ht="15.75" thickBot="1" x14ac:dyDescent="0.3">
      <c r="A18" s="5" t="s">
        <v>16</v>
      </c>
      <c r="B18" s="5">
        <v>-5.2421007619258875</v>
      </c>
      <c r="C18" s="5">
        <v>0.21917083552527122</v>
      </c>
      <c r="D18" s="5">
        <v>-23.917875520994915</v>
      </c>
      <c r="E18" s="5">
        <v>8.4359363411117564E-66</v>
      </c>
      <c r="F18" s="5">
        <v>-5.673817861967855</v>
      </c>
      <c r="G18" s="5">
        <v>-4.81038366188392</v>
      </c>
      <c r="H18" s="5">
        <v>-5.673817861967855</v>
      </c>
      <c r="I18" s="5">
        <v>-4.81038366188392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6"/>
  <sheetViews>
    <sheetView tabSelected="1" workbookViewId="0">
      <selection activeCell="K11" sqref="K11"/>
    </sheetView>
  </sheetViews>
  <sheetFormatPr defaultRowHeight="15" x14ac:dyDescent="0.25"/>
  <cols>
    <col min="1" max="1" width="8.5703125" bestFit="1" customWidth="1"/>
    <col min="2" max="2" width="10.7109375" bestFit="1" customWidth="1"/>
    <col min="3" max="3" width="10.42578125" bestFit="1" customWidth="1"/>
    <col min="4" max="4" width="16" bestFit="1" customWidth="1"/>
    <col min="6" max="6" width="24.140625" bestFit="1" customWidth="1"/>
    <col min="14" max="14" width="13.7109375" bestFit="1" customWidth="1"/>
  </cols>
  <sheetData>
    <row r="1" spans="1:15" x14ac:dyDescent="0.25">
      <c r="A1" t="s">
        <v>0</v>
      </c>
      <c r="B1" s="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15" x14ac:dyDescent="0.25">
      <c r="A2">
        <v>5.9</v>
      </c>
      <c r="B2">
        <f>$O$8+($O$9*A2)</f>
        <v>23.891960099898682</v>
      </c>
      <c r="C2">
        <v>22.925799999999999</v>
      </c>
      <c r="D2">
        <f>C2-B2</f>
        <v>-0.96616009989868346</v>
      </c>
      <c r="E2">
        <f>ABS(D2)</f>
        <v>0.96616009989868346</v>
      </c>
      <c r="F2">
        <f>E2/C2</f>
        <v>4.214291758188083E-2</v>
      </c>
    </row>
    <row r="3" spans="1:15" x14ac:dyDescent="0.25">
      <c r="A3">
        <v>4.2</v>
      </c>
      <c r="B3">
        <f t="shared" ref="B3:B66" si="0">$O$8+($O$9*A3)</f>
        <v>31.576495696534561</v>
      </c>
      <c r="C3">
        <v>26.767800000000001</v>
      </c>
      <c r="D3">
        <f t="shared" ref="D3:D66" si="1">C3-B3</f>
        <v>-4.80869569653456</v>
      </c>
      <c r="E3">
        <f t="shared" ref="E3:E66" si="2">ABS(D3)</f>
        <v>4.80869569653456</v>
      </c>
      <c r="F3">
        <f t="shared" ref="F3:F66" si="3">E3/C3</f>
        <v>0.17964478577001322</v>
      </c>
    </row>
    <row r="4" spans="1:15" x14ac:dyDescent="0.25">
      <c r="A4">
        <v>4.2</v>
      </c>
      <c r="B4">
        <f t="shared" si="0"/>
        <v>31.576495696534561</v>
      </c>
      <c r="C4">
        <v>24.300999999999998</v>
      </c>
      <c r="D4">
        <f t="shared" si="1"/>
        <v>-7.2754956965345627</v>
      </c>
      <c r="E4">
        <f t="shared" si="2"/>
        <v>7.2754956965345627</v>
      </c>
      <c r="F4">
        <f t="shared" si="3"/>
        <v>0.29939079447490075</v>
      </c>
    </row>
    <row r="5" spans="1:15" x14ac:dyDescent="0.25">
      <c r="A5">
        <v>5.2</v>
      </c>
      <c r="B5">
        <f t="shared" si="0"/>
        <v>27.056180639689927</v>
      </c>
      <c r="C5">
        <v>24.3325</v>
      </c>
      <c r="D5">
        <f t="shared" si="1"/>
        <v>-2.7236806396899276</v>
      </c>
      <c r="E5">
        <f t="shared" si="2"/>
        <v>2.7236806396899276</v>
      </c>
      <c r="F5">
        <f t="shared" si="3"/>
        <v>0.11193591450487733</v>
      </c>
    </row>
    <row r="6" spans="1:15" x14ac:dyDescent="0.25">
      <c r="A6">
        <v>5.2</v>
      </c>
      <c r="B6">
        <f t="shared" si="0"/>
        <v>27.056180639689927</v>
      </c>
      <c r="C6">
        <v>23.066700000000001</v>
      </c>
      <c r="D6">
        <f t="shared" si="1"/>
        <v>-3.9894806396899263</v>
      </c>
      <c r="E6">
        <f t="shared" si="2"/>
        <v>3.9894806396899263</v>
      </c>
      <c r="F6">
        <f t="shared" si="3"/>
        <v>0.17295411305864844</v>
      </c>
    </row>
    <row r="7" spans="1:15" x14ac:dyDescent="0.25">
      <c r="A7">
        <v>3</v>
      </c>
      <c r="B7">
        <f t="shared" si="0"/>
        <v>37.000873764748121</v>
      </c>
      <c r="C7">
        <v>32.857900000000001</v>
      </c>
      <c r="D7">
        <f t="shared" si="1"/>
        <v>-4.1429737647481204</v>
      </c>
      <c r="E7">
        <f t="shared" si="2"/>
        <v>4.1429737647481204</v>
      </c>
      <c r="F7">
        <f t="shared" si="3"/>
        <v>0.12608760038675998</v>
      </c>
    </row>
    <row r="8" spans="1:15" x14ac:dyDescent="0.25">
      <c r="A8">
        <v>1.5</v>
      </c>
      <c r="B8">
        <f t="shared" si="0"/>
        <v>43.78134635001507</v>
      </c>
      <c r="C8">
        <v>52.2</v>
      </c>
      <c r="D8">
        <f t="shared" si="1"/>
        <v>8.4186536499849325</v>
      </c>
      <c r="E8">
        <f t="shared" si="2"/>
        <v>8.4186536499849325</v>
      </c>
      <c r="F8">
        <f t="shared" si="3"/>
        <v>0.16127688984645464</v>
      </c>
      <c r="N8" s="2" t="s">
        <v>15</v>
      </c>
      <c r="O8" s="3">
        <v>50.56181893528202</v>
      </c>
    </row>
    <row r="9" spans="1:15" ht="15.75" thickBot="1" x14ac:dyDescent="0.3">
      <c r="A9">
        <v>1.5</v>
      </c>
      <c r="B9">
        <f t="shared" si="0"/>
        <v>43.78134635001507</v>
      </c>
      <c r="C9">
        <v>55.644599999999997</v>
      </c>
      <c r="D9">
        <f t="shared" si="1"/>
        <v>11.863253649984927</v>
      </c>
      <c r="E9">
        <f t="shared" si="2"/>
        <v>11.863253649984927</v>
      </c>
      <c r="F9">
        <f t="shared" si="3"/>
        <v>0.21319685378248612</v>
      </c>
      <c r="N9" s="4" t="s">
        <v>16</v>
      </c>
      <c r="O9" s="5">
        <v>-4.5203150568446331</v>
      </c>
    </row>
    <row r="10" spans="1:15" x14ac:dyDescent="0.25">
      <c r="A10">
        <v>6.3</v>
      </c>
      <c r="B10">
        <f t="shared" si="0"/>
        <v>22.083834077160834</v>
      </c>
      <c r="C10">
        <v>26</v>
      </c>
      <c r="D10">
        <f t="shared" si="1"/>
        <v>3.9161659228391663</v>
      </c>
      <c r="E10">
        <f t="shared" si="2"/>
        <v>3.9161659228391663</v>
      </c>
      <c r="F10">
        <f t="shared" si="3"/>
        <v>0.15062176626304485</v>
      </c>
    </row>
    <row r="11" spans="1:15" x14ac:dyDescent="0.25">
      <c r="A11">
        <v>6</v>
      </c>
      <c r="B11">
        <f t="shared" si="0"/>
        <v>23.439928594214223</v>
      </c>
      <c r="C11">
        <v>25</v>
      </c>
      <c r="D11">
        <f t="shared" si="1"/>
        <v>1.5600714057857772</v>
      </c>
      <c r="E11">
        <f t="shared" si="2"/>
        <v>1.5600714057857772</v>
      </c>
      <c r="F11">
        <f t="shared" si="3"/>
        <v>6.2402856231431089E-2</v>
      </c>
    </row>
    <row r="12" spans="1:15" x14ac:dyDescent="0.25">
      <c r="A12">
        <v>6.2</v>
      </c>
      <c r="B12">
        <f t="shared" si="0"/>
        <v>22.535865582845293</v>
      </c>
      <c r="C12">
        <v>26.8</v>
      </c>
      <c r="D12">
        <f t="shared" si="1"/>
        <v>4.2641344171547075</v>
      </c>
      <c r="E12">
        <f t="shared" si="2"/>
        <v>4.2641344171547075</v>
      </c>
      <c r="F12">
        <f t="shared" si="3"/>
        <v>0.15910949317741446</v>
      </c>
      <c r="N12" s="1" t="s">
        <v>17</v>
      </c>
      <c r="O12">
        <f>SUM(F2:F246)</f>
        <v>27.481302814681271</v>
      </c>
    </row>
    <row r="13" spans="1:15" x14ac:dyDescent="0.25">
      <c r="A13">
        <v>3.6</v>
      </c>
      <c r="B13">
        <f t="shared" si="0"/>
        <v>34.288684730641336</v>
      </c>
      <c r="C13">
        <v>32.299300000000002</v>
      </c>
      <c r="D13">
        <f t="shared" si="1"/>
        <v>-1.9893847306413335</v>
      </c>
      <c r="E13">
        <f t="shared" si="2"/>
        <v>1.9893847306413335</v>
      </c>
      <c r="F13">
        <f t="shared" si="3"/>
        <v>6.159219334912315E-2</v>
      </c>
      <c r="N13" s="1" t="s">
        <v>18</v>
      </c>
      <c r="O13">
        <v>245</v>
      </c>
    </row>
    <row r="14" spans="1:15" x14ac:dyDescent="0.25">
      <c r="A14">
        <v>3.8</v>
      </c>
      <c r="B14">
        <f t="shared" si="0"/>
        <v>33.384621719272417</v>
      </c>
      <c r="C14">
        <v>36.7669</v>
      </c>
      <c r="D14">
        <f t="shared" si="1"/>
        <v>3.3822782807275829</v>
      </c>
      <c r="E14">
        <f t="shared" si="2"/>
        <v>3.3822782807275829</v>
      </c>
      <c r="F14">
        <f t="shared" si="3"/>
        <v>9.1992479124636095E-2</v>
      </c>
      <c r="N14" s="1" t="s">
        <v>19</v>
      </c>
      <c r="O14">
        <f>O12/O13*100</f>
        <v>11.216858291706641</v>
      </c>
    </row>
    <row r="15" spans="1:15" x14ac:dyDescent="0.25">
      <c r="A15">
        <v>3.4</v>
      </c>
      <c r="B15">
        <f t="shared" si="0"/>
        <v>35.192747742010269</v>
      </c>
      <c r="C15">
        <v>41.347000000000001</v>
      </c>
      <c r="D15">
        <f t="shared" si="1"/>
        <v>6.1542522579897323</v>
      </c>
      <c r="E15">
        <f t="shared" si="2"/>
        <v>6.1542522579897323</v>
      </c>
      <c r="F15">
        <f t="shared" si="3"/>
        <v>0.14884398524656522</v>
      </c>
    </row>
    <row r="16" spans="1:15" x14ac:dyDescent="0.25">
      <c r="A16">
        <v>3.4</v>
      </c>
      <c r="B16">
        <f t="shared" si="0"/>
        <v>35.192747742010269</v>
      </c>
      <c r="C16">
        <v>37.055</v>
      </c>
      <c r="D16">
        <f t="shared" si="1"/>
        <v>1.8622522579897307</v>
      </c>
      <c r="E16">
        <f t="shared" si="2"/>
        <v>1.8622522579897307</v>
      </c>
      <c r="F16">
        <f t="shared" si="3"/>
        <v>5.0256436593974649E-2</v>
      </c>
      <c r="N16" s="2" t="s">
        <v>20</v>
      </c>
      <c r="O16" s="3">
        <v>0.70186418415850638</v>
      </c>
    </row>
    <row r="17" spans="1:6" x14ac:dyDescent="0.25">
      <c r="A17">
        <v>5</v>
      </c>
      <c r="B17">
        <f t="shared" si="0"/>
        <v>27.960243651058853</v>
      </c>
      <c r="C17">
        <v>30.850300000000001</v>
      </c>
      <c r="D17">
        <f t="shared" si="1"/>
        <v>2.8900563489411475</v>
      </c>
      <c r="E17">
        <f t="shared" si="2"/>
        <v>2.8900563489411475</v>
      </c>
      <c r="F17">
        <f t="shared" si="3"/>
        <v>9.3680007939668256E-2</v>
      </c>
    </row>
    <row r="18" spans="1:6" x14ac:dyDescent="0.25">
      <c r="A18">
        <v>3.8</v>
      </c>
      <c r="B18">
        <f t="shared" si="0"/>
        <v>33.384621719272417</v>
      </c>
      <c r="C18">
        <v>36.7669</v>
      </c>
      <c r="D18">
        <f t="shared" si="1"/>
        <v>3.3822782807275829</v>
      </c>
      <c r="E18">
        <f t="shared" si="2"/>
        <v>3.3822782807275829</v>
      </c>
      <c r="F18">
        <f t="shared" si="3"/>
        <v>9.1992479124636095E-2</v>
      </c>
    </row>
    <row r="19" spans="1:6" x14ac:dyDescent="0.25">
      <c r="A19">
        <v>3.8</v>
      </c>
      <c r="B19">
        <f t="shared" si="0"/>
        <v>33.384621719272417</v>
      </c>
      <c r="C19">
        <v>34.861699999999999</v>
      </c>
      <c r="D19">
        <f t="shared" si="1"/>
        <v>1.4770782807275822</v>
      </c>
      <c r="E19">
        <f t="shared" si="2"/>
        <v>1.4770782807275822</v>
      </c>
      <c r="F19">
        <f t="shared" si="3"/>
        <v>4.2369657266501125E-2</v>
      </c>
    </row>
    <row r="20" spans="1:6" x14ac:dyDescent="0.25">
      <c r="A20">
        <v>3.8</v>
      </c>
      <c r="B20">
        <f t="shared" si="0"/>
        <v>33.384621719272417</v>
      </c>
      <c r="C20">
        <v>37.066600000000001</v>
      </c>
      <c r="D20">
        <f t="shared" si="1"/>
        <v>3.6819782807275843</v>
      </c>
      <c r="E20">
        <f t="shared" si="2"/>
        <v>3.6819782807275843</v>
      </c>
      <c r="F20">
        <f t="shared" si="3"/>
        <v>9.9334125081005115E-2</v>
      </c>
    </row>
    <row r="21" spans="1:6" x14ac:dyDescent="0.25">
      <c r="A21">
        <v>3.8</v>
      </c>
      <c r="B21">
        <f t="shared" si="0"/>
        <v>33.384621719272417</v>
      </c>
      <c r="C21">
        <v>36.027700000000003</v>
      </c>
      <c r="D21">
        <f t="shared" si="1"/>
        <v>2.6430782807275861</v>
      </c>
      <c r="E21">
        <f t="shared" si="2"/>
        <v>2.6430782807275861</v>
      </c>
      <c r="F21">
        <f t="shared" si="3"/>
        <v>7.3362392845715538E-2</v>
      </c>
    </row>
    <row r="22" spans="1:6" x14ac:dyDescent="0.25">
      <c r="A22">
        <v>6</v>
      </c>
      <c r="B22">
        <f t="shared" si="0"/>
        <v>23.439928594214223</v>
      </c>
      <c r="C22">
        <v>24.7</v>
      </c>
      <c r="D22">
        <f t="shared" si="1"/>
        <v>1.2600714057857765</v>
      </c>
      <c r="E22">
        <f t="shared" si="2"/>
        <v>1.2600714057857765</v>
      </c>
      <c r="F22">
        <f t="shared" si="3"/>
        <v>5.1015036671488927E-2</v>
      </c>
    </row>
    <row r="23" spans="1:6" x14ac:dyDescent="0.25">
      <c r="A23">
        <v>3</v>
      </c>
      <c r="B23">
        <f t="shared" si="0"/>
        <v>37.000873764748121</v>
      </c>
      <c r="C23">
        <v>36.473799999999997</v>
      </c>
      <c r="D23">
        <f t="shared" si="1"/>
        <v>-0.52707376474812406</v>
      </c>
      <c r="E23">
        <f t="shared" si="2"/>
        <v>0.52707376474812406</v>
      </c>
      <c r="F23">
        <f t="shared" si="3"/>
        <v>1.4450749983498405E-2</v>
      </c>
    </row>
    <row r="24" spans="1:6" x14ac:dyDescent="0.25">
      <c r="A24">
        <v>3</v>
      </c>
      <c r="B24">
        <f t="shared" si="0"/>
        <v>37.000873764748121</v>
      </c>
      <c r="C24">
        <v>32.857900000000001</v>
      </c>
      <c r="D24">
        <f t="shared" si="1"/>
        <v>-4.1429737647481204</v>
      </c>
      <c r="E24">
        <f t="shared" si="2"/>
        <v>4.1429737647481204</v>
      </c>
      <c r="F24">
        <f t="shared" si="3"/>
        <v>0.12608760038675998</v>
      </c>
    </row>
    <row r="25" spans="1:6" x14ac:dyDescent="0.25">
      <c r="A25">
        <v>3</v>
      </c>
      <c r="B25">
        <f t="shared" si="0"/>
        <v>37.000873764748121</v>
      </c>
      <c r="C25">
        <v>36.473799999999997</v>
      </c>
      <c r="D25">
        <f t="shared" si="1"/>
        <v>-0.52707376474812406</v>
      </c>
      <c r="E25">
        <f t="shared" si="2"/>
        <v>0.52707376474812406</v>
      </c>
      <c r="F25">
        <f t="shared" si="3"/>
        <v>1.4450749983498405E-2</v>
      </c>
    </row>
    <row r="26" spans="1:6" x14ac:dyDescent="0.25">
      <c r="A26">
        <v>3</v>
      </c>
      <c r="B26">
        <f t="shared" si="0"/>
        <v>37.000873764748121</v>
      </c>
      <c r="C26">
        <v>32.857900000000001</v>
      </c>
      <c r="D26">
        <f t="shared" si="1"/>
        <v>-4.1429737647481204</v>
      </c>
      <c r="E26">
        <f t="shared" si="2"/>
        <v>4.1429737647481204</v>
      </c>
      <c r="F26">
        <f t="shared" si="3"/>
        <v>0.12608760038675998</v>
      </c>
    </row>
    <row r="27" spans="1:6" x14ac:dyDescent="0.25">
      <c r="A27">
        <v>1.6</v>
      </c>
      <c r="B27">
        <f t="shared" si="0"/>
        <v>43.329314844330604</v>
      </c>
      <c r="C27">
        <v>54.250100000000003</v>
      </c>
      <c r="D27">
        <f t="shared" si="1"/>
        <v>10.9207851556694</v>
      </c>
      <c r="E27">
        <f t="shared" si="2"/>
        <v>10.9207851556694</v>
      </c>
      <c r="F27">
        <f t="shared" si="3"/>
        <v>0.20130442442814667</v>
      </c>
    </row>
    <row r="28" spans="1:6" x14ac:dyDescent="0.25">
      <c r="A28">
        <v>1.6</v>
      </c>
      <c r="B28">
        <f t="shared" si="0"/>
        <v>43.329314844330604</v>
      </c>
      <c r="C28">
        <v>52.6</v>
      </c>
      <c r="D28">
        <f t="shared" si="1"/>
        <v>9.2706851556693977</v>
      </c>
      <c r="E28">
        <f t="shared" si="2"/>
        <v>9.2706851556693977</v>
      </c>
      <c r="F28">
        <f t="shared" si="3"/>
        <v>0.17624876721804938</v>
      </c>
    </row>
    <row r="29" spans="1:6" x14ac:dyDescent="0.25">
      <c r="A29">
        <v>1.6</v>
      </c>
      <c r="B29">
        <f t="shared" si="0"/>
        <v>43.329314844330604</v>
      </c>
      <c r="C29">
        <v>56.420400000000001</v>
      </c>
      <c r="D29">
        <f t="shared" si="1"/>
        <v>13.091085155669397</v>
      </c>
      <c r="E29">
        <f t="shared" si="2"/>
        <v>13.091085155669397</v>
      </c>
      <c r="F29">
        <f t="shared" si="3"/>
        <v>0.23202751408478842</v>
      </c>
    </row>
    <row r="30" spans="1:6" x14ac:dyDescent="0.25">
      <c r="A30">
        <v>3.7</v>
      </c>
      <c r="B30">
        <f t="shared" si="0"/>
        <v>33.836653224956876</v>
      </c>
      <c r="C30">
        <v>41.4056</v>
      </c>
      <c r="D30">
        <f t="shared" si="1"/>
        <v>7.5689467750431234</v>
      </c>
      <c r="E30">
        <f t="shared" si="2"/>
        <v>7.5689467750431234</v>
      </c>
      <c r="F30">
        <f t="shared" si="3"/>
        <v>0.1828000747493847</v>
      </c>
    </row>
    <row r="31" spans="1:6" x14ac:dyDescent="0.25">
      <c r="A31">
        <v>3.7</v>
      </c>
      <c r="B31">
        <f t="shared" si="0"/>
        <v>33.836653224956876</v>
      </c>
      <c r="C31">
        <v>35.162799999999997</v>
      </c>
      <c r="D31">
        <f t="shared" si="1"/>
        <v>1.3261467750431208</v>
      </c>
      <c r="E31">
        <f t="shared" si="2"/>
        <v>1.3261467750431208</v>
      </c>
      <c r="F31">
        <f t="shared" si="3"/>
        <v>3.7714481640913719E-2</v>
      </c>
    </row>
    <row r="32" spans="1:6" x14ac:dyDescent="0.25">
      <c r="A32">
        <v>3.5</v>
      </c>
      <c r="B32">
        <f t="shared" si="0"/>
        <v>34.740716236325802</v>
      </c>
      <c r="C32">
        <v>34.749400000000001</v>
      </c>
      <c r="D32">
        <f t="shared" si="1"/>
        <v>8.6837636741989854E-3</v>
      </c>
      <c r="E32">
        <f t="shared" si="2"/>
        <v>8.6837636741989854E-3</v>
      </c>
      <c r="F32">
        <f t="shared" si="3"/>
        <v>2.4989679459786314E-4</v>
      </c>
    </row>
    <row r="33" spans="1:6" x14ac:dyDescent="0.25">
      <c r="A33">
        <v>3.5</v>
      </c>
      <c r="B33">
        <f t="shared" si="0"/>
        <v>34.740716236325802</v>
      </c>
      <c r="C33">
        <v>34.9</v>
      </c>
      <c r="D33">
        <f t="shared" si="1"/>
        <v>0.15928376367419617</v>
      </c>
      <c r="E33">
        <f t="shared" si="2"/>
        <v>0.15928376367419617</v>
      </c>
      <c r="F33">
        <f t="shared" si="3"/>
        <v>4.5640046898050481E-3</v>
      </c>
    </row>
    <row r="34" spans="1:6" x14ac:dyDescent="0.25">
      <c r="A34">
        <v>5.5</v>
      </c>
      <c r="B34">
        <f t="shared" si="0"/>
        <v>25.700086122636538</v>
      </c>
      <c r="C34">
        <v>30.6</v>
      </c>
      <c r="D34">
        <f t="shared" si="1"/>
        <v>4.8999138773634634</v>
      </c>
      <c r="E34">
        <f t="shared" si="2"/>
        <v>4.8999138773634634</v>
      </c>
      <c r="F34">
        <f t="shared" si="3"/>
        <v>0.16012790448900208</v>
      </c>
    </row>
    <row r="35" spans="1:6" x14ac:dyDescent="0.25">
      <c r="A35">
        <v>5.5</v>
      </c>
      <c r="B35">
        <f t="shared" si="0"/>
        <v>25.700086122636538</v>
      </c>
      <c r="C35">
        <v>31.7</v>
      </c>
      <c r="D35">
        <f t="shared" si="1"/>
        <v>5.9999138773634613</v>
      </c>
      <c r="E35">
        <f t="shared" si="2"/>
        <v>5.9999138773634613</v>
      </c>
      <c r="F35">
        <f t="shared" si="3"/>
        <v>0.18927173114711235</v>
      </c>
    </row>
    <row r="36" spans="1:6" x14ac:dyDescent="0.25">
      <c r="A36">
        <v>1.6</v>
      </c>
      <c r="B36">
        <f t="shared" si="0"/>
        <v>43.329314844330604</v>
      </c>
      <c r="C36">
        <v>47.847799999999999</v>
      </c>
      <c r="D36">
        <f t="shared" si="1"/>
        <v>4.5184851556693957</v>
      </c>
      <c r="E36">
        <f t="shared" si="2"/>
        <v>4.5184851556693957</v>
      </c>
      <c r="F36">
        <f t="shared" si="3"/>
        <v>9.4434543608470936E-2</v>
      </c>
    </row>
    <row r="37" spans="1:6" x14ac:dyDescent="0.25">
      <c r="A37">
        <v>1.6</v>
      </c>
      <c r="B37">
        <f t="shared" si="0"/>
        <v>43.329314844330604</v>
      </c>
      <c r="C37">
        <v>50.243600000000001</v>
      </c>
      <c r="D37">
        <f t="shared" si="1"/>
        <v>6.9142851556693969</v>
      </c>
      <c r="E37">
        <f t="shared" si="2"/>
        <v>6.9142851556693969</v>
      </c>
      <c r="F37">
        <f t="shared" si="3"/>
        <v>0.13761524165603972</v>
      </c>
    </row>
    <row r="38" spans="1:6" x14ac:dyDescent="0.25">
      <c r="A38">
        <v>1.8</v>
      </c>
      <c r="B38">
        <f t="shared" si="0"/>
        <v>42.425251832961678</v>
      </c>
      <c r="C38">
        <v>47.2</v>
      </c>
      <c r="D38">
        <f t="shared" si="1"/>
        <v>4.7747481670383252</v>
      </c>
      <c r="E38">
        <f t="shared" si="2"/>
        <v>4.7747481670383252</v>
      </c>
      <c r="F38">
        <f t="shared" si="3"/>
        <v>0.10115991879318485</v>
      </c>
    </row>
    <row r="39" spans="1:6" x14ac:dyDescent="0.25">
      <c r="A39">
        <v>1.8</v>
      </c>
      <c r="B39">
        <f t="shared" si="0"/>
        <v>42.425251832961678</v>
      </c>
      <c r="C39">
        <v>46.9</v>
      </c>
      <c r="D39">
        <f t="shared" si="1"/>
        <v>4.4747481670383209</v>
      </c>
      <c r="E39">
        <f t="shared" si="2"/>
        <v>4.4747481670383209</v>
      </c>
      <c r="F39">
        <f t="shared" si="3"/>
        <v>9.541040867885546E-2</v>
      </c>
    </row>
    <row r="40" spans="1:6" x14ac:dyDescent="0.25">
      <c r="A40">
        <v>4</v>
      </c>
      <c r="B40">
        <f t="shared" si="0"/>
        <v>32.480558707903484</v>
      </c>
      <c r="C40">
        <v>28.4</v>
      </c>
      <c r="D40">
        <f t="shared" si="1"/>
        <v>-4.0805587079034851</v>
      </c>
      <c r="E40">
        <f t="shared" si="2"/>
        <v>4.0805587079034851</v>
      </c>
      <c r="F40">
        <f t="shared" si="3"/>
        <v>0.14368164464448893</v>
      </c>
    </row>
    <row r="41" spans="1:6" x14ac:dyDescent="0.25">
      <c r="A41">
        <v>4</v>
      </c>
      <c r="B41">
        <f t="shared" si="0"/>
        <v>32.480558707903484</v>
      </c>
      <c r="C41">
        <v>27.9711</v>
      </c>
      <c r="D41">
        <f t="shared" si="1"/>
        <v>-4.5094587079034838</v>
      </c>
      <c r="E41">
        <f t="shared" si="2"/>
        <v>4.5094587079034838</v>
      </c>
      <c r="F41">
        <f t="shared" si="3"/>
        <v>0.16121849723119519</v>
      </c>
    </row>
    <row r="42" spans="1:6" x14ac:dyDescent="0.25">
      <c r="A42">
        <v>1.4</v>
      </c>
      <c r="B42">
        <f t="shared" si="0"/>
        <v>44.23337785569953</v>
      </c>
      <c r="C42">
        <v>50.4</v>
      </c>
      <c r="D42">
        <f t="shared" si="1"/>
        <v>6.1666221443004687</v>
      </c>
      <c r="E42">
        <f t="shared" si="2"/>
        <v>6.1666221443004687</v>
      </c>
      <c r="F42">
        <f t="shared" si="3"/>
        <v>0.12235361397421565</v>
      </c>
    </row>
    <row r="43" spans="1:6" x14ac:dyDescent="0.25">
      <c r="A43">
        <v>1.4</v>
      </c>
      <c r="B43">
        <f t="shared" si="0"/>
        <v>44.23337785569953</v>
      </c>
      <c r="C43">
        <v>54.05</v>
      </c>
      <c r="D43">
        <f t="shared" si="1"/>
        <v>9.8166221443004673</v>
      </c>
      <c r="E43">
        <f t="shared" si="2"/>
        <v>9.8166221443004673</v>
      </c>
      <c r="F43">
        <f t="shared" si="3"/>
        <v>0.18162113125440274</v>
      </c>
    </row>
    <row r="44" spans="1:6" x14ac:dyDescent="0.25">
      <c r="A44">
        <v>1.4</v>
      </c>
      <c r="B44">
        <f t="shared" si="0"/>
        <v>44.23337785569953</v>
      </c>
      <c r="C44">
        <v>59.7</v>
      </c>
      <c r="D44">
        <f t="shared" si="1"/>
        <v>15.466622144300473</v>
      </c>
      <c r="E44">
        <f t="shared" si="2"/>
        <v>15.466622144300473</v>
      </c>
      <c r="F44">
        <f t="shared" si="3"/>
        <v>0.2590723977269761</v>
      </c>
    </row>
    <row r="45" spans="1:6" x14ac:dyDescent="0.25">
      <c r="A45">
        <v>1.4</v>
      </c>
      <c r="B45">
        <f t="shared" si="0"/>
        <v>44.23337785569953</v>
      </c>
      <c r="C45">
        <v>52.749600000000001</v>
      </c>
      <c r="D45">
        <f t="shared" si="1"/>
        <v>8.5162221443004711</v>
      </c>
      <c r="E45">
        <f t="shared" si="2"/>
        <v>8.5162221443004711</v>
      </c>
      <c r="F45">
        <f t="shared" si="3"/>
        <v>0.16144619379673913</v>
      </c>
    </row>
    <row r="46" spans="1:6" x14ac:dyDescent="0.25">
      <c r="A46">
        <v>2</v>
      </c>
      <c r="B46">
        <f t="shared" si="0"/>
        <v>41.521188821592752</v>
      </c>
      <c r="C46">
        <v>40</v>
      </c>
      <c r="D46">
        <f t="shared" si="1"/>
        <v>-1.5211888215927516</v>
      </c>
      <c r="E46">
        <f t="shared" si="2"/>
        <v>1.5211888215927516</v>
      </c>
      <c r="F46">
        <f t="shared" si="3"/>
        <v>3.802972053981879E-2</v>
      </c>
    </row>
    <row r="47" spans="1:6" x14ac:dyDescent="0.25">
      <c r="A47">
        <v>2</v>
      </c>
      <c r="B47">
        <f t="shared" si="0"/>
        <v>41.521188821592752</v>
      </c>
      <c r="C47">
        <v>40.9</v>
      </c>
      <c r="D47">
        <f t="shared" si="1"/>
        <v>-0.62118882159275302</v>
      </c>
      <c r="E47">
        <f t="shared" si="2"/>
        <v>0.62118882159275302</v>
      </c>
      <c r="F47">
        <f t="shared" si="3"/>
        <v>1.5187990747989072E-2</v>
      </c>
    </row>
    <row r="48" spans="1:6" x14ac:dyDescent="0.25">
      <c r="A48">
        <v>3.6</v>
      </c>
      <c r="B48">
        <f t="shared" si="0"/>
        <v>34.288684730641336</v>
      </c>
      <c r="C48">
        <v>40.5</v>
      </c>
      <c r="D48">
        <f t="shared" si="1"/>
        <v>6.2113152693586642</v>
      </c>
      <c r="E48">
        <f t="shared" si="2"/>
        <v>6.2113152693586642</v>
      </c>
      <c r="F48">
        <f t="shared" si="3"/>
        <v>0.15336580911996703</v>
      </c>
    </row>
    <row r="49" spans="1:6" x14ac:dyDescent="0.25">
      <c r="A49">
        <v>6.4</v>
      </c>
      <c r="B49">
        <f t="shared" si="0"/>
        <v>21.631802571476367</v>
      </c>
      <c r="C49">
        <v>29.9499</v>
      </c>
      <c r="D49">
        <f t="shared" si="1"/>
        <v>8.3180974285236324</v>
      </c>
      <c r="E49">
        <f t="shared" si="2"/>
        <v>8.3180974285236324</v>
      </c>
      <c r="F49">
        <f t="shared" si="3"/>
        <v>0.27773372961257409</v>
      </c>
    </row>
    <row r="50" spans="1:6" x14ac:dyDescent="0.25">
      <c r="A50">
        <v>6.4</v>
      </c>
      <c r="B50">
        <f t="shared" si="0"/>
        <v>21.631802571476367</v>
      </c>
      <c r="C50">
        <v>31.4</v>
      </c>
      <c r="D50">
        <f t="shared" si="1"/>
        <v>9.7681974285236315</v>
      </c>
      <c r="E50">
        <f t="shared" si="2"/>
        <v>9.7681974285236315</v>
      </c>
      <c r="F50">
        <f t="shared" si="3"/>
        <v>0.31108909008037045</v>
      </c>
    </row>
    <row r="51" spans="1:6" x14ac:dyDescent="0.25">
      <c r="A51">
        <v>1.8</v>
      </c>
      <c r="B51">
        <f t="shared" si="0"/>
        <v>42.425251832961678</v>
      </c>
      <c r="C51">
        <v>56.991500000000002</v>
      </c>
      <c r="D51">
        <f t="shared" si="1"/>
        <v>14.566248167038324</v>
      </c>
      <c r="E51">
        <f t="shared" si="2"/>
        <v>14.566248167038324</v>
      </c>
      <c r="F51">
        <f t="shared" si="3"/>
        <v>0.25558632720736119</v>
      </c>
    </row>
    <row r="52" spans="1:6" x14ac:dyDescent="0.25">
      <c r="A52">
        <v>1.5</v>
      </c>
      <c r="B52">
        <f t="shared" si="0"/>
        <v>43.78134635001507</v>
      </c>
      <c r="C52">
        <v>46.5</v>
      </c>
      <c r="D52">
        <f t="shared" si="1"/>
        <v>2.7186536499849296</v>
      </c>
      <c r="E52">
        <f t="shared" si="2"/>
        <v>2.7186536499849296</v>
      </c>
      <c r="F52">
        <f t="shared" si="3"/>
        <v>5.8465669892149026E-2</v>
      </c>
    </row>
    <row r="53" spans="1:6" x14ac:dyDescent="0.25">
      <c r="A53">
        <v>1.5</v>
      </c>
      <c r="B53">
        <f t="shared" si="0"/>
        <v>43.78134635001507</v>
      </c>
      <c r="C53">
        <v>49.6</v>
      </c>
      <c r="D53">
        <f t="shared" si="1"/>
        <v>5.8186536499849311</v>
      </c>
      <c r="E53">
        <f t="shared" si="2"/>
        <v>5.8186536499849311</v>
      </c>
      <c r="F53">
        <f t="shared" si="3"/>
        <v>0.11731156552388973</v>
      </c>
    </row>
    <row r="54" spans="1:6" x14ac:dyDescent="0.25">
      <c r="A54">
        <v>1.6</v>
      </c>
      <c r="B54">
        <f t="shared" si="0"/>
        <v>43.329314844330604</v>
      </c>
      <c r="C54">
        <v>42</v>
      </c>
      <c r="D54">
        <f t="shared" si="1"/>
        <v>-1.3293148443306038</v>
      </c>
      <c r="E54">
        <f t="shared" si="2"/>
        <v>1.3293148443306038</v>
      </c>
      <c r="F54">
        <f t="shared" si="3"/>
        <v>3.1650353436442943E-2</v>
      </c>
    </row>
    <row r="55" spans="1:6" x14ac:dyDescent="0.25">
      <c r="A55">
        <v>1.6</v>
      </c>
      <c r="B55">
        <f t="shared" si="0"/>
        <v>43.329314844330604</v>
      </c>
      <c r="C55">
        <v>49.949399999999997</v>
      </c>
      <c r="D55">
        <f t="shared" si="1"/>
        <v>6.6200851556693934</v>
      </c>
      <c r="E55">
        <f t="shared" si="2"/>
        <v>6.6200851556693934</v>
      </c>
      <c r="F55">
        <f t="shared" si="3"/>
        <v>0.13253582937271305</v>
      </c>
    </row>
    <row r="56" spans="1:6" x14ac:dyDescent="0.25">
      <c r="A56">
        <v>1.6</v>
      </c>
      <c r="B56">
        <f t="shared" si="0"/>
        <v>43.329314844330604</v>
      </c>
      <c r="C56">
        <v>45.3</v>
      </c>
      <c r="D56">
        <f t="shared" si="1"/>
        <v>1.9706851556693934</v>
      </c>
      <c r="E56">
        <f t="shared" si="2"/>
        <v>1.9706851556693934</v>
      </c>
      <c r="F56">
        <f t="shared" si="3"/>
        <v>4.3502983568860787E-2</v>
      </c>
    </row>
    <row r="57" spans="1:6" x14ac:dyDescent="0.25">
      <c r="A57">
        <v>1.6</v>
      </c>
      <c r="B57">
        <f t="shared" si="0"/>
        <v>43.329314844330604</v>
      </c>
      <c r="C57">
        <v>45.5</v>
      </c>
      <c r="D57">
        <f t="shared" si="1"/>
        <v>2.1706851556693962</v>
      </c>
      <c r="E57">
        <f t="shared" si="2"/>
        <v>2.1706851556693962</v>
      </c>
      <c r="F57">
        <f t="shared" si="3"/>
        <v>4.7707366058668051E-2</v>
      </c>
    </row>
    <row r="58" spans="1:6" x14ac:dyDescent="0.25">
      <c r="A58">
        <v>1.6</v>
      </c>
      <c r="B58">
        <f t="shared" si="0"/>
        <v>43.329314844330604</v>
      </c>
      <c r="C58">
        <v>42.8</v>
      </c>
      <c r="D58">
        <f t="shared" si="1"/>
        <v>-0.5293148443306066</v>
      </c>
      <c r="E58">
        <f t="shared" si="2"/>
        <v>0.5293148443306066</v>
      </c>
      <c r="F58">
        <f t="shared" si="3"/>
        <v>1.2367169260060902E-2</v>
      </c>
    </row>
    <row r="59" spans="1:6" x14ac:dyDescent="0.25">
      <c r="A59">
        <v>1.6</v>
      </c>
      <c r="B59">
        <f t="shared" si="0"/>
        <v>43.329314844330604</v>
      </c>
      <c r="C59">
        <v>43.7</v>
      </c>
      <c r="D59">
        <f t="shared" si="1"/>
        <v>0.37068515566939908</v>
      </c>
      <c r="E59">
        <f t="shared" si="2"/>
        <v>0.37068515566939908</v>
      </c>
      <c r="F59">
        <f t="shared" si="3"/>
        <v>8.4824978414050119E-3</v>
      </c>
    </row>
    <row r="60" spans="1:6" x14ac:dyDescent="0.25">
      <c r="A60">
        <v>2.5</v>
      </c>
      <c r="B60">
        <f t="shared" si="0"/>
        <v>39.261031293170433</v>
      </c>
      <c r="C60">
        <v>42.904000000000003</v>
      </c>
      <c r="D60">
        <f t="shared" si="1"/>
        <v>3.6429687068295706</v>
      </c>
      <c r="E60">
        <f t="shared" si="2"/>
        <v>3.6429687068295706</v>
      </c>
      <c r="F60">
        <f t="shared" si="3"/>
        <v>8.490976847915277E-2</v>
      </c>
    </row>
    <row r="61" spans="1:6" x14ac:dyDescent="0.25">
      <c r="A61">
        <v>2.5</v>
      </c>
      <c r="B61">
        <f t="shared" si="0"/>
        <v>39.261031293170433</v>
      </c>
      <c r="C61">
        <v>43.261699999999998</v>
      </c>
      <c r="D61">
        <f t="shared" si="1"/>
        <v>4.0006687068295648</v>
      </c>
      <c r="E61">
        <f t="shared" si="2"/>
        <v>4.0006687068295648</v>
      </c>
      <c r="F61">
        <f t="shared" si="3"/>
        <v>9.2475993935272185E-2</v>
      </c>
    </row>
    <row r="62" spans="1:6" x14ac:dyDescent="0.25">
      <c r="A62">
        <v>2.5</v>
      </c>
      <c r="B62">
        <f t="shared" si="0"/>
        <v>39.261031293170433</v>
      </c>
      <c r="C62">
        <v>37.5899</v>
      </c>
      <c r="D62">
        <f t="shared" si="1"/>
        <v>-1.6711312931704327</v>
      </c>
      <c r="E62">
        <f t="shared" si="2"/>
        <v>1.6711312931704327</v>
      </c>
      <c r="F62">
        <f t="shared" si="3"/>
        <v>4.445692308759621E-2</v>
      </c>
    </row>
    <row r="63" spans="1:6" x14ac:dyDescent="0.25">
      <c r="A63">
        <v>2.5</v>
      </c>
      <c r="B63">
        <f t="shared" si="0"/>
        <v>39.261031293170433</v>
      </c>
      <c r="C63">
        <v>36.655700000000003</v>
      </c>
      <c r="D63">
        <f t="shared" si="1"/>
        <v>-2.6053312931704298</v>
      </c>
      <c r="E63">
        <f t="shared" si="2"/>
        <v>2.6053312931704298</v>
      </c>
      <c r="F63">
        <f t="shared" si="3"/>
        <v>7.1075747923799837E-2</v>
      </c>
    </row>
    <row r="64" spans="1:6" x14ac:dyDescent="0.25">
      <c r="A64">
        <v>2.5</v>
      </c>
      <c r="B64">
        <f t="shared" si="0"/>
        <v>39.261031293170433</v>
      </c>
      <c r="C64">
        <v>34.434100000000001</v>
      </c>
      <c r="D64">
        <f t="shared" si="1"/>
        <v>-4.826931293170432</v>
      </c>
      <c r="E64">
        <f t="shared" si="2"/>
        <v>4.826931293170432</v>
      </c>
      <c r="F64">
        <f t="shared" si="3"/>
        <v>0.14017881382613259</v>
      </c>
    </row>
    <row r="65" spans="1:6" x14ac:dyDescent="0.25">
      <c r="A65">
        <v>2.5</v>
      </c>
      <c r="B65">
        <f t="shared" si="0"/>
        <v>39.261031293170433</v>
      </c>
      <c r="C65">
        <v>31.366900000000001</v>
      </c>
      <c r="D65">
        <f t="shared" si="1"/>
        <v>-7.8941312931704317</v>
      </c>
      <c r="E65">
        <f t="shared" si="2"/>
        <v>7.8941312931704317</v>
      </c>
      <c r="F65">
        <f t="shared" si="3"/>
        <v>0.25167075143448769</v>
      </c>
    </row>
    <row r="66" spans="1:6" x14ac:dyDescent="0.25">
      <c r="A66">
        <v>2</v>
      </c>
      <c r="B66">
        <f t="shared" si="0"/>
        <v>41.521188821592752</v>
      </c>
      <c r="C66">
        <v>41.566099999999999</v>
      </c>
      <c r="D66">
        <f t="shared" si="1"/>
        <v>4.4911178407247121E-2</v>
      </c>
      <c r="E66">
        <f t="shared" si="2"/>
        <v>4.4911178407247121E-2</v>
      </c>
      <c r="F66">
        <f t="shared" si="3"/>
        <v>1.0804761189345915E-3</v>
      </c>
    </row>
    <row r="67" spans="1:6" x14ac:dyDescent="0.25">
      <c r="A67">
        <v>2</v>
      </c>
      <c r="B67">
        <f t="shared" ref="B67:B130" si="4">$O$8+($O$9*A67)</f>
        <v>41.521188821592752</v>
      </c>
      <c r="C67">
        <v>44.707999999999998</v>
      </c>
      <c r="D67">
        <f t="shared" ref="D67:D130" si="5">C67-B67</f>
        <v>3.1868111784072468</v>
      </c>
      <c r="E67">
        <f t="shared" ref="E67:E130" si="6">ABS(D67)</f>
        <v>3.1868111784072468</v>
      </c>
      <c r="F67">
        <f t="shared" ref="F67:F130" si="7">E67/C67</f>
        <v>7.128055780637127E-2</v>
      </c>
    </row>
    <row r="68" spans="1:6" x14ac:dyDescent="0.25">
      <c r="A68">
        <v>2</v>
      </c>
      <c r="B68">
        <f t="shared" si="4"/>
        <v>41.521188821592752</v>
      </c>
      <c r="C68">
        <v>59.536099999999998</v>
      </c>
      <c r="D68">
        <f t="shared" si="5"/>
        <v>18.014911178407246</v>
      </c>
      <c r="E68">
        <f t="shared" si="6"/>
        <v>18.014911178407246</v>
      </c>
      <c r="F68">
        <f t="shared" si="7"/>
        <v>0.30258802942092689</v>
      </c>
    </row>
    <row r="69" spans="1:6" x14ac:dyDescent="0.25">
      <c r="A69">
        <v>2</v>
      </c>
      <c r="B69">
        <f t="shared" si="4"/>
        <v>41.521188821592752</v>
      </c>
      <c r="C69">
        <v>59.438099999999999</v>
      </c>
      <c r="D69">
        <f t="shared" si="5"/>
        <v>17.916911178407247</v>
      </c>
      <c r="E69">
        <f t="shared" si="6"/>
        <v>17.916911178407247</v>
      </c>
      <c r="F69">
        <f t="shared" si="7"/>
        <v>0.30143815462484919</v>
      </c>
    </row>
    <row r="70" spans="1:6" x14ac:dyDescent="0.25">
      <c r="A70">
        <v>2</v>
      </c>
      <c r="B70">
        <f t="shared" si="4"/>
        <v>41.521188821592752</v>
      </c>
      <c r="C70">
        <v>46.2</v>
      </c>
      <c r="D70">
        <f t="shared" si="5"/>
        <v>4.6788111784072512</v>
      </c>
      <c r="E70">
        <f t="shared" si="6"/>
        <v>4.6788111784072512</v>
      </c>
      <c r="F70">
        <f t="shared" si="7"/>
        <v>0.10127296922959418</v>
      </c>
    </row>
    <row r="71" spans="1:6" x14ac:dyDescent="0.25">
      <c r="A71">
        <v>2</v>
      </c>
      <c r="B71">
        <f t="shared" si="4"/>
        <v>41.521188821592752</v>
      </c>
      <c r="C71">
        <v>41.399000000000001</v>
      </c>
      <c r="D71">
        <f t="shared" si="5"/>
        <v>-0.12218882159275068</v>
      </c>
      <c r="E71">
        <f t="shared" si="6"/>
        <v>0.12218882159275068</v>
      </c>
      <c r="F71">
        <f t="shared" si="7"/>
        <v>2.9514921034988931E-3</v>
      </c>
    </row>
    <row r="72" spans="1:6" x14ac:dyDescent="0.25">
      <c r="A72">
        <v>2.5</v>
      </c>
      <c r="B72">
        <f t="shared" si="4"/>
        <v>39.261031293170433</v>
      </c>
      <c r="C72">
        <v>44.515900000000002</v>
      </c>
      <c r="D72">
        <f t="shared" si="5"/>
        <v>5.2548687068295692</v>
      </c>
      <c r="E72">
        <f t="shared" si="6"/>
        <v>5.2548687068295692</v>
      </c>
      <c r="F72">
        <f t="shared" si="7"/>
        <v>0.11804475944167295</v>
      </c>
    </row>
    <row r="73" spans="1:6" x14ac:dyDescent="0.25">
      <c r="A73">
        <v>2.5</v>
      </c>
      <c r="B73">
        <f t="shared" si="4"/>
        <v>39.261031293170433</v>
      </c>
      <c r="C73">
        <v>42.488799999999998</v>
      </c>
      <c r="D73">
        <f t="shared" si="5"/>
        <v>3.2277687068295648</v>
      </c>
      <c r="E73">
        <f t="shared" si="6"/>
        <v>3.2277687068295648</v>
      </c>
      <c r="F73">
        <f t="shared" si="7"/>
        <v>7.5967518659730685E-2</v>
      </c>
    </row>
    <row r="74" spans="1:6" x14ac:dyDescent="0.25">
      <c r="A74">
        <v>3</v>
      </c>
      <c r="B74">
        <f t="shared" si="4"/>
        <v>37.000873764748121</v>
      </c>
      <c r="C74">
        <v>35.799999999999997</v>
      </c>
      <c r="D74">
        <f t="shared" si="5"/>
        <v>-1.200873764748124</v>
      </c>
      <c r="E74">
        <f t="shared" si="6"/>
        <v>1.200873764748124</v>
      </c>
      <c r="F74">
        <f t="shared" si="7"/>
        <v>3.3543959909165477E-2</v>
      </c>
    </row>
    <row r="75" spans="1:6" x14ac:dyDescent="0.25">
      <c r="A75">
        <v>6.8</v>
      </c>
      <c r="B75">
        <f t="shared" si="4"/>
        <v>19.823676548738515</v>
      </c>
      <c r="C75">
        <v>23.4</v>
      </c>
      <c r="D75">
        <f t="shared" si="5"/>
        <v>3.5763234512614837</v>
      </c>
      <c r="E75">
        <f t="shared" si="6"/>
        <v>3.5763234512614837</v>
      </c>
      <c r="F75">
        <f t="shared" si="7"/>
        <v>0.15283433552399503</v>
      </c>
    </row>
    <row r="76" spans="1:6" x14ac:dyDescent="0.25">
      <c r="A76">
        <v>4.4000000000000004</v>
      </c>
      <c r="B76">
        <f t="shared" si="4"/>
        <v>30.672432685165631</v>
      </c>
      <c r="C76">
        <v>33.049900000000001</v>
      </c>
      <c r="D76">
        <f t="shared" si="5"/>
        <v>2.3774673148343695</v>
      </c>
      <c r="E76">
        <f t="shared" si="6"/>
        <v>2.3774673148343695</v>
      </c>
      <c r="F76">
        <f t="shared" si="7"/>
        <v>7.1935688605241452E-2</v>
      </c>
    </row>
    <row r="77" spans="1:6" x14ac:dyDescent="0.25">
      <c r="A77">
        <v>4.4000000000000004</v>
      </c>
      <c r="B77">
        <f t="shared" si="4"/>
        <v>30.672432685165631</v>
      </c>
      <c r="C77">
        <v>33.603200000000001</v>
      </c>
      <c r="D77">
        <f t="shared" si="5"/>
        <v>2.9307673148343696</v>
      </c>
      <c r="E77">
        <f t="shared" si="6"/>
        <v>2.9307673148343696</v>
      </c>
      <c r="F77">
        <f t="shared" si="7"/>
        <v>8.7216911330896152E-2</v>
      </c>
    </row>
    <row r="78" spans="1:6" x14ac:dyDescent="0.25">
      <c r="A78">
        <v>2.4</v>
      </c>
      <c r="B78">
        <f t="shared" si="4"/>
        <v>39.713062798854899</v>
      </c>
      <c r="C78">
        <v>42</v>
      </c>
      <c r="D78">
        <f t="shared" si="5"/>
        <v>2.2869372011451006</v>
      </c>
      <c r="E78">
        <f t="shared" si="6"/>
        <v>2.2869372011451006</v>
      </c>
      <c r="F78">
        <f t="shared" si="7"/>
        <v>5.4450885741550013E-2</v>
      </c>
    </row>
    <row r="79" spans="1:6" x14ac:dyDescent="0.25">
      <c r="A79">
        <v>3.6</v>
      </c>
      <c r="B79">
        <f t="shared" si="4"/>
        <v>34.288684730641336</v>
      </c>
      <c r="C79">
        <v>37.487400000000001</v>
      </c>
      <c r="D79">
        <f t="shared" si="5"/>
        <v>3.1987152693586651</v>
      </c>
      <c r="E79">
        <f t="shared" si="6"/>
        <v>3.1987152693586651</v>
      </c>
      <c r="F79">
        <f t="shared" si="7"/>
        <v>8.5327743971538833E-2</v>
      </c>
    </row>
    <row r="80" spans="1:6" x14ac:dyDescent="0.25">
      <c r="A80">
        <v>3.6</v>
      </c>
      <c r="B80">
        <f t="shared" si="4"/>
        <v>34.288684730641336</v>
      </c>
      <c r="C80">
        <v>36.1</v>
      </c>
      <c r="D80">
        <f t="shared" si="5"/>
        <v>1.8113152693586656</v>
      </c>
      <c r="E80">
        <f t="shared" si="6"/>
        <v>1.8113152693586656</v>
      </c>
      <c r="F80">
        <f t="shared" si="7"/>
        <v>5.017493820938132E-2</v>
      </c>
    </row>
    <row r="81" spans="1:6" x14ac:dyDescent="0.25">
      <c r="A81">
        <v>2</v>
      </c>
      <c r="B81">
        <f t="shared" si="4"/>
        <v>41.521188821592752</v>
      </c>
      <c r="C81">
        <v>39.4</v>
      </c>
      <c r="D81">
        <f t="shared" si="5"/>
        <v>-2.121188821592753</v>
      </c>
      <c r="E81">
        <f t="shared" si="6"/>
        <v>2.121188821592753</v>
      </c>
      <c r="F81">
        <f t="shared" si="7"/>
        <v>5.3837279735856676E-2</v>
      </c>
    </row>
    <row r="82" spans="1:6" x14ac:dyDescent="0.25">
      <c r="A82">
        <v>2</v>
      </c>
      <c r="B82">
        <f t="shared" si="4"/>
        <v>41.521188821592752</v>
      </c>
      <c r="C82">
        <v>44.7</v>
      </c>
      <c r="D82">
        <f t="shared" si="5"/>
        <v>3.1788111784072512</v>
      </c>
      <c r="E82">
        <f t="shared" si="6"/>
        <v>3.1788111784072512</v>
      </c>
      <c r="F82">
        <f t="shared" si="7"/>
        <v>7.1114344035956401E-2</v>
      </c>
    </row>
    <row r="83" spans="1:6" x14ac:dyDescent="0.25">
      <c r="A83">
        <v>2.4</v>
      </c>
      <c r="B83">
        <f t="shared" si="4"/>
        <v>39.713062798854899</v>
      </c>
      <c r="C83">
        <v>42.5</v>
      </c>
      <c r="D83">
        <f t="shared" si="5"/>
        <v>2.7869372011451006</v>
      </c>
      <c r="E83">
        <f t="shared" si="6"/>
        <v>2.7869372011451006</v>
      </c>
      <c r="F83">
        <f t="shared" si="7"/>
        <v>6.5574992968120013E-2</v>
      </c>
    </row>
    <row r="84" spans="1:6" x14ac:dyDescent="0.25">
      <c r="A84">
        <v>2</v>
      </c>
      <c r="B84">
        <f t="shared" si="4"/>
        <v>41.521188821592752</v>
      </c>
      <c r="C84">
        <v>41.5</v>
      </c>
      <c r="D84">
        <f t="shared" si="5"/>
        <v>-2.1188821592751594E-2</v>
      </c>
      <c r="E84">
        <f t="shared" si="6"/>
        <v>2.1188821592751594E-2</v>
      </c>
      <c r="F84">
        <f t="shared" si="7"/>
        <v>5.1057401428317097E-4</v>
      </c>
    </row>
    <row r="85" spans="1:6" x14ac:dyDescent="0.25">
      <c r="A85">
        <v>2</v>
      </c>
      <c r="B85">
        <f t="shared" si="4"/>
        <v>41.521188821592752</v>
      </c>
      <c r="C85">
        <v>43.5</v>
      </c>
      <c r="D85">
        <f t="shared" si="5"/>
        <v>1.9788111784072484</v>
      </c>
      <c r="E85">
        <f t="shared" si="6"/>
        <v>1.9788111784072484</v>
      </c>
      <c r="F85">
        <f t="shared" si="7"/>
        <v>4.5489912147293067E-2</v>
      </c>
    </row>
    <row r="86" spans="1:6" x14ac:dyDescent="0.25">
      <c r="A86">
        <v>3.6</v>
      </c>
      <c r="B86">
        <f t="shared" si="4"/>
        <v>34.288684730641336</v>
      </c>
      <c r="C86">
        <v>40.5</v>
      </c>
      <c r="D86">
        <f t="shared" si="5"/>
        <v>6.2113152693586642</v>
      </c>
      <c r="E86">
        <f t="shared" si="6"/>
        <v>6.2113152693586642</v>
      </c>
      <c r="F86">
        <f t="shared" si="7"/>
        <v>0.15336580911996703</v>
      </c>
    </row>
    <row r="87" spans="1:6" x14ac:dyDescent="0.25">
      <c r="A87">
        <v>3</v>
      </c>
      <c r="B87">
        <f t="shared" si="4"/>
        <v>37.000873764748121</v>
      </c>
      <c r="C87">
        <v>39.700000000000003</v>
      </c>
      <c r="D87">
        <f t="shared" si="5"/>
        <v>2.6991262352518817</v>
      </c>
      <c r="E87">
        <f t="shared" si="6"/>
        <v>2.6991262352518817</v>
      </c>
      <c r="F87">
        <f t="shared" si="7"/>
        <v>6.7988066379140594E-2</v>
      </c>
    </row>
    <row r="88" spans="1:6" x14ac:dyDescent="0.25">
      <c r="A88">
        <v>2.5</v>
      </c>
      <c r="B88">
        <f t="shared" si="4"/>
        <v>39.261031293170433</v>
      </c>
      <c r="C88">
        <v>40.807499999999997</v>
      </c>
      <c r="D88">
        <f t="shared" si="5"/>
        <v>1.5464687068295646</v>
      </c>
      <c r="E88">
        <f t="shared" si="6"/>
        <v>1.5464687068295646</v>
      </c>
      <c r="F88">
        <f t="shared" si="7"/>
        <v>3.7896678474044349E-2</v>
      </c>
    </row>
    <row r="89" spans="1:6" x14ac:dyDescent="0.25">
      <c r="A89">
        <v>2.5</v>
      </c>
      <c r="B89">
        <f t="shared" si="4"/>
        <v>39.261031293170433</v>
      </c>
      <c r="C89">
        <v>37.979999999999997</v>
      </c>
      <c r="D89">
        <f t="shared" si="5"/>
        <v>-1.281031293170436</v>
      </c>
      <c r="E89">
        <f t="shared" si="6"/>
        <v>1.281031293170436</v>
      </c>
      <c r="F89">
        <f t="shared" si="7"/>
        <v>3.3729101979211057E-2</v>
      </c>
    </row>
    <row r="90" spans="1:6" x14ac:dyDescent="0.25">
      <c r="A90">
        <v>3.7</v>
      </c>
      <c r="B90">
        <f t="shared" si="4"/>
        <v>33.836653224956876</v>
      </c>
      <c r="C90">
        <v>36.752800000000001</v>
      </c>
      <c r="D90">
        <f t="shared" si="5"/>
        <v>2.9161467750431243</v>
      </c>
      <c r="E90">
        <f t="shared" si="6"/>
        <v>2.9161467750431243</v>
      </c>
      <c r="F90">
        <f t="shared" si="7"/>
        <v>7.9344887329485761E-2</v>
      </c>
    </row>
    <row r="91" spans="1:6" x14ac:dyDescent="0.25">
      <c r="A91">
        <v>3.7</v>
      </c>
      <c r="B91">
        <f t="shared" si="4"/>
        <v>33.836653224956876</v>
      </c>
      <c r="C91">
        <v>33.4</v>
      </c>
      <c r="D91">
        <f t="shared" si="5"/>
        <v>-0.43665322495687775</v>
      </c>
      <c r="E91">
        <f t="shared" si="6"/>
        <v>0.43665322495687775</v>
      </c>
      <c r="F91">
        <f t="shared" si="7"/>
        <v>1.3073449849008316E-2</v>
      </c>
    </row>
    <row r="92" spans="1:6" x14ac:dyDescent="0.25">
      <c r="A92">
        <v>5.6</v>
      </c>
      <c r="B92">
        <f t="shared" si="4"/>
        <v>25.248054616952075</v>
      </c>
      <c r="C92">
        <v>34.5</v>
      </c>
      <c r="D92">
        <f t="shared" si="5"/>
        <v>9.251945383047925</v>
      </c>
      <c r="E92">
        <f t="shared" si="6"/>
        <v>9.251945383047925</v>
      </c>
      <c r="F92">
        <f t="shared" si="7"/>
        <v>0.26817232994341811</v>
      </c>
    </row>
    <row r="93" spans="1:6" x14ac:dyDescent="0.25">
      <c r="A93">
        <v>5.6</v>
      </c>
      <c r="B93">
        <f t="shared" si="4"/>
        <v>25.248054616952075</v>
      </c>
      <c r="C93">
        <v>32.4</v>
      </c>
      <c r="D93">
        <f t="shared" si="5"/>
        <v>7.1519453830479236</v>
      </c>
      <c r="E93">
        <f t="shared" si="6"/>
        <v>7.1519453830479236</v>
      </c>
      <c r="F93">
        <f t="shared" si="7"/>
        <v>0.22073905503234334</v>
      </c>
    </row>
    <row r="94" spans="1:6" x14ac:dyDescent="0.25">
      <c r="A94">
        <v>3</v>
      </c>
      <c r="B94">
        <f t="shared" si="4"/>
        <v>37.000873764748121</v>
      </c>
      <c r="C94">
        <v>39.700000000000003</v>
      </c>
      <c r="D94">
        <f t="shared" si="5"/>
        <v>2.6991262352518817</v>
      </c>
      <c r="E94">
        <f t="shared" si="6"/>
        <v>2.6991262352518817</v>
      </c>
      <c r="F94">
        <f t="shared" si="7"/>
        <v>6.7988066379140594E-2</v>
      </c>
    </row>
    <row r="95" spans="1:6" x14ac:dyDescent="0.25">
      <c r="A95">
        <v>2.5</v>
      </c>
      <c r="B95">
        <f t="shared" si="4"/>
        <v>39.261031293170433</v>
      </c>
      <c r="C95">
        <v>51.6</v>
      </c>
      <c r="D95">
        <f t="shared" si="5"/>
        <v>12.338968706829569</v>
      </c>
      <c r="E95">
        <f t="shared" si="6"/>
        <v>12.338968706829569</v>
      </c>
      <c r="F95">
        <f t="shared" si="7"/>
        <v>0.23912730051995287</v>
      </c>
    </row>
    <row r="96" spans="1:6" x14ac:dyDescent="0.25">
      <c r="A96">
        <v>2.2999999999999998</v>
      </c>
      <c r="B96">
        <f t="shared" si="4"/>
        <v>40.165094304539366</v>
      </c>
      <c r="C96">
        <v>34.700000000000003</v>
      </c>
      <c r="D96">
        <f t="shared" si="5"/>
        <v>-5.4650943045393632</v>
      </c>
      <c r="E96">
        <f t="shared" si="6"/>
        <v>5.4650943045393632</v>
      </c>
      <c r="F96">
        <f t="shared" si="7"/>
        <v>0.15749551309911708</v>
      </c>
    </row>
    <row r="97" spans="1:6" x14ac:dyDescent="0.25">
      <c r="A97">
        <v>3</v>
      </c>
      <c r="B97">
        <f t="shared" si="4"/>
        <v>37.000873764748121</v>
      </c>
      <c r="C97">
        <v>47.1</v>
      </c>
      <c r="D97">
        <f t="shared" si="5"/>
        <v>10.09912623525188</v>
      </c>
      <c r="E97">
        <f t="shared" si="6"/>
        <v>10.09912623525188</v>
      </c>
      <c r="F97">
        <f t="shared" si="7"/>
        <v>0.21441881603507176</v>
      </c>
    </row>
    <row r="98" spans="1:6" x14ac:dyDescent="0.25">
      <c r="A98">
        <v>4.2</v>
      </c>
      <c r="B98">
        <f t="shared" si="4"/>
        <v>31.576495696534561</v>
      </c>
      <c r="C98">
        <v>35.722200000000001</v>
      </c>
      <c r="D98">
        <f t="shared" si="5"/>
        <v>4.1457043034654397</v>
      </c>
      <c r="E98">
        <f t="shared" si="6"/>
        <v>4.1457043034654397</v>
      </c>
      <c r="F98">
        <f t="shared" si="7"/>
        <v>0.11605400292998302</v>
      </c>
    </row>
    <row r="99" spans="1:6" x14ac:dyDescent="0.25">
      <c r="A99">
        <v>3</v>
      </c>
      <c r="B99">
        <f t="shared" si="4"/>
        <v>37.000873764748121</v>
      </c>
      <c r="C99">
        <v>37.999699999999997</v>
      </c>
      <c r="D99">
        <f t="shared" si="5"/>
        <v>0.99882623525187597</v>
      </c>
      <c r="E99">
        <f t="shared" si="6"/>
        <v>0.99882623525187597</v>
      </c>
      <c r="F99">
        <f t="shared" si="7"/>
        <v>2.6285108441694963E-2</v>
      </c>
    </row>
    <row r="100" spans="1:6" x14ac:dyDescent="0.25">
      <c r="A100">
        <v>4.4000000000000004</v>
      </c>
      <c r="B100">
        <f t="shared" si="4"/>
        <v>30.672432685165631</v>
      </c>
      <c r="C100">
        <v>31.227399999999999</v>
      </c>
      <c r="D100">
        <f t="shared" si="5"/>
        <v>0.5549673148343679</v>
      </c>
      <c r="E100">
        <f t="shared" si="6"/>
        <v>0.5549673148343679</v>
      </c>
      <c r="F100">
        <f t="shared" si="7"/>
        <v>1.777180664526563E-2</v>
      </c>
    </row>
    <row r="101" spans="1:6" x14ac:dyDescent="0.25">
      <c r="A101">
        <v>4.4000000000000004</v>
      </c>
      <c r="B101">
        <f t="shared" si="4"/>
        <v>30.672432685165631</v>
      </c>
      <c r="C101">
        <v>30.547999999999998</v>
      </c>
      <c r="D101">
        <f t="shared" si="5"/>
        <v>-0.12443268516563322</v>
      </c>
      <c r="E101">
        <f t="shared" si="6"/>
        <v>0.12443268516563322</v>
      </c>
      <c r="F101">
        <f t="shared" si="7"/>
        <v>4.0733496518800981E-3</v>
      </c>
    </row>
    <row r="102" spans="1:6" x14ac:dyDescent="0.25">
      <c r="A102">
        <v>3</v>
      </c>
      <c r="B102">
        <f t="shared" si="4"/>
        <v>37.000873764748121</v>
      </c>
      <c r="C102">
        <v>35.496600000000001</v>
      </c>
      <c r="D102">
        <f t="shared" si="5"/>
        <v>-1.5042737647481204</v>
      </c>
      <c r="E102">
        <f t="shared" si="6"/>
        <v>1.5042737647481204</v>
      </c>
      <c r="F102">
        <f t="shared" si="7"/>
        <v>4.2377967601069405E-2</v>
      </c>
    </row>
    <row r="103" spans="1:6" x14ac:dyDescent="0.25">
      <c r="A103">
        <v>3</v>
      </c>
      <c r="B103">
        <f t="shared" si="4"/>
        <v>37.000873764748121</v>
      </c>
      <c r="C103">
        <v>35.496600000000001</v>
      </c>
      <c r="D103">
        <f t="shared" si="5"/>
        <v>-1.5042737647481204</v>
      </c>
      <c r="E103">
        <f t="shared" si="6"/>
        <v>1.5042737647481204</v>
      </c>
      <c r="F103">
        <f t="shared" si="7"/>
        <v>4.2377967601069405E-2</v>
      </c>
    </row>
    <row r="104" spans="1:6" x14ac:dyDescent="0.25">
      <c r="A104">
        <v>4.4000000000000004</v>
      </c>
      <c r="B104">
        <f t="shared" si="4"/>
        <v>30.672432685165631</v>
      </c>
      <c r="C104">
        <v>33.603200000000001</v>
      </c>
      <c r="D104">
        <f t="shared" si="5"/>
        <v>2.9307673148343696</v>
      </c>
      <c r="E104">
        <f t="shared" si="6"/>
        <v>2.9307673148343696</v>
      </c>
      <c r="F104">
        <f t="shared" si="7"/>
        <v>8.7216911330896152E-2</v>
      </c>
    </row>
    <row r="105" spans="1:6" x14ac:dyDescent="0.25">
      <c r="A105">
        <v>4.4000000000000004</v>
      </c>
      <c r="B105">
        <f t="shared" si="4"/>
        <v>30.672432685165631</v>
      </c>
      <c r="C105">
        <v>29.837800000000001</v>
      </c>
      <c r="D105">
        <f t="shared" si="5"/>
        <v>-0.83463268516563005</v>
      </c>
      <c r="E105">
        <f t="shared" si="6"/>
        <v>0.83463268516563005</v>
      </c>
      <c r="F105">
        <f t="shared" si="7"/>
        <v>2.7972326551073807E-2</v>
      </c>
    </row>
    <row r="106" spans="1:6" x14ac:dyDescent="0.25">
      <c r="A106">
        <v>4.4000000000000004</v>
      </c>
      <c r="B106">
        <f t="shared" si="4"/>
        <v>30.672432685165631</v>
      </c>
      <c r="C106">
        <v>27.730699999999999</v>
      </c>
      <c r="D106">
        <f t="shared" si="5"/>
        <v>-2.9417326851656327</v>
      </c>
      <c r="E106">
        <f t="shared" si="6"/>
        <v>2.9417326851656327</v>
      </c>
      <c r="F106">
        <f t="shared" si="7"/>
        <v>0.10608216471872808</v>
      </c>
    </row>
    <row r="107" spans="1:6" x14ac:dyDescent="0.25">
      <c r="A107">
        <v>4.4000000000000004</v>
      </c>
      <c r="B107">
        <f t="shared" si="4"/>
        <v>30.672432685165631</v>
      </c>
      <c r="C107">
        <v>29.837800000000001</v>
      </c>
      <c r="D107">
        <f t="shared" si="5"/>
        <v>-0.83463268516563005</v>
      </c>
      <c r="E107">
        <f t="shared" si="6"/>
        <v>0.83463268516563005</v>
      </c>
      <c r="F107">
        <f t="shared" si="7"/>
        <v>2.7972326551073807E-2</v>
      </c>
    </row>
    <row r="108" spans="1:6" x14ac:dyDescent="0.25">
      <c r="A108">
        <v>4.4000000000000004</v>
      </c>
      <c r="B108">
        <f t="shared" si="4"/>
        <v>30.672432685165631</v>
      </c>
      <c r="C108">
        <v>27.730699999999999</v>
      </c>
      <c r="D108">
        <f t="shared" si="5"/>
        <v>-2.9417326851656327</v>
      </c>
      <c r="E108">
        <f t="shared" si="6"/>
        <v>2.9417326851656327</v>
      </c>
      <c r="F108">
        <f t="shared" si="7"/>
        <v>0.10608216471872808</v>
      </c>
    </row>
    <row r="109" spans="1:6" x14ac:dyDescent="0.25">
      <c r="A109">
        <v>3.6</v>
      </c>
      <c r="B109">
        <f t="shared" si="4"/>
        <v>34.288684730641336</v>
      </c>
      <c r="C109">
        <v>37.9</v>
      </c>
      <c r="D109">
        <f t="shared" si="5"/>
        <v>3.6113152693586628</v>
      </c>
      <c r="E109">
        <f t="shared" si="6"/>
        <v>3.6113152693586628</v>
      </c>
      <c r="F109">
        <f t="shared" si="7"/>
        <v>9.528536330761643E-2</v>
      </c>
    </row>
    <row r="110" spans="1:6" x14ac:dyDescent="0.25">
      <c r="A110">
        <v>5.7</v>
      </c>
      <c r="B110">
        <f t="shared" si="4"/>
        <v>24.796023111267608</v>
      </c>
      <c r="C110">
        <v>34.5</v>
      </c>
      <c r="D110">
        <f t="shared" si="5"/>
        <v>9.7039768887323916</v>
      </c>
      <c r="E110">
        <f t="shared" si="6"/>
        <v>9.7039768887323916</v>
      </c>
      <c r="F110">
        <f t="shared" si="7"/>
        <v>0.28127469242702585</v>
      </c>
    </row>
    <row r="111" spans="1:6" x14ac:dyDescent="0.25">
      <c r="A111">
        <v>4.5999999999999996</v>
      </c>
      <c r="B111">
        <f t="shared" si="4"/>
        <v>29.768369673796709</v>
      </c>
      <c r="C111">
        <v>33.9</v>
      </c>
      <c r="D111">
        <f t="shared" si="5"/>
        <v>4.1316303262032896</v>
      </c>
      <c r="E111">
        <f t="shared" si="6"/>
        <v>4.1316303262032896</v>
      </c>
      <c r="F111">
        <f t="shared" si="7"/>
        <v>0.1218770007729584</v>
      </c>
    </row>
    <row r="112" spans="1:6" x14ac:dyDescent="0.25">
      <c r="A112">
        <v>3.6</v>
      </c>
      <c r="B112">
        <f t="shared" si="4"/>
        <v>34.288684730641336</v>
      </c>
      <c r="C112">
        <v>37.299799999999998</v>
      </c>
      <c r="D112">
        <f t="shared" si="5"/>
        <v>3.0111152693586618</v>
      </c>
      <c r="E112">
        <f t="shared" si="6"/>
        <v>3.0111152693586618</v>
      </c>
      <c r="F112">
        <f t="shared" si="7"/>
        <v>8.0727383775748451E-2</v>
      </c>
    </row>
    <row r="113" spans="1:6" x14ac:dyDescent="0.25">
      <c r="A113">
        <v>3.6</v>
      </c>
      <c r="B113">
        <f t="shared" si="4"/>
        <v>34.288684730641336</v>
      </c>
      <c r="C113">
        <v>36.543999999999997</v>
      </c>
      <c r="D113">
        <f t="shared" si="5"/>
        <v>2.2553152693586611</v>
      </c>
      <c r="E113">
        <f t="shared" si="6"/>
        <v>2.2553152693586611</v>
      </c>
      <c r="F113">
        <f t="shared" si="7"/>
        <v>6.1715063193921338E-2</v>
      </c>
    </row>
    <row r="114" spans="1:6" x14ac:dyDescent="0.25">
      <c r="A114">
        <v>3</v>
      </c>
      <c r="B114">
        <f t="shared" si="4"/>
        <v>37.000873764748121</v>
      </c>
      <c r="C114">
        <v>36.920200000000001</v>
      </c>
      <c r="D114">
        <f t="shared" si="5"/>
        <v>-8.0673764748119936E-2</v>
      </c>
      <c r="E114">
        <f t="shared" si="6"/>
        <v>8.0673764748119936E-2</v>
      </c>
      <c r="F114">
        <f t="shared" si="7"/>
        <v>2.1850847164457381E-3</v>
      </c>
    </row>
    <row r="115" spans="1:6" x14ac:dyDescent="0.25">
      <c r="A115">
        <v>3</v>
      </c>
      <c r="B115">
        <f t="shared" si="4"/>
        <v>37.000873764748121</v>
      </c>
      <c r="C115">
        <v>37.425899999999999</v>
      </c>
      <c r="D115">
        <f t="shared" si="5"/>
        <v>0.42502623525187744</v>
      </c>
      <c r="E115">
        <f t="shared" si="6"/>
        <v>0.42502623525187744</v>
      </c>
      <c r="F115">
        <f t="shared" si="7"/>
        <v>1.1356473331352819E-2</v>
      </c>
    </row>
    <row r="116" spans="1:6" x14ac:dyDescent="0.25">
      <c r="A116">
        <v>3</v>
      </c>
      <c r="B116">
        <f t="shared" si="4"/>
        <v>37.000873764748121</v>
      </c>
      <c r="C116">
        <v>35.435400000000001</v>
      </c>
      <c r="D116">
        <f t="shared" si="5"/>
        <v>-1.5654737647481198</v>
      </c>
      <c r="E116">
        <f t="shared" si="6"/>
        <v>1.5654737647481198</v>
      </c>
      <c r="F116">
        <f t="shared" si="7"/>
        <v>4.4178244488509225E-2</v>
      </c>
    </row>
    <row r="117" spans="1:6" x14ac:dyDescent="0.25">
      <c r="A117">
        <v>3</v>
      </c>
      <c r="B117">
        <f t="shared" si="4"/>
        <v>37.000873764748121</v>
      </c>
      <c r="C117">
        <v>35.890999999999998</v>
      </c>
      <c r="D117">
        <f t="shared" si="5"/>
        <v>-1.1098737647481229</v>
      </c>
      <c r="E117">
        <f t="shared" si="6"/>
        <v>1.1098737647481229</v>
      </c>
      <c r="F117">
        <f t="shared" si="7"/>
        <v>3.0923456151907804E-2</v>
      </c>
    </row>
    <row r="118" spans="1:6" x14ac:dyDescent="0.25">
      <c r="A118">
        <v>1.6</v>
      </c>
      <c r="B118">
        <f t="shared" si="4"/>
        <v>43.329314844330604</v>
      </c>
      <c r="C118">
        <v>43.297899999999998</v>
      </c>
      <c r="D118">
        <f t="shared" si="5"/>
        <v>-3.1414844330605263E-2</v>
      </c>
      <c r="E118">
        <f t="shared" si="6"/>
        <v>3.1414844330605263E-2</v>
      </c>
      <c r="F118">
        <f t="shared" si="7"/>
        <v>7.2555122374538404E-4</v>
      </c>
    </row>
    <row r="119" spans="1:6" x14ac:dyDescent="0.25">
      <c r="A119">
        <v>1.6</v>
      </c>
      <c r="B119">
        <f t="shared" si="4"/>
        <v>43.329314844330604</v>
      </c>
      <c r="C119">
        <v>45.5991</v>
      </c>
      <c r="D119">
        <f t="shared" si="5"/>
        <v>2.2697851556693962</v>
      </c>
      <c r="E119">
        <f t="shared" si="6"/>
        <v>2.2697851556693962</v>
      </c>
      <c r="F119">
        <f t="shared" si="7"/>
        <v>4.9776972696158391E-2</v>
      </c>
    </row>
    <row r="120" spans="1:6" x14ac:dyDescent="0.25">
      <c r="A120">
        <v>1.6</v>
      </c>
      <c r="B120">
        <f t="shared" si="4"/>
        <v>43.329314844330604</v>
      </c>
      <c r="C120">
        <v>41.7</v>
      </c>
      <c r="D120">
        <f t="shared" si="5"/>
        <v>-1.6293148443306009</v>
      </c>
      <c r="E120">
        <f t="shared" si="6"/>
        <v>1.6293148443306009</v>
      </c>
      <c r="F120">
        <f t="shared" si="7"/>
        <v>3.9072298425194267E-2</v>
      </c>
    </row>
    <row r="121" spans="1:6" x14ac:dyDescent="0.25">
      <c r="A121">
        <v>2.4</v>
      </c>
      <c r="B121">
        <f t="shared" si="4"/>
        <v>39.713062798854899</v>
      </c>
      <c r="C121">
        <v>38.700000000000003</v>
      </c>
      <c r="D121">
        <f t="shared" si="5"/>
        <v>-1.0130627988548966</v>
      </c>
      <c r="E121">
        <f t="shared" si="6"/>
        <v>1.0130627988548966</v>
      </c>
      <c r="F121">
        <f t="shared" si="7"/>
        <v>2.6177333303744096E-2</v>
      </c>
    </row>
    <row r="122" spans="1:6" x14ac:dyDescent="0.25">
      <c r="A122">
        <v>2.4</v>
      </c>
      <c r="B122">
        <f t="shared" si="4"/>
        <v>39.713062798854899</v>
      </c>
      <c r="C122">
        <v>38.700000000000003</v>
      </c>
      <c r="D122">
        <f t="shared" si="5"/>
        <v>-1.0130627988548966</v>
      </c>
      <c r="E122">
        <f t="shared" si="6"/>
        <v>1.0130627988548966</v>
      </c>
      <c r="F122">
        <f t="shared" si="7"/>
        <v>2.6177333303744096E-2</v>
      </c>
    </row>
    <row r="123" spans="1:6" x14ac:dyDescent="0.25">
      <c r="A123">
        <v>2.5</v>
      </c>
      <c r="B123">
        <f t="shared" si="4"/>
        <v>39.261031293170433</v>
      </c>
      <c r="C123">
        <v>37.5899</v>
      </c>
      <c r="D123">
        <f t="shared" si="5"/>
        <v>-1.6711312931704327</v>
      </c>
      <c r="E123">
        <f t="shared" si="6"/>
        <v>1.6711312931704327</v>
      </c>
      <c r="F123">
        <f t="shared" si="7"/>
        <v>4.445692308759621E-2</v>
      </c>
    </row>
    <row r="124" spans="1:6" x14ac:dyDescent="0.25">
      <c r="A124">
        <v>2.5</v>
      </c>
      <c r="B124">
        <f t="shared" si="4"/>
        <v>39.261031293170433</v>
      </c>
      <c r="C124">
        <v>36.655700000000003</v>
      </c>
      <c r="D124">
        <f t="shared" si="5"/>
        <v>-2.6053312931704298</v>
      </c>
      <c r="E124">
        <f t="shared" si="6"/>
        <v>2.6053312931704298</v>
      </c>
      <c r="F124">
        <f t="shared" si="7"/>
        <v>7.1075747923799837E-2</v>
      </c>
    </row>
    <row r="125" spans="1:6" x14ac:dyDescent="0.25">
      <c r="A125">
        <v>2.5</v>
      </c>
      <c r="B125">
        <f t="shared" si="4"/>
        <v>39.261031293170433</v>
      </c>
      <c r="C125">
        <v>34.434100000000001</v>
      </c>
      <c r="D125">
        <f t="shared" si="5"/>
        <v>-4.826931293170432</v>
      </c>
      <c r="E125">
        <f t="shared" si="6"/>
        <v>4.826931293170432</v>
      </c>
      <c r="F125">
        <f t="shared" si="7"/>
        <v>0.14017881382613259</v>
      </c>
    </row>
    <row r="126" spans="1:6" x14ac:dyDescent="0.25">
      <c r="A126">
        <v>2.5</v>
      </c>
      <c r="B126">
        <f t="shared" si="4"/>
        <v>39.261031293170433</v>
      </c>
      <c r="C126">
        <v>31.366900000000001</v>
      </c>
      <c r="D126">
        <f t="shared" si="5"/>
        <v>-7.8941312931704317</v>
      </c>
      <c r="E126">
        <f t="shared" si="6"/>
        <v>7.8941312931704317</v>
      </c>
      <c r="F126">
        <f t="shared" si="7"/>
        <v>0.25167075143448769</v>
      </c>
    </row>
    <row r="127" spans="1:6" x14ac:dyDescent="0.25">
      <c r="A127">
        <v>3.5</v>
      </c>
      <c r="B127">
        <f t="shared" si="4"/>
        <v>34.740716236325802</v>
      </c>
      <c r="C127">
        <v>32.200000000000003</v>
      </c>
      <c r="D127">
        <f t="shared" si="5"/>
        <v>-2.5407162363257996</v>
      </c>
      <c r="E127">
        <f t="shared" si="6"/>
        <v>2.5407162363257996</v>
      </c>
      <c r="F127">
        <f t="shared" si="7"/>
        <v>7.8904230941795009E-2</v>
      </c>
    </row>
    <row r="128" spans="1:6" x14ac:dyDescent="0.25">
      <c r="A128">
        <v>3.7</v>
      </c>
      <c r="B128">
        <f t="shared" si="4"/>
        <v>33.836653224956876</v>
      </c>
      <c r="C128">
        <v>28.1</v>
      </c>
      <c r="D128">
        <f t="shared" si="5"/>
        <v>-5.7366532249568749</v>
      </c>
      <c r="E128">
        <f t="shared" si="6"/>
        <v>5.7366532249568749</v>
      </c>
      <c r="F128">
        <f t="shared" si="7"/>
        <v>0.20415136031874997</v>
      </c>
    </row>
    <row r="129" spans="1:6" x14ac:dyDescent="0.25">
      <c r="A129">
        <v>4.7</v>
      </c>
      <c r="B129">
        <f t="shared" si="4"/>
        <v>29.316338168112242</v>
      </c>
      <c r="C129">
        <v>25.7</v>
      </c>
      <c r="D129">
        <f t="shared" si="5"/>
        <v>-3.6163381681122431</v>
      </c>
      <c r="E129">
        <f t="shared" si="6"/>
        <v>3.6163381681122431</v>
      </c>
      <c r="F129">
        <f t="shared" si="7"/>
        <v>0.14071354739736355</v>
      </c>
    </row>
    <row r="130" spans="1:6" x14ac:dyDescent="0.25">
      <c r="A130">
        <v>3.7</v>
      </c>
      <c r="B130">
        <f t="shared" si="4"/>
        <v>33.836653224956876</v>
      </c>
      <c r="C130">
        <v>27.8</v>
      </c>
      <c r="D130">
        <f t="shared" si="5"/>
        <v>-6.0366532249568756</v>
      </c>
      <c r="E130">
        <f t="shared" si="6"/>
        <v>6.0366532249568756</v>
      </c>
      <c r="F130">
        <f t="shared" si="7"/>
        <v>0.21714579945888041</v>
      </c>
    </row>
    <row r="131" spans="1:6" x14ac:dyDescent="0.25">
      <c r="A131">
        <v>4.7</v>
      </c>
      <c r="B131">
        <f t="shared" ref="B131:B194" si="8">$O$8+($O$9*A131)</f>
        <v>29.316338168112242</v>
      </c>
      <c r="C131">
        <v>25.6</v>
      </c>
      <c r="D131">
        <f t="shared" ref="D131:D194" si="9">C131-B131</f>
        <v>-3.7163381681122409</v>
      </c>
      <c r="E131">
        <f t="shared" ref="E131:E194" si="10">ABS(D131)</f>
        <v>3.7163381681122409</v>
      </c>
      <c r="F131">
        <f t="shared" ref="F131:F194" si="11">E131/C131</f>
        <v>0.14516945969188441</v>
      </c>
    </row>
    <row r="132" spans="1:6" x14ac:dyDescent="0.25">
      <c r="A132">
        <v>5.7</v>
      </c>
      <c r="B132">
        <f t="shared" si="8"/>
        <v>24.796023111267608</v>
      </c>
      <c r="C132">
        <v>27.2</v>
      </c>
      <c r="D132">
        <f t="shared" si="9"/>
        <v>2.4039768887323909</v>
      </c>
      <c r="E132">
        <f t="shared" si="10"/>
        <v>2.4039768887323909</v>
      </c>
      <c r="F132">
        <f t="shared" si="11"/>
        <v>8.838150326222026E-2</v>
      </c>
    </row>
    <row r="133" spans="1:6" x14ac:dyDescent="0.25">
      <c r="A133">
        <v>3.7</v>
      </c>
      <c r="B133">
        <f t="shared" si="8"/>
        <v>33.836653224956876</v>
      </c>
      <c r="C133">
        <v>31.364100000000001</v>
      </c>
      <c r="D133">
        <f t="shared" si="9"/>
        <v>-2.4725532249568758</v>
      </c>
      <c r="E133">
        <f t="shared" si="10"/>
        <v>2.4725532249568758</v>
      </c>
      <c r="F133">
        <f t="shared" si="11"/>
        <v>7.8833864990765737E-2</v>
      </c>
    </row>
    <row r="134" spans="1:6" x14ac:dyDescent="0.25">
      <c r="A134">
        <v>3.7</v>
      </c>
      <c r="B134">
        <f t="shared" si="8"/>
        <v>33.836653224956876</v>
      </c>
      <c r="C134">
        <v>31.363900000000001</v>
      </c>
      <c r="D134">
        <f t="shared" si="9"/>
        <v>-2.4727532249568753</v>
      </c>
      <c r="E134">
        <f t="shared" si="10"/>
        <v>2.4727532249568753</v>
      </c>
      <c r="F134">
        <f t="shared" si="11"/>
        <v>7.8840744453236855E-2</v>
      </c>
    </row>
    <row r="135" spans="1:6" x14ac:dyDescent="0.25">
      <c r="A135">
        <v>5</v>
      </c>
      <c r="B135">
        <f t="shared" si="8"/>
        <v>27.960243651058853</v>
      </c>
      <c r="C135">
        <v>28.716000000000001</v>
      </c>
      <c r="D135">
        <f t="shared" si="9"/>
        <v>0.75575634894114785</v>
      </c>
      <c r="E135">
        <f t="shared" si="10"/>
        <v>0.75575634894114785</v>
      </c>
      <c r="F135">
        <f t="shared" si="11"/>
        <v>2.6318301606809716E-2</v>
      </c>
    </row>
    <row r="136" spans="1:6" x14ac:dyDescent="0.25">
      <c r="A136">
        <v>5</v>
      </c>
      <c r="B136">
        <f t="shared" si="8"/>
        <v>27.960243651058853</v>
      </c>
      <c r="C136">
        <v>28.700900000000001</v>
      </c>
      <c r="D136">
        <f t="shared" si="9"/>
        <v>0.74065634894114751</v>
      </c>
      <c r="E136">
        <f t="shared" si="10"/>
        <v>0.74065634894114751</v>
      </c>
      <c r="F136">
        <f t="shared" si="11"/>
        <v>2.580603217812499E-2</v>
      </c>
    </row>
    <row r="137" spans="1:6" x14ac:dyDescent="0.25">
      <c r="A137">
        <v>3.7</v>
      </c>
      <c r="B137">
        <f t="shared" si="8"/>
        <v>33.836653224956876</v>
      </c>
      <c r="C137">
        <v>24.4</v>
      </c>
      <c r="D137">
        <f t="shared" si="9"/>
        <v>-9.4366532249568778</v>
      </c>
      <c r="E137">
        <f t="shared" si="10"/>
        <v>9.4366532249568778</v>
      </c>
      <c r="F137">
        <f t="shared" si="11"/>
        <v>0.38674808299003599</v>
      </c>
    </row>
    <row r="138" spans="1:6" x14ac:dyDescent="0.25">
      <c r="A138">
        <v>4.7</v>
      </c>
      <c r="B138">
        <f t="shared" si="8"/>
        <v>29.316338168112242</v>
      </c>
      <c r="C138">
        <v>25.6</v>
      </c>
      <c r="D138">
        <f t="shared" si="9"/>
        <v>-3.7163381681122409</v>
      </c>
      <c r="E138">
        <f t="shared" si="10"/>
        <v>3.7163381681122409</v>
      </c>
      <c r="F138">
        <f t="shared" si="11"/>
        <v>0.14516945969188441</v>
      </c>
    </row>
    <row r="139" spans="1:6" x14ac:dyDescent="0.25">
      <c r="A139">
        <v>4.7</v>
      </c>
      <c r="B139">
        <f t="shared" si="8"/>
        <v>29.316338168112242</v>
      </c>
      <c r="C139">
        <v>24.6</v>
      </c>
      <c r="D139">
        <f t="shared" si="9"/>
        <v>-4.7163381681122409</v>
      </c>
      <c r="E139">
        <f t="shared" si="10"/>
        <v>4.7163381681122409</v>
      </c>
      <c r="F139">
        <f t="shared" si="11"/>
        <v>0.19172106374440004</v>
      </c>
    </row>
    <row r="140" spans="1:6" x14ac:dyDescent="0.25">
      <c r="A140">
        <v>5.7</v>
      </c>
      <c r="B140">
        <f t="shared" si="8"/>
        <v>24.796023111267608</v>
      </c>
      <c r="C140">
        <v>25.6</v>
      </c>
      <c r="D140">
        <f t="shared" si="9"/>
        <v>0.80397688873239304</v>
      </c>
      <c r="E140">
        <f t="shared" si="10"/>
        <v>0.80397688873239304</v>
      </c>
      <c r="F140">
        <f t="shared" si="11"/>
        <v>3.1405347216109103E-2</v>
      </c>
    </row>
    <row r="141" spans="1:6" x14ac:dyDescent="0.25">
      <c r="A141">
        <v>3.7</v>
      </c>
      <c r="B141">
        <f t="shared" si="8"/>
        <v>33.836653224956876</v>
      </c>
      <c r="C141">
        <v>28.566800000000001</v>
      </c>
      <c r="D141">
        <f t="shared" si="9"/>
        <v>-5.2698532249568757</v>
      </c>
      <c r="E141">
        <f t="shared" si="10"/>
        <v>5.2698532249568757</v>
      </c>
      <c r="F141">
        <f t="shared" si="11"/>
        <v>0.18447474778263143</v>
      </c>
    </row>
    <row r="142" spans="1:6" x14ac:dyDescent="0.25">
      <c r="A142">
        <v>3.7</v>
      </c>
      <c r="B142">
        <f t="shared" si="8"/>
        <v>33.836653224956876</v>
      </c>
      <c r="C142">
        <v>28.567399999999999</v>
      </c>
      <c r="D142">
        <f t="shared" si="9"/>
        <v>-5.2692532249568771</v>
      </c>
      <c r="E142">
        <f t="shared" si="10"/>
        <v>5.2692532249568771</v>
      </c>
      <c r="F142">
        <f t="shared" si="11"/>
        <v>0.18444987030520374</v>
      </c>
    </row>
    <row r="143" spans="1:6" x14ac:dyDescent="0.25">
      <c r="A143">
        <v>5</v>
      </c>
      <c r="B143">
        <f t="shared" si="8"/>
        <v>27.960243651058853</v>
      </c>
      <c r="C143">
        <v>25.897500000000001</v>
      </c>
      <c r="D143">
        <f t="shared" si="9"/>
        <v>-2.0627436510588524</v>
      </c>
      <c r="E143">
        <f t="shared" si="10"/>
        <v>2.0627436510588524</v>
      </c>
      <c r="F143">
        <f t="shared" si="11"/>
        <v>7.9650300262915433E-2</v>
      </c>
    </row>
    <row r="144" spans="1:6" x14ac:dyDescent="0.25">
      <c r="A144">
        <v>5</v>
      </c>
      <c r="B144">
        <f t="shared" si="8"/>
        <v>27.960243651058853</v>
      </c>
      <c r="C144">
        <v>25.897200000000002</v>
      </c>
      <c r="D144">
        <f t="shared" si="9"/>
        <v>-2.0630436510588517</v>
      </c>
      <c r="E144">
        <f t="shared" si="10"/>
        <v>2.0630436510588517</v>
      </c>
      <c r="F144">
        <f t="shared" si="11"/>
        <v>7.9662807216952083E-2</v>
      </c>
    </row>
    <row r="145" spans="1:6" x14ac:dyDescent="0.25">
      <c r="A145">
        <v>6.2</v>
      </c>
      <c r="B145">
        <f t="shared" si="8"/>
        <v>22.535865582845293</v>
      </c>
      <c r="C145">
        <v>19.5139</v>
      </c>
      <c r="D145">
        <f t="shared" si="9"/>
        <v>-3.0219655828452936</v>
      </c>
      <c r="E145">
        <f t="shared" si="10"/>
        <v>3.0219655828452936</v>
      </c>
      <c r="F145">
        <f t="shared" si="11"/>
        <v>0.15486220503565631</v>
      </c>
    </row>
    <row r="146" spans="1:6" x14ac:dyDescent="0.25">
      <c r="A146">
        <v>2.2000000000000002</v>
      </c>
      <c r="B146">
        <f t="shared" si="8"/>
        <v>40.617125810223826</v>
      </c>
      <c r="C146">
        <v>30.45</v>
      </c>
      <c r="D146">
        <f t="shared" si="9"/>
        <v>-10.167125810223826</v>
      </c>
      <c r="E146">
        <f t="shared" si="10"/>
        <v>10.167125810223826</v>
      </c>
      <c r="F146">
        <f t="shared" si="11"/>
        <v>0.3338957573144114</v>
      </c>
    </row>
    <row r="147" spans="1:6" x14ac:dyDescent="0.25">
      <c r="A147">
        <v>6</v>
      </c>
      <c r="B147">
        <f t="shared" si="8"/>
        <v>23.439928594214223</v>
      </c>
      <c r="C147">
        <v>21.473400000000002</v>
      </c>
      <c r="D147">
        <f t="shared" si="9"/>
        <v>-1.9665285942142212</v>
      </c>
      <c r="E147">
        <f t="shared" si="10"/>
        <v>1.9665285942142212</v>
      </c>
      <c r="F147">
        <f t="shared" si="11"/>
        <v>9.1579749560582915E-2</v>
      </c>
    </row>
    <row r="148" spans="1:6" x14ac:dyDescent="0.25">
      <c r="A148">
        <v>6</v>
      </c>
      <c r="B148">
        <f t="shared" si="8"/>
        <v>23.439928594214223</v>
      </c>
      <c r="C148">
        <v>21.473400000000002</v>
      </c>
      <c r="D148">
        <f t="shared" si="9"/>
        <v>-1.9665285942142212</v>
      </c>
      <c r="E148">
        <f t="shared" si="10"/>
        <v>1.9665285942142212</v>
      </c>
      <c r="F148">
        <f t="shared" si="11"/>
        <v>9.1579749560582915E-2</v>
      </c>
    </row>
    <row r="149" spans="1:6" x14ac:dyDescent="0.25">
      <c r="A149">
        <v>6</v>
      </c>
      <c r="B149">
        <f t="shared" si="8"/>
        <v>23.439928594214223</v>
      </c>
      <c r="C149">
        <v>21.473400000000002</v>
      </c>
      <c r="D149">
        <f t="shared" si="9"/>
        <v>-1.9665285942142212</v>
      </c>
      <c r="E149">
        <f t="shared" si="10"/>
        <v>1.9665285942142212</v>
      </c>
      <c r="F149">
        <f t="shared" si="11"/>
        <v>9.1579749560582915E-2</v>
      </c>
    </row>
    <row r="150" spans="1:6" x14ac:dyDescent="0.25">
      <c r="A150">
        <v>4.5999999999999996</v>
      </c>
      <c r="B150">
        <f t="shared" si="8"/>
        <v>29.768369673796709</v>
      </c>
      <c r="C150">
        <v>23</v>
      </c>
      <c r="D150">
        <f t="shared" si="9"/>
        <v>-6.768369673796709</v>
      </c>
      <c r="E150">
        <f t="shared" si="10"/>
        <v>6.768369673796709</v>
      </c>
      <c r="F150">
        <f t="shared" si="11"/>
        <v>0.29427694233898732</v>
      </c>
    </row>
    <row r="151" spans="1:6" x14ac:dyDescent="0.25">
      <c r="A151">
        <v>5.4</v>
      </c>
      <c r="B151">
        <f t="shared" si="8"/>
        <v>26.152117628320998</v>
      </c>
      <c r="C151">
        <v>21.8</v>
      </c>
      <c r="D151">
        <f t="shared" si="9"/>
        <v>-4.3521176283209968</v>
      </c>
      <c r="E151">
        <f t="shared" si="10"/>
        <v>4.3521176283209968</v>
      </c>
      <c r="F151">
        <f t="shared" si="11"/>
        <v>0.19963842331747692</v>
      </c>
    </row>
    <row r="152" spans="1:6" x14ac:dyDescent="0.25">
      <c r="A152">
        <v>4.5999999999999996</v>
      </c>
      <c r="B152">
        <f t="shared" si="8"/>
        <v>29.768369673796709</v>
      </c>
      <c r="C152">
        <v>23</v>
      </c>
      <c r="D152">
        <f t="shared" si="9"/>
        <v>-6.768369673796709</v>
      </c>
      <c r="E152">
        <f t="shared" si="10"/>
        <v>6.768369673796709</v>
      </c>
      <c r="F152">
        <f t="shared" si="11"/>
        <v>0.29427694233898732</v>
      </c>
    </row>
    <row r="153" spans="1:6" x14ac:dyDescent="0.25">
      <c r="A153">
        <v>5.4</v>
      </c>
      <c r="B153">
        <f t="shared" si="8"/>
        <v>26.152117628320998</v>
      </c>
      <c r="C153">
        <v>21.641200000000001</v>
      </c>
      <c r="D153">
        <f t="shared" si="9"/>
        <v>-4.5109176283209962</v>
      </c>
      <c r="E153">
        <f t="shared" si="10"/>
        <v>4.5109176283209962</v>
      </c>
      <c r="F153">
        <f t="shared" si="11"/>
        <v>0.2084411968061381</v>
      </c>
    </row>
    <row r="154" spans="1:6" x14ac:dyDescent="0.25">
      <c r="A154">
        <v>6.8</v>
      </c>
      <c r="B154">
        <f t="shared" si="8"/>
        <v>19.823676548738515</v>
      </c>
      <c r="C154">
        <v>18.600000000000001</v>
      </c>
      <c r="D154">
        <f t="shared" si="9"/>
        <v>-1.2236765487385135</v>
      </c>
      <c r="E154">
        <f t="shared" si="10"/>
        <v>1.2236765487385135</v>
      </c>
      <c r="F154">
        <f t="shared" si="11"/>
        <v>6.5789061760135131E-2</v>
      </c>
    </row>
    <row r="155" spans="1:6" x14ac:dyDescent="0.25">
      <c r="A155">
        <v>5.4</v>
      </c>
      <c r="B155">
        <f t="shared" si="8"/>
        <v>26.152117628320998</v>
      </c>
      <c r="C155">
        <v>21.2</v>
      </c>
      <c r="D155">
        <f t="shared" si="9"/>
        <v>-4.9521176283209982</v>
      </c>
      <c r="E155">
        <f t="shared" si="10"/>
        <v>4.9521176283209982</v>
      </c>
      <c r="F155">
        <f t="shared" si="11"/>
        <v>0.23359045416608484</v>
      </c>
    </row>
    <row r="156" spans="1:6" x14ac:dyDescent="0.25">
      <c r="A156">
        <v>6</v>
      </c>
      <c r="B156">
        <f t="shared" si="8"/>
        <v>23.439928594214223</v>
      </c>
      <c r="C156">
        <v>21.473400000000002</v>
      </c>
      <c r="D156">
        <f t="shared" si="9"/>
        <v>-1.9665285942142212</v>
      </c>
      <c r="E156">
        <f t="shared" si="10"/>
        <v>1.9665285942142212</v>
      </c>
      <c r="F156">
        <f t="shared" si="11"/>
        <v>9.1579749560582915E-2</v>
      </c>
    </row>
    <row r="157" spans="1:6" x14ac:dyDescent="0.25">
      <c r="A157">
        <v>6</v>
      </c>
      <c r="B157">
        <f t="shared" si="8"/>
        <v>23.439928594214223</v>
      </c>
      <c r="C157">
        <v>21.473400000000002</v>
      </c>
      <c r="D157">
        <f t="shared" si="9"/>
        <v>-1.9665285942142212</v>
      </c>
      <c r="E157">
        <f t="shared" si="10"/>
        <v>1.9665285942142212</v>
      </c>
      <c r="F157">
        <f t="shared" si="11"/>
        <v>9.1579749560582915E-2</v>
      </c>
    </row>
    <row r="158" spans="1:6" x14ac:dyDescent="0.25">
      <c r="A158">
        <v>6</v>
      </c>
      <c r="B158">
        <f t="shared" si="8"/>
        <v>23.439928594214223</v>
      </c>
      <c r="C158">
        <v>21.473400000000002</v>
      </c>
      <c r="D158">
        <f t="shared" si="9"/>
        <v>-1.9665285942142212</v>
      </c>
      <c r="E158">
        <f t="shared" si="10"/>
        <v>1.9665285942142212</v>
      </c>
      <c r="F158">
        <f t="shared" si="11"/>
        <v>9.1579749560582915E-2</v>
      </c>
    </row>
    <row r="159" spans="1:6" x14ac:dyDescent="0.25">
      <c r="A159">
        <v>4.8</v>
      </c>
      <c r="B159">
        <f t="shared" si="8"/>
        <v>28.864306662427783</v>
      </c>
      <c r="C159">
        <v>22.8</v>
      </c>
      <c r="D159">
        <f t="shared" si="9"/>
        <v>-6.0643066624277822</v>
      </c>
      <c r="E159">
        <f t="shared" si="10"/>
        <v>6.0643066624277822</v>
      </c>
      <c r="F159">
        <f t="shared" si="11"/>
        <v>0.26597836238718342</v>
      </c>
    </row>
    <row r="160" spans="1:6" x14ac:dyDescent="0.25">
      <c r="A160">
        <v>6</v>
      </c>
      <c r="B160">
        <f t="shared" si="8"/>
        <v>23.439928594214223</v>
      </c>
      <c r="C160">
        <v>21.8</v>
      </c>
      <c r="D160">
        <f t="shared" si="9"/>
        <v>-1.6399285942142221</v>
      </c>
      <c r="E160">
        <f t="shared" si="10"/>
        <v>1.6399285942142221</v>
      </c>
      <c r="F160">
        <f t="shared" si="11"/>
        <v>7.5226082303404676E-2</v>
      </c>
    </row>
    <row r="161" spans="1:6" x14ac:dyDescent="0.25">
      <c r="A161">
        <v>6</v>
      </c>
      <c r="B161">
        <f t="shared" si="8"/>
        <v>23.439928594214223</v>
      </c>
      <c r="C161">
        <v>21.628499999999999</v>
      </c>
      <c r="D161">
        <f t="shared" si="9"/>
        <v>-1.8114285942142239</v>
      </c>
      <c r="E161">
        <f t="shared" si="10"/>
        <v>1.8114285942142239</v>
      </c>
      <c r="F161">
        <f t="shared" si="11"/>
        <v>8.3751928900026543E-2</v>
      </c>
    </row>
    <row r="162" spans="1:6" x14ac:dyDescent="0.25">
      <c r="A162">
        <v>4.5999999999999996</v>
      </c>
      <c r="B162">
        <f t="shared" si="8"/>
        <v>29.768369673796709</v>
      </c>
      <c r="C162">
        <v>21.9</v>
      </c>
      <c r="D162">
        <f t="shared" si="9"/>
        <v>-7.8683696737967104</v>
      </c>
      <c r="E162">
        <f t="shared" si="10"/>
        <v>7.8683696737967104</v>
      </c>
      <c r="F162">
        <f t="shared" si="11"/>
        <v>0.35928628647473565</v>
      </c>
    </row>
    <row r="163" spans="1:6" x14ac:dyDescent="0.25">
      <c r="A163">
        <v>5.4</v>
      </c>
      <c r="B163">
        <f t="shared" si="8"/>
        <v>26.152117628320998</v>
      </c>
      <c r="C163">
        <v>21.2</v>
      </c>
      <c r="D163">
        <f t="shared" si="9"/>
        <v>-4.9521176283209982</v>
      </c>
      <c r="E163">
        <f t="shared" si="10"/>
        <v>4.9521176283209982</v>
      </c>
      <c r="F163">
        <f t="shared" si="11"/>
        <v>0.23359045416608484</v>
      </c>
    </row>
    <row r="164" spans="1:6" x14ac:dyDescent="0.25">
      <c r="A164">
        <v>6.8</v>
      </c>
      <c r="B164">
        <f t="shared" si="8"/>
        <v>19.823676548738515</v>
      </c>
      <c r="C164">
        <v>17.7</v>
      </c>
      <c r="D164">
        <f t="shared" si="9"/>
        <v>-2.1236765487385156</v>
      </c>
      <c r="E164">
        <f t="shared" si="10"/>
        <v>2.1236765487385156</v>
      </c>
      <c r="F164">
        <f t="shared" si="11"/>
        <v>0.11998172591743027</v>
      </c>
    </row>
    <row r="165" spans="1:6" x14ac:dyDescent="0.25">
      <c r="A165">
        <v>5.4</v>
      </c>
      <c r="B165">
        <f t="shared" si="8"/>
        <v>26.152117628320998</v>
      </c>
      <c r="C165">
        <v>20.6</v>
      </c>
      <c r="D165">
        <f t="shared" si="9"/>
        <v>-5.5521176283209961</v>
      </c>
      <c r="E165">
        <f t="shared" si="10"/>
        <v>5.5521176283209961</v>
      </c>
      <c r="F165">
        <f t="shared" si="11"/>
        <v>0.26952027321946581</v>
      </c>
    </row>
    <row r="166" spans="1:6" x14ac:dyDescent="0.25">
      <c r="A166">
        <v>4.8</v>
      </c>
      <c r="B166">
        <f t="shared" si="8"/>
        <v>28.864306662427783</v>
      </c>
      <c r="C166">
        <v>22.8</v>
      </c>
      <c r="D166">
        <f t="shared" si="9"/>
        <v>-6.0643066624277822</v>
      </c>
      <c r="E166">
        <f t="shared" si="10"/>
        <v>6.0643066624277822</v>
      </c>
      <c r="F166">
        <f t="shared" si="11"/>
        <v>0.26597836238718342</v>
      </c>
    </row>
    <row r="167" spans="1:6" x14ac:dyDescent="0.25">
      <c r="A167">
        <v>6</v>
      </c>
      <c r="B167">
        <f t="shared" si="8"/>
        <v>23.439928594214223</v>
      </c>
      <c r="C167">
        <v>21.8</v>
      </c>
      <c r="D167">
        <f t="shared" si="9"/>
        <v>-1.6399285942142221</v>
      </c>
      <c r="E167">
        <f t="shared" si="10"/>
        <v>1.6399285942142221</v>
      </c>
      <c r="F167">
        <f t="shared" si="11"/>
        <v>7.5226082303404676E-2</v>
      </c>
    </row>
    <row r="168" spans="1:6" x14ac:dyDescent="0.25">
      <c r="A168">
        <v>6</v>
      </c>
      <c r="B168">
        <f t="shared" si="8"/>
        <v>23.439928594214223</v>
      </c>
      <c r="C168">
        <v>21.651499999999999</v>
      </c>
      <c r="D168">
        <f t="shared" si="9"/>
        <v>-1.7884285942142242</v>
      </c>
      <c r="E168">
        <f t="shared" si="10"/>
        <v>1.7884285942142242</v>
      </c>
      <c r="F168">
        <f t="shared" si="11"/>
        <v>8.2600678669571354E-2</v>
      </c>
    </row>
    <row r="169" spans="1:6" x14ac:dyDescent="0.25">
      <c r="A169">
        <v>3.6</v>
      </c>
      <c r="B169">
        <f t="shared" si="8"/>
        <v>34.288684730641336</v>
      </c>
      <c r="C169">
        <v>35</v>
      </c>
      <c r="D169">
        <f t="shared" si="9"/>
        <v>0.71131526935866418</v>
      </c>
      <c r="E169">
        <f t="shared" si="10"/>
        <v>0.71131526935866418</v>
      </c>
      <c r="F169">
        <f t="shared" si="11"/>
        <v>2.0323293410247547E-2</v>
      </c>
    </row>
    <row r="170" spans="1:6" x14ac:dyDescent="0.25">
      <c r="A170">
        <v>3.6</v>
      </c>
      <c r="B170">
        <f t="shared" si="8"/>
        <v>34.288684730641336</v>
      </c>
      <c r="C170">
        <v>35</v>
      </c>
      <c r="D170">
        <f t="shared" si="9"/>
        <v>0.71131526935866418</v>
      </c>
      <c r="E170">
        <f t="shared" si="10"/>
        <v>0.71131526935866418</v>
      </c>
      <c r="F170">
        <f t="shared" si="11"/>
        <v>2.0323293410247547E-2</v>
      </c>
    </row>
    <row r="171" spans="1:6" x14ac:dyDescent="0.25">
      <c r="A171">
        <v>2.7</v>
      </c>
      <c r="B171">
        <f t="shared" si="8"/>
        <v>38.356968281801507</v>
      </c>
      <c r="C171">
        <v>37</v>
      </c>
      <c r="D171">
        <f t="shared" si="9"/>
        <v>-1.3569682818015067</v>
      </c>
      <c r="E171">
        <f t="shared" si="10"/>
        <v>1.3569682818015067</v>
      </c>
      <c r="F171">
        <f t="shared" si="11"/>
        <v>3.6674818427067747E-2</v>
      </c>
    </row>
    <row r="172" spans="1:6" x14ac:dyDescent="0.25">
      <c r="A172">
        <v>3.5</v>
      </c>
      <c r="B172">
        <f t="shared" si="8"/>
        <v>34.740716236325802</v>
      </c>
      <c r="C172">
        <v>34</v>
      </c>
      <c r="D172">
        <f t="shared" si="9"/>
        <v>-0.74071623632580241</v>
      </c>
      <c r="E172">
        <f t="shared" si="10"/>
        <v>0.74071623632580241</v>
      </c>
      <c r="F172">
        <f t="shared" si="11"/>
        <v>2.1785771656641247E-2</v>
      </c>
    </row>
    <row r="173" spans="1:6" x14ac:dyDescent="0.25">
      <c r="A173">
        <v>3.5</v>
      </c>
      <c r="B173">
        <f t="shared" si="8"/>
        <v>34.740716236325802</v>
      </c>
      <c r="C173">
        <v>30.049299999999999</v>
      </c>
      <c r="D173">
        <f t="shared" si="9"/>
        <v>-4.6914162363258036</v>
      </c>
      <c r="E173">
        <f t="shared" si="10"/>
        <v>4.6914162363258036</v>
      </c>
      <c r="F173">
        <f t="shared" si="11"/>
        <v>0.15612397747454362</v>
      </c>
    </row>
    <row r="174" spans="1:6" x14ac:dyDescent="0.25">
      <c r="A174">
        <v>6</v>
      </c>
      <c r="B174">
        <f t="shared" si="8"/>
        <v>23.439928594214223</v>
      </c>
      <c r="C174">
        <v>21.7</v>
      </c>
      <c r="D174">
        <f t="shared" si="9"/>
        <v>-1.7399285942142235</v>
      </c>
      <c r="E174">
        <f t="shared" si="10"/>
        <v>1.7399285942142235</v>
      </c>
      <c r="F174">
        <f t="shared" si="11"/>
        <v>8.0181041208028742E-2</v>
      </c>
    </row>
    <row r="175" spans="1:6" x14ac:dyDescent="0.25">
      <c r="A175">
        <v>3.6</v>
      </c>
      <c r="B175">
        <f t="shared" si="8"/>
        <v>34.288684730641336</v>
      </c>
      <c r="C175">
        <v>32.299999999999997</v>
      </c>
      <c r="D175">
        <f t="shared" si="9"/>
        <v>-1.9886847306413387</v>
      </c>
      <c r="E175">
        <f t="shared" si="10"/>
        <v>1.9886847306413387</v>
      </c>
      <c r="F175">
        <f t="shared" si="11"/>
        <v>6.1569186707162195E-2</v>
      </c>
    </row>
    <row r="176" spans="1:6" x14ac:dyDescent="0.25">
      <c r="A176">
        <v>5.7</v>
      </c>
      <c r="B176">
        <f t="shared" si="8"/>
        <v>24.796023111267608</v>
      </c>
      <c r="C176">
        <v>27.2</v>
      </c>
      <c r="D176">
        <f t="shared" si="9"/>
        <v>2.4039768887323909</v>
      </c>
      <c r="E176">
        <f t="shared" si="10"/>
        <v>2.4039768887323909</v>
      </c>
      <c r="F176">
        <f t="shared" si="11"/>
        <v>8.838150326222026E-2</v>
      </c>
    </row>
    <row r="177" spans="1:6" x14ac:dyDescent="0.25">
      <c r="A177">
        <v>2</v>
      </c>
      <c r="B177">
        <f t="shared" si="8"/>
        <v>41.521188821592752</v>
      </c>
      <c r="C177">
        <v>36.799999999999997</v>
      </c>
      <c r="D177">
        <f t="shared" si="9"/>
        <v>-4.7211888215927544</v>
      </c>
      <c r="E177">
        <f t="shared" si="10"/>
        <v>4.7211888215927544</v>
      </c>
      <c r="F177">
        <f t="shared" si="11"/>
        <v>0.12829317449980313</v>
      </c>
    </row>
    <row r="178" spans="1:6" x14ac:dyDescent="0.25">
      <c r="A178">
        <v>3.6</v>
      </c>
      <c r="B178">
        <f t="shared" si="8"/>
        <v>34.288684730641336</v>
      </c>
      <c r="C178">
        <v>35.5</v>
      </c>
      <c r="D178">
        <f t="shared" si="9"/>
        <v>1.2113152693586642</v>
      </c>
      <c r="E178">
        <f t="shared" si="10"/>
        <v>1.2113152693586642</v>
      </c>
      <c r="F178">
        <f t="shared" si="11"/>
        <v>3.4121556883342653E-2</v>
      </c>
    </row>
    <row r="179" spans="1:6" x14ac:dyDescent="0.25">
      <c r="A179">
        <v>3.7</v>
      </c>
      <c r="B179">
        <f t="shared" si="8"/>
        <v>33.836653224956876</v>
      </c>
      <c r="C179">
        <v>30.4</v>
      </c>
      <c r="D179">
        <f t="shared" si="9"/>
        <v>-3.4366532249568778</v>
      </c>
      <c r="E179">
        <f t="shared" si="10"/>
        <v>3.4366532249568778</v>
      </c>
      <c r="F179">
        <f t="shared" si="11"/>
        <v>0.11304780345252888</v>
      </c>
    </row>
    <row r="180" spans="1:6" x14ac:dyDescent="0.25">
      <c r="A180">
        <v>4</v>
      </c>
      <c r="B180">
        <f t="shared" si="8"/>
        <v>32.480558707903484</v>
      </c>
      <c r="C180">
        <v>29.4</v>
      </c>
      <c r="D180">
        <f t="shared" si="9"/>
        <v>-3.0805587079034851</v>
      </c>
      <c r="E180">
        <f t="shared" si="10"/>
        <v>3.0805587079034851</v>
      </c>
      <c r="F180">
        <f t="shared" si="11"/>
        <v>0.10478090843209134</v>
      </c>
    </row>
    <row r="181" spans="1:6" x14ac:dyDescent="0.25">
      <c r="A181">
        <v>3.5</v>
      </c>
      <c r="B181">
        <f t="shared" si="8"/>
        <v>34.740716236325802</v>
      </c>
      <c r="C181">
        <v>34.762999999999998</v>
      </c>
      <c r="D181">
        <f t="shared" si="9"/>
        <v>2.2283763674195711E-2</v>
      </c>
      <c r="E181">
        <f t="shared" si="10"/>
        <v>2.2283763674195711E-2</v>
      </c>
      <c r="F181">
        <f t="shared" si="11"/>
        <v>6.4101958042158942E-4</v>
      </c>
    </row>
    <row r="182" spans="1:6" x14ac:dyDescent="0.25">
      <c r="A182">
        <v>3.5</v>
      </c>
      <c r="B182">
        <f t="shared" si="8"/>
        <v>34.740716236325802</v>
      </c>
      <c r="C182">
        <v>34.767499999999998</v>
      </c>
      <c r="D182">
        <f t="shared" si="9"/>
        <v>2.6783763674195882E-2</v>
      </c>
      <c r="E182">
        <f t="shared" si="10"/>
        <v>2.6783763674195882E-2</v>
      </c>
      <c r="F182">
        <f t="shared" si="11"/>
        <v>7.7036783416109533E-4</v>
      </c>
    </row>
    <row r="183" spans="1:6" x14ac:dyDescent="0.25">
      <c r="A183">
        <v>6</v>
      </c>
      <c r="B183">
        <f t="shared" si="8"/>
        <v>23.439928594214223</v>
      </c>
      <c r="C183">
        <v>32.799999999999997</v>
      </c>
      <c r="D183">
        <f t="shared" si="9"/>
        <v>9.3600714057857743</v>
      </c>
      <c r="E183">
        <f t="shared" si="10"/>
        <v>9.3600714057857743</v>
      </c>
      <c r="F183">
        <f t="shared" si="11"/>
        <v>0.28536803066420047</v>
      </c>
    </row>
    <row r="184" spans="1:6" x14ac:dyDescent="0.25">
      <c r="A184">
        <v>6</v>
      </c>
      <c r="B184">
        <f t="shared" si="8"/>
        <v>23.439928594214223</v>
      </c>
      <c r="C184">
        <v>21.7</v>
      </c>
      <c r="D184">
        <f t="shared" si="9"/>
        <v>-1.7399285942142235</v>
      </c>
      <c r="E184">
        <f t="shared" si="10"/>
        <v>1.7399285942142235</v>
      </c>
      <c r="F184">
        <f t="shared" si="11"/>
        <v>8.0181041208028742E-2</v>
      </c>
    </row>
    <row r="185" spans="1:6" x14ac:dyDescent="0.25">
      <c r="A185">
        <v>2.4</v>
      </c>
      <c r="B185">
        <f t="shared" si="8"/>
        <v>39.713062798854899</v>
      </c>
      <c r="C185">
        <v>40.299999999999997</v>
      </c>
      <c r="D185">
        <f t="shared" si="9"/>
        <v>0.58693720114509773</v>
      </c>
      <c r="E185">
        <f t="shared" si="10"/>
        <v>0.58693720114509773</v>
      </c>
      <c r="F185">
        <f t="shared" si="11"/>
        <v>1.4564198539580591E-2</v>
      </c>
    </row>
    <row r="186" spans="1:6" x14ac:dyDescent="0.25">
      <c r="A186">
        <v>2.4</v>
      </c>
      <c r="B186">
        <f t="shared" si="8"/>
        <v>39.713062798854899</v>
      </c>
      <c r="C186">
        <v>37.299999999999997</v>
      </c>
      <c r="D186">
        <f t="shared" si="9"/>
        <v>-2.4130627988549023</v>
      </c>
      <c r="E186">
        <f t="shared" si="10"/>
        <v>2.4130627988549023</v>
      </c>
      <c r="F186">
        <f t="shared" si="11"/>
        <v>6.4693372623455828E-2</v>
      </c>
    </row>
    <row r="187" spans="1:6" x14ac:dyDescent="0.25">
      <c r="A187">
        <v>3.5</v>
      </c>
      <c r="B187">
        <f t="shared" si="8"/>
        <v>34.740716236325802</v>
      </c>
      <c r="C187">
        <v>35.799999999999997</v>
      </c>
      <c r="D187">
        <f t="shared" si="9"/>
        <v>1.0592837636741947</v>
      </c>
      <c r="E187">
        <f t="shared" si="10"/>
        <v>1.0592837636741947</v>
      </c>
      <c r="F187">
        <f t="shared" si="11"/>
        <v>2.958893194620656E-2</v>
      </c>
    </row>
    <row r="188" spans="1:6" x14ac:dyDescent="0.25">
      <c r="A188">
        <v>5.4</v>
      </c>
      <c r="B188">
        <f t="shared" si="8"/>
        <v>26.152117628320998</v>
      </c>
      <c r="C188">
        <v>24.1556</v>
      </c>
      <c r="D188">
        <f t="shared" si="9"/>
        <v>-1.9965176283209978</v>
      </c>
      <c r="E188">
        <f t="shared" si="10"/>
        <v>1.9965176283209978</v>
      </c>
      <c r="F188">
        <f t="shared" si="11"/>
        <v>8.2652371637260011E-2</v>
      </c>
    </row>
    <row r="189" spans="1:6" x14ac:dyDescent="0.25">
      <c r="A189">
        <v>2</v>
      </c>
      <c r="B189">
        <f t="shared" si="8"/>
        <v>41.521188821592752</v>
      </c>
      <c r="C189">
        <v>43.2</v>
      </c>
      <c r="D189">
        <f t="shared" si="9"/>
        <v>1.6788111784072512</v>
      </c>
      <c r="E189">
        <f t="shared" si="10"/>
        <v>1.6788111784072512</v>
      </c>
      <c r="F189">
        <f t="shared" si="11"/>
        <v>3.8861369870538218E-2</v>
      </c>
    </row>
    <row r="190" spans="1:6" x14ac:dyDescent="0.25">
      <c r="A190">
        <v>2</v>
      </c>
      <c r="B190">
        <f t="shared" si="8"/>
        <v>41.521188821592752</v>
      </c>
      <c r="C190">
        <v>42.973300000000002</v>
      </c>
      <c r="D190">
        <f t="shared" si="9"/>
        <v>1.4521111784072502</v>
      </c>
      <c r="E190">
        <f t="shared" si="10"/>
        <v>1.4521111784072502</v>
      </c>
      <c r="F190">
        <f t="shared" si="11"/>
        <v>3.3791009264060479E-2</v>
      </c>
    </row>
    <row r="191" spans="1:6" x14ac:dyDescent="0.25">
      <c r="A191">
        <v>3.2</v>
      </c>
      <c r="B191">
        <f t="shared" si="8"/>
        <v>36.096810753379195</v>
      </c>
      <c r="C191">
        <v>34.542400000000001</v>
      </c>
      <c r="D191">
        <f t="shared" si="9"/>
        <v>-1.5544107533791944</v>
      </c>
      <c r="E191">
        <f t="shared" si="10"/>
        <v>1.5544107533791944</v>
      </c>
      <c r="F191">
        <f t="shared" si="11"/>
        <v>4.5000079710129995E-2</v>
      </c>
    </row>
    <row r="192" spans="1:6" x14ac:dyDescent="0.25">
      <c r="A192">
        <v>3.2</v>
      </c>
      <c r="B192">
        <f t="shared" si="8"/>
        <v>36.096810753379195</v>
      </c>
      <c r="C192">
        <v>34.542400000000001</v>
      </c>
      <c r="D192">
        <f t="shared" si="9"/>
        <v>-1.5544107533791944</v>
      </c>
      <c r="E192">
        <f t="shared" si="10"/>
        <v>1.5544107533791944</v>
      </c>
      <c r="F192">
        <f t="shared" si="11"/>
        <v>4.5000079710129995E-2</v>
      </c>
    </row>
    <row r="193" spans="1:6" x14ac:dyDescent="0.25">
      <c r="A193">
        <v>3</v>
      </c>
      <c r="B193">
        <f t="shared" si="8"/>
        <v>37.000873764748121</v>
      </c>
      <c r="C193">
        <v>35.505200000000002</v>
      </c>
      <c r="D193">
        <f t="shared" si="9"/>
        <v>-1.4956737647481191</v>
      </c>
      <c r="E193">
        <f t="shared" si="10"/>
        <v>1.4956737647481191</v>
      </c>
      <c r="F193">
        <f t="shared" si="11"/>
        <v>4.2125484851461732E-2</v>
      </c>
    </row>
    <row r="194" spans="1:6" x14ac:dyDescent="0.25">
      <c r="A194">
        <v>3</v>
      </c>
      <c r="B194">
        <f t="shared" si="8"/>
        <v>37.000873764748121</v>
      </c>
      <c r="C194">
        <v>35.993099999999998</v>
      </c>
      <c r="D194">
        <f t="shared" si="9"/>
        <v>-1.0077737647481229</v>
      </c>
      <c r="E194">
        <f t="shared" si="10"/>
        <v>1.0077737647481229</v>
      </c>
      <c r="F194">
        <f t="shared" si="11"/>
        <v>2.799908217819868E-2</v>
      </c>
    </row>
    <row r="195" spans="1:6" x14ac:dyDescent="0.25">
      <c r="A195">
        <v>3</v>
      </c>
      <c r="B195">
        <f t="shared" ref="B195:B246" si="12">$O$8+($O$9*A195)</f>
        <v>37.000873764748121</v>
      </c>
      <c r="C195">
        <v>32.286000000000001</v>
      </c>
      <c r="D195">
        <f t="shared" ref="D195:D246" si="13">C195-B195</f>
        <v>-4.7148737647481198</v>
      </c>
      <c r="E195">
        <f t="shared" ref="E195:E246" si="14">ABS(D195)</f>
        <v>4.7148737647481198</v>
      </c>
      <c r="F195">
        <f t="shared" ref="F195:F246" si="15">E195/C195</f>
        <v>0.1460346207256433</v>
      </c>
    </row>
    <row r="196" spans="1:6" x14ac:dyDescent="0.25">
      <c r="A196">
        <v>4.4000000000000004</v>
      </c>
      <c r="B196">
        <f t="shared" si="12"/>
        <v>30.672432685165631</v>
      </c>
      <c r="C196">
        <v>28.1647</v>
      </c>
      <c r="D196">
        <f t="shared" si="13"/>
        <v>-2.5077326851656316</v>
      </c>
      <c r="E196">
        <f t="shared" si="14"/>
        <v>2.5077326851656316</v>
      </c>
      <c r="F196">
        <f t="shared" si="15"/>
        <v>8.9038146515518779E-2</v>
      </c>
    </row>
    <row r="197" spans="1:6" x14ac:dyDescent="0.25">
      <c r="A197">
        <v>6</v>
      </c>
      <c r="B197">
        <f t="shared" si="12"/>
        <v>23.439928594214223</v>
      </c>
      <c r="C197">
        <v>32.4</v>
      </c>
      <c r="D197">
        <f t="shared" si="13"/>
        <v>8.9600714057857758</v>
      </c>
      <c r="E197">
        <f t="shared" si="14"/>
        <v>8.9600714057857758</v>
      </c>
      <c r="F197">
        <f t="shared" si="15"/>
        <v>0.27654541375882025</v>
      </c>
    </row>
    <row r="198" spans="1:6" x14ac:dyDescent="0.25">
      <c r="A198">
        <v>6.2</v>
      </c>
      <c r="B198">
        <f t="shared" si="12"/>
        <v>22.535865582845293</v>
      </c>
      <c r="C198">
        <v>24.2</v>
      </c>
      <c r="D198">
        <f t="shared" si="13"/>
        <v>1.6641344171547061</v>
      </c>
      <c r="E198">
        <f t="shared" si="14"/>
        <v>1.6641344171547061</v>
      </c>
      <c r="F198">
        <f t="shared" si="15"/>
        <v>6.8765885006392816E-2</v>
      </c>
    </row>
    <row r="199" spans="1:6" x14ac:dyDescent="0.25">
      <c r="A199">
        <v>6.2</v>
      </c>
      <c r="B199">
        <f t="shared" si="12"/>
        <v>22.535865582845293</v>
      </c>
      <c r="C199">
        <v>24.2</v>
      </c>
      <c r="D199">
        <f t="shared" si="13"/>
        <v>1.6641344171547061</v>
      </c>
      <c r="E199">
        <f t="shared" si="14"/>
        <v>1.6641344171547061</v>
      </c>
      <c r="F199">
        <f t="shared" si="15"/>
        <v>6.8765885006392816E-2</v>
      </c>
    </row>
    <row r="200" spans="1:6" x14ac:dyDescent="0.25">
      <c r="A200">
        <v>5.3</v>
      </c>
      <c r="B200">
        <f t="shared" si="12"/>
        <v>26.604149134005464</v>
      </c>
      <c r="C200">
        <v>29</v>
      </c>
      <c r="D200">
        <f t="shared" si="13"/>
        <v>2.3958508659945359</v>
      </c>
      <c r="E200">
        <f t="shared" si="14"/>
        <v>2.3958508659945359</v>
      </c>
      <c r="F200">
        <f t="shared" si="15"/>
        <v>8.2615547103259857E-2</v>
      </c>
    </row>
    <row r="201" spans="1:6" x14ac:dyDescent="0.25">
      <c r="A201">
        <v>5.3</v>
      </c>
      <c r="B201">
        <f t="shared" si="12"/>
        <v>26.604149134005464</v>
      </c>
      <c r="C201">
        <v>29</v>
      </c>
      <c r="D201">
        <f t="shared" si="13"/>
        <v>2.3958508659945359</v>
      </c>
      <c r="E201">
        <f t="shared" si="14"/>
        <v>2.3958508659945359</v>
      </c>
      <c r="F201">
        <f t="shared" si="15"/>
        <v>8.2615547103259857E-2</v>
      </c>
    </row>
    <row r="202" spans="1:6" x14ac:dyDescent="0.25">
      <c r="A202">
        <v>6</v>
      </c>
      <c r="B202">
        <f t="shared" si="12"/>
        <v>23.439928594214223</v>
      </c>
      <c r="C202">
        <v>21.2</v>
      </c>
      <c r="D202">
        <f t="shared" si="13"/>
        <v>-2.2399285942142235</v>
      </c>
      <c r="E202">
        <f t="shared" si="14"/>
        <v>2.2399285942142235</v>
      </c>
      <c r="F202">
        <f t="shared" si="15"/>
        <v>0.10565700916104828</v>
      </c>
    </row>
    <row r="203" spans="1:6" x14ac:dyDescent="0.25">
      <c r="A203">
        <v>3.6</v>
      </c>
      <c r="B203">
        <f t="shared" si="12"/>
        <v>34.288684730641336</v>
      </c>
      <c r="C203">
        <v>31.2</v>
      </c>
      <c r="D203">
        <f t="shared" si="13"/>
        <v>-3.0886847306413365</v>
      </c>
      <c r="E203">
        <f t="shared" si="14"/>
        <v>3.0886847306413365</v>
      </c>
      <c r="F203">
        <f t="shared" si="15"/>
        <v>9.8996305469273613E-2</v>
      </c>
    </row>
    <row r="204" spans="1:6" x14ac:dyDescent="0.25">
      <c r="A204">
        <v>5.7</v>
      </c>
      <c r="B204">
        <f t="shared" si="12"/>
        <v>24.796023111267608</v>
      </c>
      <c r="C204">
        <v>27.2941</v>
      </c>
      <c r="D204">
        <f t="shared" si="13"/>
        <v>2.4980768887323919</v>
      </c>
      <c r="E204">
        <f t="shared" si="14"/>
        <v>2.4980768887323919</v>
      </c>
      <c r="F204">
        <f t="shared" si="15"/>
        <v>9.152442794348932E-2</v>
      </c>
    </row>
    <row r="205" spans="1:6" x14ac:dyDescent="0.25">
      <c r="A205">
        <v>3.6</v>
      </c>
      <c r="B205">
        <f t="shared" si="12"/>
        <v>34.288684730641336</v>
      </c>
      <c r="C205">
        <v>32.9</v>
      </c>
      <c r="D205">
        <f t="shared" si="13"/>
        <v>-1.3886847306413372</v>
      </c>
      <c r="E205">
        <f t="shared" si="14"/>
        <v>1.3886847306413372</v>
      </c>
      <c r="F205">
        <f t="shared" si="15"/>
        <v>4.2209262329523933E-2</v>
      </c>
    </row>
    <row r="206" spans="1:6" x14ac:dyDescent="0.25">
      <c r="A206">
        <v>3.7</v>
      </c>
      <c r="B206">
        <f t="shared" si="12"/>
        <v>33.836653224956876</v>
      </c>
      <c r="C206">
        <v>28.5</v>
      </c>
      <c r="D206">
        <f t="shared" si="13"/>
        <v>-5.3366532249568763</v>
      </c>
      <c r="E206">
        <f t="shared" si="14"/>
        <v>5.3366532249568763</v>
      </c>
      <c r="F206">
        <f t="shared" si="15"/>
        <v>0.18725099034936407</v>
      </c>
    </row>
    <row r="207" spans="1:6" x14ac:dyDescent="0.25">
      <c r="A207">
        <v>4</v>
      </c>
      <c r="B207">
        <f t="shared" si="12"/>
        <v>32.480558707903484</v>
      </c>
      <c r="C207">
        <v>28.5</v>
      </c>
      <c r="D207">
        <f t="shared" si="13"/>
        <v>-3.9805587079034837</v>
      </c>
      <c r="E207">
        <f t="shared" si="14"/>
        <v>3.9805587079034837</v>
      </c>
      <c r="F207">
        <f t="shared" si="15"/>
        <v>0.1396687265931047</v>
      </c>
    </row>
    <row r="208" spans="1:6" x14ac:dyDescent="0.25">
      <c r="A208">
        <v>6</v>
      </c>
      <c r="B208">
        <f t="shared" si="12"/>
        <v>23.439928594214223</v>
      </c>
      <c r="C208">
        <v>32.4</v>
      </c>
      <c r="D208">
        <f t="shared" si="13"/>
        <v>8.9600714057857758</v>
      </c>
      <c r="E208">
        <f t="shared" si="14"/>
        <v>8.9600714057857758</v>
      </c>
      <c r="F208">
        <f t="shared" si="15"/>
        <v>0.27654541375882025</v>
      </c>
    </row>
    <row r="209" spans="1:6" x14ac:dyDescent="0.25">
      <c r="A209">
        <v>5.3</v>
      </c>
      <c r="B209">
        <f t="shared" si="12"/>
        <v>26.604149134005464</v>
      </c>
      <c r="C209">
        <v>29</v>
      </c>
      <c r="D209">
        <f t="shared" si="13"/>
        <v>2.3958508659945359</v>
      </c>
      <c r="E209">
        <f t="shared" si="14"/>
        <v>2.3958508659945359</v>
      </c>
      <c r="F209">
        <f t="shared" si="15"/>
        <v>8.2615547103259857E-2</v>
      </c>
    </row>
    <row r="210" spans="1:6" x14ac:dyDescent="0.25">
      <c r="A210">
        <v>6.2</v>
      </c>
      <c r="B210">
        <f t="shared" si="12"/>
        <v>22.535865582845293</v>
      </c>
      <c r="C210">
        <v>24.2</v>
      </c>
      <c r="D210">
        <f t="shared" si="13"/>
        <v>1.6641344171547061</v>
      </c>
      <c r="E210">
        <f t="shared" si="14"/>
        <v>1.6641344171547061</v>
      </c>
      <c r="F210">
        <f t="shared" si="15"/>
        <v>6.8765885006392816E-2</v>
      </c>
    </row>
    <row r="211" spans="1:6" x14ac:dyDescent="0.25">
      <c r="A211">
        <v>6</v>
      </c>
      <c r="B211">
        <f t="shared" si="12"/>
        <v>23.439928594214223</v>
      </c>
      <c r="C211">
        <v>21.2</v>
      </c>
      <c r="D211">
        <f t="shared" si="13"/>
        <v>-2.2399285942142235</v>
      </c>
      <c r="E211">
        <f t="shared" si="14"/>
        <v>2.2399285942142235</v>
      </c>
      <c r="F211">
        <f t="shared" si="15"/>
        <v>0.10565700916104828</v>
      </c>
    </row>
    <row r="212" spans="1:6" x14ac:dyDescent="0.25">
      <c r="A212">
        <v>5</v>
      </c>
      <c r="B212">
        <f t="shared" si="12"/>
        <v>27.960243651058853</v>
      </c>
      <c r="C212">
        <v>27.4375</v>
      </c>
      <c r="D212">
        <f t="shared" si="13"/>
        <v>-0.52274365105885323</v>
      </c>
      <c r="E212">
        <f t="shared" si="14"/>
        <v>0.52274365105885323</v>
      </c>
      <c r="F212">
        <f t="shared" si="15"/>
        <v>1.9052160403056153E-2</v>
      </c>
    </row>
    <row r="213" spans="1:6" x14ac:dyDescent="0.25">
      <c r="A213">
        <v>2.4</v>
      </c>
      <c r="B213">
        <f t="shared" si="12"/>
        <v>39.713062798854899</v>
      </c>
      <c r="C213">
        <v>37.4</v>
      </c>
      <c r="D213">
        <f t="shared" si="13"/>
        <v>-2.3130627988549008</v>
      </c>
      <c r="E213">
        <f t="shared" si="14"/>
        <v>2.3130627988549008</v>
      </c>
      <c r="F213">
        <f t="shared" si="15"/>
        <v>6.1846598899863658E-2</v>
      </c>
    </row>
    <row r="214" spans="1:6" x14ac:dyDescent="0.25">
      <c r="A214">
        <v>3.5</v>
      </c>
      <c r="B214">
        <f t="shared" si="12"/>
        <v>34.740716236325802</v>
      </c>
      <c r="C214">
        <v>34.9</v>
      </c>
      <c r="D214">
        <f t="shared" si="13"/>
        <v>0.15928376367419617</v>
      </c>
      <c r="E214">
        <f t="shared" si="14"/>
        <v>0.15928376367419617</v>
      </c>
      <c r="F214">
        <f t="shared" si="15"/>
        <v>4.5640046898050481E-3</v>
      </c>
    </row>
    <row r="215" spans="1:6" x14ac:dyDescent="0.25">
      <c r="A215">
        <v>5</v>
      </c>
      <c r="B215">
        <f t="shared" si="12"/>
        <v>27.960243651058853</v>
      </c>
      <c r="C215">
        <v>24.7928</v>
      </c>
      <c r="D215">
        <f t="shared" si="13"/>
        <v>-3.1674436510588535</v>
      </c>
      <c r="E215">
        <f t="shared" si="14"/>
        <v>3.1674436510588535</v>
      </c>
      <c r="F215">
        <f t="shared" si="15"/>
        <v>0.12775659268250675</v>
      </c>
    </row>
    <row r="216" spans="1:6" x14ac:dyDescent="0.25">
      <c r="A216">
        <v>5</v>
      </c>
      <c r="B216">
        <f t="shared" si="12"/>
        <v>27.960243651058853</v>
      </c>
      <c r="C216">
        <v>23.602799999999998</v>
      </c>
      <c r="D216">
        <f t="shared" si="13"/>
        <v>-4.3574436510588548</v>
      </c>
      <c r="E216">
        <f t="shared" si="14"/>
        <v>4.3574436510588548</v>
      </c>
      <c r="F216">
        <f t="shared" si="15"/>
        <v>0.18461553930291555</v>
      </c>
    </row>
    <row r="217" spans="1:6" x14ac:dyDescent="0.25">
      <c r="A217">
        <v>3</v>
      </c>
      <c r="B217">
        <f t="shared" si="12"/>
        <v>37.000873764748121</v>
      </c>
      <c r="C217">
        <v>31.5</v>
      </c>
      <c r="D217">
        <f t="shared" si="13"/>
        <v>-5.5008737647481212</v>
      </c>
      <c r="E217">
        <f t="shared" si="14"/>
        <v>5.5008737647481212</v>
      </c>
      <c r="F217">
        <f t="shared" si="15"/>
        <v>0.17463091316660703</v>
      </c>
    </row>
    <row r="218" spans="1:6" x14ac:dyDescent="0.25">
      <c r="A218">
        <v>3</v>
      </c>
      <c r="B218">
        <f t="shared" si="12"/>
        <v>37.000873764748121</v>
      </c>
      <c r="C218">
        <v>34.4</v>
      </c>
      <c r="D218">
        <f t="shared" si="13"/>
        <v>-2.6008737647481226</v>
      </c>
      <c r="E218">
        <f t="shared" si="14"/>
        <v>2.6008737647481226</v>
      </c>
      <c r="F218">
        <f t="shared" si="15"/>
        <v>7.5606795486864026E-2</v>
      </c>
    </row>
    <row r="219" spans="1:6" x14ac:dyDescent="0.25">
      <c r="A219">
        <v>3</v>
      </c>
      <c r="B219">
        <f t="shared" si="12"/>
        <v>37.000873764748121</v>
      </c>
      <c r="C219">
        <v>33.299999999999997</v>
      </c>
      <c r="D219">
        <f t="shared" si="13"/>
        <v>-3.700873764748124</v>
      </c>
      <c r="E219">
        <f t="shared" si="14"/>
        <v>3.700873764748124</v>
      </c>
      <c r="F219">
        <f t="shared" si="15"/>
        <v>0.11113735029273647</v>
      </c>
    </row>
    <row r="220" spans="1:6" x14ac:dyDescent="0.25">
      <c r="A220">
        <v>2</v>
      </c>
      <c r="B220">
        <f t="shared" si="12"/>
        <v>41.521188821592752</v>
      </c>
      <c r="C220">
        <v>41.2</v>
      </c>
      <c r="D220">
        <f t="shared" si="13"/>
        <v>-0.32118882159274875</v>
      </c>
      <c r="E220">
        <f t="shared" si="14"/>
        <v>0.32118882159274875</v>
      </c>
      <c r="F220">
        <f t="shared" si="15"/>
        <v>7.7958451842900173E-3</v>
      </c>
    </row>
    <row r="221" spans="1:6" x14ac:dyDescent="0.25">
      <c r="A221">
        <v>3</v>
      </c>
      <c r="B221">
        <f t="shared" si="12"/>
        <v>37.000873764748121</v>
      </c>
      <c r="C221">
        <v>33.128100000000003</v>
      </c>
      <c r="D221">
        <f t="shared" si="13"/>
        <v>-3.8727737647481177</v>
      </c>
      <c r="E221">
        <f t="shared" si="14"/>
        <v>3.8727737647481177</v>
      </c>
      <c r="F221">
        <f t="shared" si="15"/>
        <v>0.11690298461874112</v>
      </c>
    </row>
    <row r="222" spans="1:6" x14ac:dyDescent="0.25">
      <c r="A222">
        <v>2.5</v>
      </c>
      <c r="B222">
        <f t="shared" si="12"/>
        <v>39.261031293170433</v>
      </c>
      <c r="C222">
        <v>32.799999999999997</v>
      </c>
      <c r="D222">
        <f t="shared" si="13"/>
        <v>-6.4610312931704357</v>
      </c>
      <c r="E222">
        <f t="shared" si="14"/>
        <v>6.4610312931704357</v>
      </c>
      <c r="F222">
        <f t="shared" si="15"/>
        <v>0.19698266137714746</v>
      </c>
    </row>
    <row r="223" spans="1:6" x14ac:dyDescent="0.25">
      <c r="A223">
        <v>2.5</v>
      </c>
      <c r="B223">
        <f t="shared" si="12"/>
        <v>39.261031293170433</v>
      </c>
      <c r="C223">
        <v>37.6</v>
      </c>
      <c r="D223">
        <f t="shared" si="13"/>
        <v>-1.6610312931704314</v>
      </c>
      <c r="E223">
        <f t="shared" si="14"/>
        <v>1.6610312931704314</v>
      </c>
      <c r="F223">
        <f t="shared" si="15"/>
        <v>4.417636418006466E-2</v>
      </c>
    </row>
    <row r="224" spans="1:6" x14ac:dyDescent="0.25">
      <c r="A224">
        <v>2.5</v>
      </c>
      <c r="B224">
        <f t="shared" si="12"/>
        <v>39.261031293170433</v>
      </c>
      <c r="C224">
        <v>37.037799999999997</v>
      </c>
      <c r="D224">
        <f t="shared" si="13"/>
        <v>-2.2232312931704357</v>
      </c>
      <c r="E224">
        <f t="shared" si="14"/>
        <v>2.2232312931704357</v>
      </c>
      <c r="F224">
        <f t="shared" si="15"/>
        <v>6.0026008379829146E-2</v>
      </c>
    </row>
    <row r="225" spans="1:6" x14ac:dyDescent="0.25">
      <c r="A225">
        <v>2.5</v>
      </c>
      <c r="B225">
        <f t="shared" si="12"/>
        <v>39.261031293170433</v>
      </c>
      <c r="C225">
        <v>40.107700000000001</v>
      </c>
      <c r="D225">
        <f t="shared" si="13"/>
        <v>0.84666870682956841</v>
      </c>
      <c r="E225">
        <f t="shared" si="14"/>
        <v>0.84666870682956841</v>
      </c>
      <c r="F225">
        <f t="shared" si="15"/>
        <v>2.1109879320668309E-2</v>
      </c>
    </row>
    <row r="226" spans="1:6" x14ac:dyDescent="0.25">
      <c r="A226">
        <v>2.5</v>
      </c>
      <c r="B226">
        <f t="shared" si="12"/>
        <v>39.261031293170433</v>
      </c>
      <c r="C226">
        <v>37.137</v>
      </c>
      <c r="D226">
        <f t="shared" si="13"/>
        <v>-2.1240312931704324</v>
      </c>
      <c r="E226">
        <f t="shared" si="14"/>
        <v>2.1240312931704324</v>
      </c>
      <c r="F226">
        <f t="shared" si="15"/>
        <v>5.7194477022118974E-2</v>
      </c>
    </row>
    <row r="227" spans="1:6" x14ac:dyDescent="0.25">
      <c r="A227">
        <v>3.6</v>
      </c>
      <c r="B227">
        <f t="shared" si="12"/>
        <v>34.288684730641336</v>
      </c>
      <c r="C227">
        <v>34.259599999999999</v>
      </c>
      <c r="D227">
        <f t="shared" si="13"/>
        <v>-2.9084730641336876E-2</v>
      </c>
      <c r="E227">
        <f t="shared" si="14"/>
        <v>2.9084730641336876E-2</v>
      </c>
      <c r="F227">
        <f t="shared" si="15"/>
        <v>8.4895126158323145E-4</v>
      </c>
    </row>
    <row r="228" spans="1:6" x14ac:dyDescent="0.25">
      <c r="A228">
        <v>3.6</v>
      </c>
      <c r="B228">
        <f t="shared" si="12"/>
        <v>34.288684730641336</v>
      </c>
      <c r="C228">
        <v>29.5</v>
      </c>
      <c r="D228">
        <f t="shared" si="13"/>
        <v>-4.7886847306413358</v>
      </c>
      <c r="E228">
        <f t="shared" si="14"/>
        <v>4.7886847306413358</v>
      </c>
      <c r="F228">
        <f t="shared" si="15"/>
        <v>0.16232829595394357</v>
      </c>
    </row>
    <row r="229" spans="1:6" x14ac:dyDescent="0.25">
      <c r="A229">
        <v>3</v>
      </c>
      <c r="B229">
        <f t="shared" si="12"/>
        <v>37.000873764748121</v>
      </c>
      <c r="C229">
        <v>33.200000000000003</v>
      </c>
      <c r="D229">
        <f t="shared" si="13"/>
        <v>-3.8008737647481183</v>
      </c>
      <c r="E229">
        <f t="shared" si="14"/>
        <v>3.8008737647481183</v>
      </c>
      <c r="F229">
        <f t="shared" si="15"/>
        <v>0.11448414954060597</v>
      </c>
    </row>
    <row r="230" spans="1:6" x14ac:dyDescent="0.25">
      <c r="A230">
        <v>1.8</v>
      </c>
      <c r="B230">
        <f t="shared" si="12"/>
        <v>42.425251832961678</v>
      </c>
      <c r="C230">
        <v>49.1</v>
      </c>
      <c r="D230">
        <f t="shared" si="13"/>
        <v>6.6747481670383237</v>
      </c>
      <c r="E230">
        <f t="shared" si="14"/>
        <v>6.6747481670383237</v>
      </c>
      <c r="F230">
        <f t="shared" si="15"/>
        <v>0.13594191786228765</v>
      </c>
    </row>
    <row r="231" spans="1:6" x14ac:dyDescent="0.25">
      <c r="A231">
        <v>1.8</v>
      </c>
      <c r="B231">
        <f t="shared" si="12"/>
        <v>42.425251832961678</v>
      </c>
      <c r="C231">
        <v>50.8</v>
      </c>
      <c r="D231">
        <f t="shared" si="13"/>
        <v>8.3747481670383195</v>
      </c>
      <c r="E231">
        <f t="shared" si="14"/>
        <v>8.3747481670383195</v>
      </c>
      <c r="F231">
        <f t="shared" si="15"/>
        <v>0.1648572473826441</v>
      </c>
    </row>
    <row r="232" spans="1:6" x14ac:dyDescent="0.25">
      <c r="A232">
        <v>4.5999999999999996</v>
      </c>
      <c r="B232">
        <f t="shared" si="12"/>
        <v>29.768369673796709</v>
      </c>
      <c r="C232">
        <v>21.9</v>
      </c>
      <c r="D232">
        <f t="shared" si="13"/>
        <v>-7.8683696737967104</v>
      </c>
      <c r="E232">
        <f t="shared" si="14"/>
        <v>7.8683696737967104</v>
      </c>
      <c r="F232">
        <f t="shared" si="15"/>
        <v>0.35928628647473565</v>
      </c>
    </row>
    <row r="233" spans="1:6" x14ac:dyDescent="0.25">
      <c r="A233">
        <v>4.5999999999999996</v>
      </c>
      <c r="B233">
        <f t="shared" si="12"/>
        <v>29.768369673796709</v>
      </c>
      <c r="C233">
        <v>24.3</v>
      </c>
      <c r="D233">
        <f t="shared" si="13"/>
        <v>-5.4683696737967082</v>
      </c>
      <c r="E233">
        <f t="shared" si="14"/>
        <v>5.4683696737967082</v>
      </c>
      <c r="F233">
        <f t="shared" si="15"/>
        <v>0.22503578904513202</v>
      </c>
    </row>
    <row r="234" spans="1:6" x14ac:dyDescent="0.25">
      <c r="A234">
        <v>2</v>
      </c>
      <c r="B234">
        <f t="shared" si="12"/>
        <v>41.521188821592752</v>
      </c>
      <c r="C234">
        <v>48.7</v>
      </c>
      <c r="D234">
        <f t="shared" si="13"/>
        <v>7.1788111784072512</v>
      </c>
      <c r="E234">
        <f t="shared" si="14"/>
        <v>7.1788111784072512</v>
      </c>
      <c r="F234">
        <f t="shared" si="15"/>
        <v>0.14740885376606264</v>
      </c>
    </row>
    <row r="235" spans="1:6" x14ac:dyDescent="0.25">
      <c r="A235">
        <v>2</v>
      </c>
      <c r="B235">
        <f t="shared" si="12"/>
        <v>41.521188821592752</v>
      </c>
      <c r="C235">
        <v>46.2</v>
      </c>
      <c r="D235">
        <f t="shared" si="13"/>
        <v>4.6788111784072512</v>
      </c>
      <c r="E235">
        <f t="shared" si="14"/>
        <v>4.6788111784072512</v>
      </c>
      <c r="F235">
        <f t="shared" si="15"/>
        <v>0.10127296922959418</v>
      </c>
    </row>
    <row r="236" spans="1:6" x14ac:dyDescent="0.25">
      <c r="A236">
        <v>2.4</v>
      </c>
      <c r="B236">
        <f t="shared" si="12"/>
        <v>39.713062798854899</v>
      </c>
      <c r="C236">
        <v>43.431899999999999</v>
      </c>
      <c r="D236">
        <f t="shared" si="13"/>
        <v>3.7188372011450994</v>
      </c>
      <c r="E236">
        <f t="shared" si="14"/>
        <v>3.7188372011450994</v>
      </c>
      <c r="F236">
        <f t="shared" si="15"/>
        <v>8.5624557091564024E-2</v>
      </c>
    </row>
    <row r="237" spans="1:6" x14ac:dyDescent="0.25">
      <c r="A237">
        <v>2.4</v>
      </c>
      <c r="B237">
        <f t="shared" si="12"/>
        <v>39.713062798854899</v>
      </c>
      <c r="C237">
        <v>44.8</v>
      </c>
      <c r="D237">
        <f t="shared" si="13"/>
        <v>5.0869372011450977</v>
      </c>
      <c r="E237">
        <f t="shared" si="14"/>
        <v>5.0869372011450977</v>
      </c>
      <c r="F237">
        <f t="shared" si="15"/>
        <v>0.11354770538270308</v>
      </c>
    </row>
    <row r="238" spans="1:6" x14ac:dyDescent="0.25">
      <c r="A238">
        <v>2.4</v>
      </c>
      <c r="B238">
        <f t="shared" si="12"/>
        <v>39.713062798854899</v>
      </c>
      <c r="C238">
        <v>59.9</v>
      </c>
      <c r="D238">
        <f t="shared" si="13"/>
        <v>20.186937201145099</v>
      </c>
      <c r="E238">
        <f t="shared" si="14"/>
        <v>20.186937201145099</v>
      </c>
      <c r="F238">
        <f t="shared" si="15"/>
        <v>0.33701063774866613</v>
      </c>
    </row>
    <row r="239" spans="1:6" x14ac:dyDescent="0.25">
      <c r="A239">
        <v>2</v>
      </c>
      <c r="B239">
        <f t="shared" si="12"/>
        <v>41.521188821592752</v>
      </c>
      <c r="C239">
        <v>51.787599999999998</v>
      </c>
      <c r="D239">
        <f t="shared" si="13"/>
        <v>10.266411178407246</v>
      </c>
      <c r="E239">
        <f t="shared" si="14"/>
        <v>10.266411178407246</v>
      </c>
      <c r="F239">
        <f t="shared" si="15"/>
        <v>0.1982407213002195</v>
      </c>
    </row>
    <row r="240" spans="1:6" x14ac:dyDescent="0.25">
      <c r="A240">
        <v>3.5</v>
      </c>
      <c r="B240">
        <f t="shared" si="12"/>
        <v>34.740716236325802</v>
      </c>
      <c r="C240">
        <v>34.028799999999997</v>
      </c>
      <c r="D240">
        <f t="shared" si="13"/>
        <v>-0.71191623632580558</v>
      </c>
      <c r="E240">
        <f t="shared" si="14"/>
        <v>0.71191623632580558</v>
      </c>
      <c r="F240">
        <f t="shared" si="15"/>
        <v>2.0920991522645691E-2</v>
      </c>
    </row>
    <row r="241" spans="1:6" x14ac:dyDescent="0.25">
      <c r="A241">
        <v>2</v>
      </c>
      <c r="B241">
        <f t="shared" si="12"/>
        <v>41.521188821592752</v>
      </c>
      <c r="C241">
        <v>39.444699999999997</v>
      </c>
      <c r="D241">
        <f t="shared" si="13"/>
        <v>-2.0764888215927542</v>
      </c>
      <c r="E241">
        <f t="shared" si="14"/>
        <v>2.0764888215927542</v>
      </c>
      <c r="F241">
        <f t="shared" si="15"/>
        <v>5.2643037508024002E-2</v>
      </c>
    </row>
    <row r="242" spans="1:6" x14ac:dyDescent="0.25">
      <c r="A242">
        <v>2</v>
      </c>
      <c r="B242">
        <f t="shared" si="12"/>
        <v>41.521188821592752</v>
      </c>
      <c r="C242">
        <v>46.9</v>
      </c>
      <c r="D242">
        <f t="shared" si="13"/>
        <v>5.378811178407247</v>
      </c>
      <c r="E242">
        <f t="shared" si="14"/>
        <v>5.378811178407247</v>
      </c>
      <c r="F242">
        <f t="shared" si="15"/>
        <v>0.11468680550974941</v>
      </c>
    </row>
    <row r="243" spans="1:6" x14ac:dyDescent="0.25">
      <c r="A243">
        <v>2.8</v>
      </c>
      <c r="B243">
        <f t="shared" si="12"/>
        <v>37.904936776117047</v>
      </c>
      <c r="C243">
        <v>30.3</v>
      </c>
      <c r="D243">
        <f t="shared" si="13"/>
        <v>-7.6049367761170465</v>
      </c>
      <c r="E243">
        <f t="shared" si="14"/>
        <v>7.6049367761170465</v>
      </c>
      <c r="F243">
        <f t="shared" si="15"/>
        <v>0.25098801241310387</v>
      </c>
    </row>
    <row r="244" spans="1:6" x14ac:dyDescent="0.25">
      <c r="A244">
        <v>3</v>
      </c>
      <c r="B244">
        <f t="shared" si="12"/>
        <v>37.000873764748121</v>
      </c>
      <c r="C244">
        <v>31.302499999999998</v>
      </c>
      <c r="D244">
        <f t="shared" si="13"/>
        <v>-5.6983737647481227</v>
      </c>
      <c r="E244">
        <f t="shared" si="14"/>
        <v>5.6983737647481227</v>
      </c>
      <c r="F244">
        <f t="shared" si="15"/>
        <v>0.18204212969405392</v>
      </c>
    </row>
    <row r="245" spans="1:6" x14ac:dyDescent="0.25">
      <c r="A245">
        <v>3</v>
      </c>
      <c r="B245">
        <f t="shared" si="12"/>
        <v>37.000873764748121</v>
      </c>
      <c r="C245">
        <v>34.4</v>
      </c>
      <c r="D245">
        <f t="shared" si="13"/>
        <v>-2.6008737647481226</v>
      </c>
      <c r="E245">
        <f t="shared" si="14"/>
        <v>2.6008737647481226</v>
      </c>
      <c r="F245">
        <f t="shared" si="15"/>
        <v>7.5606795486864026E-2</v>
      </c>
    </row>
    <row r="246" spans="1:6" x14ac:dyDescent="0.25">
      <c r="A246">
        <v>2.4</v>
      </c>
      <c r="B246">
        <f t="shared" si="12"/>
        <v>39.713062798854899</v>
      </c>
      <c r="C246">
        <v>56.3</v>
      </c>
      <c r="D246">
        <f t="shared" si="13"/>
        <v>16.586937201145098</v>
      </c>
      <c r="E246">
        <f t="shared" si="14"/>
        <v>16.586937201145098</v>
      </c>
      <c r="F246">
        <f t="shared" si="15"/>
        <v>0.29461700179653816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FE2011</vt:lpstr>
      <vt:lpstr>Reg for R-Squared</vt:lpstr>
      <vt:lpstr>MAPE and R-Squared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VARRI</dc:creator>
  <cp:lastModifiedBy>VARRI</cp:lastModifiedBy>
  <dcterms:created xsi:type="dcterms:W3CDTF">2017-09-12T17:39:49Z</dcterms:created>
  <dcterms:modified xsi:type="dcterms:W3CDTF">2017-09-12T21:43:45Z</dcterms:modified>
</cp:coreProperties>
</file>