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72\Desktop\唐基炜\"/>
    </mc:Choice>
  </mc:AlternateContent>
  <xr:revisionPtr revIDLastSave="0" documentId="8_{B1FD7C4C-4759-4B68-A575-078892922163}" xr6:coauthVersionLast="44" xr6:coauthVersionMax="44" xr10:uidLastSave="{00000000-0000-0000-0000-000000000000}"/>
  <bookViews>
    <workbookView xWindow="-120" yWindow="-120" windowWidth="29040" windowHeight="15840" xr2:uid="{104DD8E9-4853-4A8C-A9D6-B23DDC7ADC5E}"/>
  </bookViews>
  <sheets>
    <sheet name="学生成绩" sheetId="1" r:id="rId1"/>
    <sheet name="筛选成绩" sheetId="2" r:id="rId2"/>
  </sheets>
  <definedNames>
    <definedName name="_xlnm._FilterDatabase" localSheetId="0" hidden="1">学生成绩!$A$2:$K$8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8" i="1"/>
  <c r="K7" i="1"/>
  <c r="K4" i="1"/>
  <c r="J3" i="1"/>
  <c r="J5" i="1"/>
  <c r="J6" i="1"/>
  <c r="J8" i="1"/>
  <c r="J7" i="1"/>
  <c r="J4" i="1"/>
  <c r="H3" i="1"/>
  <c r="I3" i="1" s="1"/>
  <c r="H5" i="1"/>
  <c r="I5" i="1" s="1"/>
  <c r="H6" i="1"/>
  <c r="I6" i="1" s="1"/>
  <c r="H8" i="1"/>
  <c r="I8" i="1" s="1"/>
  <c r="H7" i="1"/>
  <c r="I7" i="1" s="1"/>
  <c r="H4" i="1"/>
  <c r="I4" i="1" s="1"/>
</calcChain>
</file>

<file path=xl/sharedStrings.xml><?xml version="1.0" encoding="utf-8"?>
<sst xmlns="http://schemas.openxmlformats.org/spreadsheetml/2006/main" count="40" uniqueCount="20">
  <si>
    <r>
      <t>2006</t>
    </r>
    <r>
      <rPr>
        <sz val="8"/>
        <color theme="1"/>
        <rFont val="宋体"/>
        <family val="3"/>
        <charset val="134"/>
      </rPr>
      <t>级部分学生成绩表</t>
    </r>
  </si>
  <si>
    <t>学号</t>
  </si>
  <si>
    <t>姓名</t>
  </si>
  <si>
    <t>性别</t>
  </si>
  <si>
    <t>数学</t>
  </si>
  <si>
    <t>礼仪</t>
  </si>
  <si>
    <t>计算机</t>
  </si>
  <si>
    <t>英语</t>
  </si>
  <si>
    <t>总分</t>
  </si>
  <si>
    <t>平均分</t>
  </si>
  <si>
    <t>最大值</t>
  </si>
  <si>
    <t>最小值</t>
  </si>
  <si>
    <t>孙志</t>
  </si>
  <si>
    <t>男</t>
  </si>
  <si>
    <t>张磊</t>
  </si>
  <si>
    <t>黄亚</t>
  </si>
  <si>
    <t>女</t>
  </si>
  <si>
    <t>李峰</t>
  </si>
  <si>
    <t>白梨</t>
  </si>
  <si>
    <t>张祥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</si>
</sst>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theme="1"/>
      <name val="Tahoma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66C7-984F-40C6-9AD5-C7EA848FE060}">
  <dimension ref="A1:K8"/>
  <sheetViews>
    <sheetView tabSelected="1" workbookViewId="0">
      <selection activeCell="Q9" sqref="Q9"/>
    </sheetView>
  </sheetViews>
  <sheetFormatPr defaultRowHeight="14.25" x14ac:dyDescent="0.2"/>
  <sheetData>
    <row r="1" spans="1:11" ht="15" thickBo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5" thickBot="1" x14ac:dyDescent="0.2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5" t="s">
        <v>11</v>
      </c>
    </row>
    <row r="3" spans="1:11" ht="15" thickBot="1" x14ac:dyDescent="0.25">
      <c r="A3" s="6">
        <v>200602</v>
      </c>
      <c r="B3" s="1" t="s">
        <v>14</v>
      </c>
      <c r="C3" s="1" t="s">
        <v>13</v>
      </c>
      <c r="D3" s="2">
        <v>78</v>
      </c>
      <c r="E3" s="2">
        <v>74</v>
      </c>
      <c r="F3" s="2">
        <v>78</v>
      </c>
      <c r="G3" s="2">
        <v>80</v>
      </c>
      <c r="H3" s="3">
        <f>SUM(D3:G3)</f>
        <v>310</v>
      </c>
      <c r="I3" s="3">
        <f>AVERAGE(D3:H3)</f>
        <v>124</v>
      </c>
      <c r="J3" s="3">
        <f>MAX(D3:G3)</f>
        <v>80</v>
      </c>
      <c r="K3" s="7">
        <f>MIN(D3:G3)</f>
        <v>74</v>
      </c>
    </row>
    <row r="4" spans="1:11" ht="15" thickBot="1" x14ac:dyDescent="0.25">
      <c r="A4" s="6">
        <v>200601</v>
      </c>
      <c r="B4" s="1" t="s">
        <v>12</v>
      </c>
      <c r="C4" s="1" t="s">
        <v>13</v>
      </c>
      <c r="D4" s="2">
        <v>72</v>
      </c>
      <c r="E4" s="2">
        <v>82</v>
      </c>
      <c r="F4" s="2">
        <v>81</v>
      </c>
      <c r="G4" s="2">
        <v>62</v>
      </c>
      <c r="H4" s="3">
        <f>SUM(D4:G4)</f>
        <v>297</v>
      </c>
      <c r="I4" s="3">
        <f>AVERAGE(D4:H4)</f>
        <v>118.8</v>
      </c>
      <c r="J4" s="3">
        <f>MAX(D4:G4)</f>
        <v>82</v>
      </c>
      <c r="K4" s="7">
        <f>MIN(D4:G4)</f>
        <v>62</v>
      </c>
    </row>
    <row r="5" spans="1:11" ht="15" thickBot="1" x14ac:dyDescent="0.25">
      <c r="A5" s="6">
        <v>200603</v>
      </c>
      <c r="B5" s="1" t="s">
        <v>15</v>
      </c>
      <c r="C5" s="1" t="s">
        <v>16</v>
      </c>
      <c r="D5" s="2">
        <v>80</v>
      </c>
      <c r="E5" s="2">
        <v>70</v>
      </c>
      <c r="F5" s="2">
        <v>68</v>
      </c>
      <c r="G5" s="2">
        <v>70</v>
      </c>
      <c r="H5" s="3">
        <f>SUM(D5:G5)</f>
        <v>288</v>
      </c>
      <c r="I5" s="3">
        <f>AVERAGE(D5:H5)</f>
        <v>115.2</v>
      </c>
      <c r="J5" s="3">
        <f>MAX(D5:G5)</f>
        <v>80</v>
      </c>
      <c r="K5" s="7">
        <f>MIN(D5:G5)</f>
        <v>68</v>
      </c>
    </row>
    <row r="6" spans="1:11" ht="15" thickBot="1" x14ac:dyDescent="0.25">
      <c r="A6" s="6">
        <v>200604</v>
      </c>
      <c r="B6" s="1" t="s">
        <v>17</v>
      </c>
      <c r="C6" s="1" t="s">
        <v>13</v>
      </c>
      <c r="D6" s="2">
        <v>79</v>
      </c>
      <c r="E6" s="2">
        <v>71</v>
      </c>
      <c r="F6" s="2">
        <v>62</v>
      </c>
      <c r="G6" s="2">
        <v>76</v>
      </c>
      <c r="H6" s="3">
        <f>SUM(D6:G6)</f>
        <v>288</v>
      </c>
      <c r="I6" s="3">
        <f>AVERAGE(D6:H6)</f>
        <v>115.2</v>
      </c>
      <c r="J6" s="3">
        <f>MAX(D6:G6)</f>
        <v>79</v>
      </c>
      <c r="K6" s="7">
        <f>MIN(D6:G6)</f>
        <v>62</v>
      </c>
    </row>
    <row r="7" spans="1:11" ht="15" thickBot="1" x14ac:dyDescent="0.25">
      <c r="A7" s="6">
        <v>200606</v>
      </c>
      <c r="B7" s="1" t="s">
        <v>19</v>
      </c>
      <c r="C7" s="1" t="s">
        <v>16</v>
      </c>
      <c r="D7" s="2">
        <v>78</v>
      </c>
      <c r="E7" s="2">
        <v>71</v>
      </c>
      <c r="F7" s="2">
        <v>70</v>
      </c>
      <c r="G7" s="2">
        <v>52</v>
      </c>
      <c r="H7" s="3">
        <f>SUM(D7:G7)</f>
        <v>271</v>
      </c>
      <c r="I7" s="3">
        <f>AVERAGE(D7:H7)</f>
        <v>108.4</v>
      </c>
      <c r="J7" s="3">
        <f>MAX(D7:G7)</f>
        <v>78</v>
      </c>
      <c r="K7" s="7">
        <f>MIN(D7:G7)</f>
        <v>52</v>
      </c>
    </row>
    <row r="8" spans="1:11" ht="15" thickBot="1" x14ac:dyDescent="0.25">
      <c r="A8" s="8">
        <v>200605</v>
      </c>
      <c r="B8" s="9" t="s">
        <v>18</v>
      </c>
      <c r="C8" s="9" t="s">
        <v>16</v>
      </c>
      <c r="D8" s="10">
        <v>58</v>
      </c>
      <c r="E8" s="10">
        <v>82</v>
      </c>
      <c r="F8" s="10">
        <v>42</v>
      </c>
      <c r="G8" s="10">
        <v>65</v>
      </c>
      <c r="H8" s="3">
        <f>SUM(D8:G8)</f>
        <v>247</v>
      </c>
      <c r="I8" s="3">
        <f>AVERAGE(D8:H8)</f>
        <v>98.8</v>
      </c>
      <c r="J8" s="3">
        <f>MAX(D8:G8)</f>
        <v>82</v>
      </c>
      <c r="K8" s="7">
        <f>MIN(D8:G8)</f>
        <v>42</v>
      </c>
    </row>
  </sheetData>
  <sortState ref="A3:K8">
    <sortCondition descending="1" ref="H2"/>
  </sortState>
  <mergeCells count="1">
    <mergeCell ref="A1:K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9DB1-E673-4DB6-BF24-40D5B1ECF585}">
  <dimension ref="A1:K4"/>
  <sheetViews>
    <sheetView workbookViewId="0">
      <selection activeCell="D26" sqref="D26"/>
    </sheetView>
  </sheetViews>
  <sheetFormatPr defaultRowHeight="14.25" x14ac:dyDescent="0.2"/>
  <sheetData>
    <row r="1" spans="1:11" ht="15" thickBo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5" thickBot="1" x14ac:dyDescent="0.2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5" t="s">
        <v>11</v>
      </c>
    </row>
    <row r="3" spans="1:11" ht="15" thickBot="1" x14ac:dyDescent="0.25">
      <c r="A3" s="6">
        <v>200602</v>
      </c>
      <c r="B3" s="1" t="s">
        <v>14</v>
      </c>
      <c r="C3" s="1" t="s">
        <v>13</v>
      </c>
      <c r="D3" s="2">
        <v>78</v>
      </c>
      <c r="E3" s="2">
        <v>74</v>
      </c>
      <c r="F3" s="2">
        <v>78</v>
      </c>
      <c r="G3" s="2">
        <v>80</v>
      </c>
      <c r="H3" s="3">
        <v>310</v>
      </c>
      <c r="I3" s="3">
        <v>124</v>
      </c>
      <c r="J3" s="3">
        <v>80</v>
      </c>
      <c r="K3" s="7">
        <v>74</v>
      </c>
    </row>
    <row r="4" spans="1:11" ht="15" thickBot="1" x14ac:dyDescent="0.25">
      <c r="A4" s="6">
        <v>200606</v>
      </c>
      <c r="B4" s="1" t="s">
        <v>19</v>
      </c>
      <c r="C4" s="1" t="s">
        <v>16</v>
      </c>
      <c r="D4" s="2">
        <v>78</v>
      </c>
      <c r="E4" s="2">
        <v>71</v>
      </c>
      <c r="F4" s="2">
        <v>70</v>
      </c>
      <c r="G4" s="2">
        <v>52</v>
      </c>
      <c r="H4" s="3">
        <v>271</v>
      </c>
      <c r="I4" s="3">
        <v>108.4</v>
      </c>
      <c r="J4" s="3">
        <v>78</v>
      </c>
      <c r="K4" s="7">
        <v>52</v>
      </c>
    </row>
  </sheetData>
  <mergeCells count="1">
    <mergeCell ref="A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学生成绩</vt:lpstr>
      <vt:lpstr>筛选成绩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39372</dc:creator>
  <cp:lastModifiedBy>39372</cp:lastModifiedBy>
  <dcterms:created xsi:type="dcterms:W3CDTF">2019-09-18T11:41:36Z</dcterms:created>
  <dcterms:modified xsi:type="dcterms:W3CDTF">2019-09-18T12:02:37Z</dcterms:modified>
</cp:coreProperties>
</file>