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35" activeTab="1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<sst xmlns="http://schemas.openxmlformats.org/spreadsheetml/2006/main" count="4">
  <si>
    <t>QWERTY errors</t>
  </si>
  <si>
    <t>Alphabetical errors</t>
  </si>
  <si>
    <t>Congruent</t>
  </si>
  <si>
    <t>Incongruent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</si>
</sst>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8"/>
      <color theme="1"/>
      <name val="Arial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" borderId="1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1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1" borderId="17" applyNumberFormat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8" fillId="4" borderId="1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424.3516203704" recordCount="23">
  <cacheSource type="worksheet">
    <worksheetSource ref="A2:A25" sheet="Sheet2"/>
  </cacheSource>
  <cacheFields count="1">
    <cacheField name="12.079">
      <sharedItems containsSemiMixedTypes="0" containsNumber="1" containsString="0" count="23">
        <n v="16.791"/>
        <n v="9.564"/>
        <n v="8.63"/>
        <n v="14.669"/>
        <n v="12.238"/>
        <n v="14.692"/>
        <n v="8.987"/>
        <n v="9.401"/>
        <n v="14.48"/>
        <n v="22.328"/>
        <n v="15.298"/>
        <n v="15.073"/>
        <n v="16.929"/>
        <n v="18.2"/>
        <n v="12.13"/>
        <n v="18.495"/>
        <n v="10.639"/>
        <n v="11.344"/>
        <n v="12.369"/>
        <n v="12.944"/>
        <n v="14.233"/>
        <n v="19.71"/>
        <n v="16.00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G9:M22" firstHeaderRow="1" firstDataRow="1" firstDataCol="1"/>
  <pivotFields count="1">
    <pivotField compact="0" outline="0" subtotalTop="0" showAll="0"/>
  </pivotFields>
  <rowItems count="1">
    <i/>
  </rowItems>
  <colItems count="1">
    <i/>
  </colItem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00"/>
  <sheetViews>
    <sheetView workbookViewId="0">
      <selection activeCell="B28" sqref="B28"/>
    </sheetView>
  </sheetViews>
  <sheetFormatPr defaultColWidth="9" defaultRowHeight="14.4"/>
  <cols>
    <col min="4" max="4" width="9.55555555555556" customWidth="1"/>
  </cols>
  <sheetData>
    <row r="1" ht="21.15" spans="1:20">
      <c r="A1" s="17" t="s">
        <v>0</v>
      </c>
      <c r="B1" s="17" t="s">
        <v>1</v>
      </c>
      <c r="C1" s="18">
        <v>5.08</v>
      </c>
      <c r="D1" s="18">
        <v>7.8</v>
      </c>
      <c r="E1" s="18">
        <v>-4.243822931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ht="15.15" spans="1:20">
      <c r="A2" s="18">
        <v>6</v>
      </c>
      <c r="B2" s="18">
        <v>6</v>
      </c>
      <c r="C2" s="18">
        <v>0</v>
      </c>
      <c r="D2" s="18">
        <f>(C2+2.72)^2</f>
        <v>7.3984</v>
      </c>
      <c r="E2" s="18">
        <v>-1.196177069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ht="15.15" spans="1:20">
      <c r="A3" s="18">
        <v>6</v>
      </c>
      <c r="B3" s="18">
        <v>11</v>
      </c>
      <c r="C3" s="18">
        <v>-5</v>
      </c>
      <c r="D3" s="18">
        <f t="shared" ref="D3:D26" si="0">(C3+2.72)^2</f>
        <v>5.1984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ht="15.15" spans="1:20">
      <c r="A4" s="18">
        <v>2</v>
      </c>
      <c r="B4" s="18">
        <v>8</v>
      </c>
      <c r="C4" s="18">
        <v>-6</v>
      </c>
      <c r="D4" s="18">
        <f t="shared" si="0"/>
        <v>10.7584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ht="15.15" spans="1:20">
      <c r="A5" s="18">
        <v>7</v>
      </c>
      <c r="B5" s="18">
        <v>5</v>
      </c>
      <c r="C5" s="18">
        <v>2</v>
      </c>
      <c r="D5" s="18">
        <f t="shared" si="0"/>
        <v>22.2784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ht="15.15" spans="1:20">
      <c r="A6" s="18">
        <v>8</v>
      </c>
      <c r="B6" s="18">
        <v>11</v>
      </c>
      <c r="C6" s="18">
        <v>-3</v>
      </c>
      <c r="D6" s="18">
        <f t="shared" si="0"/>
        <v>0.0783999999999999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ht="15.15" spans="1:20">
      <c r="A7" s="18">
        <v>8</v>
      </c>
      <c r="B7" s="18">
        <v>8</v>
      </c>
      <c r="C7" s="18">
        <v>0</v>
      </c>
      <c r="D7" s="18">
        <f t="shared" si="0"/>
        <v>7.3984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ht="15.15" spans="1:20">
      <c r="A8" s="18">
        <v>2</v>
      </c>
      <c r="B8" s="18">
        <v>10</v>
      </c>
      <c r="C8" s="18">
        <v>-8</v>
      </c>
      <c r="D8" s="18">
        <f t="shared" si="0"/>
        <v>27.8784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ht="15.15" spans="1:20">
      <c r="A9" s="18">
        <v>3</v>
      </c>
      <c r="B9" s="18">
        <v>7</v>
      </c>
      <c r="C9" s="18">
        <v>-4</v>
      </c>
      <c r="D9" s="18">
        <f t="shared" si="0"/>
        <v>1.6384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ht="15.15" spans="1:20">
      <c r="A10" s="18">
        <v>5</v>
      </c>
      <c r="B10" s="18">
        <v>4</v>
      </c>
      <c r="C10" s="18">
        <v>1</v>
      </c>
      <c r="D10" s="18">
        <f t="shared" si="0"/>
        <v>13.8384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ht="15.15" spans="1:20">
      <c r="A11" s="18">
        <v>7</v>
      </c>
      <c r="B11" s="18">
        <v>3</v>
      </c>
      <c r="C11" s="18">
        <v>4</v>
      </c>
      <c r="D11" s="18">
        <f t="shared" si="0"/>
        <v>45.1584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ht="15.15" spans="1:20">
      <c r="A12" s="18">
        <v>10</v>
      </c>
      <c r="B12" s="18">
        <v>7</v>
      </c>
      <c r="C12" s="18">
        <v>3</v>
      </c>
      <c r="D12" s="18">
        <f t="shared" si="0"/>
        <v>32.7184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ht="15.15" spans="1:20">
      <c r="A13" s="18">
        <v>5</v>
      </c>
      <c r="B13" s="18">
        <v>6</v>
      </c>
      <c r="C13" s="18">
        <v>-1</v>
      </c>
      <c r="D13" s="18">
        <f t="shared" si="0"/>
        <v>2.9584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ht="15.15" spans="1:20">
      <c r="A14" s="18">
        <v>4</v>
      </c>
      <c r="B14" s="18">
        <v>10</v>
      </c>
      <c r="C14" s="18">
        <v>-6</v>
      </c>
      <c r="D14" s="18">
        <f t="shared" si="0"/>
        <v>10.7584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ht="15.15" spans="1:20">
      <c r="A15" s="18">
        <v>7</v>
      </c>
      <c r="B15" s="18">
        <v>10</v>
      </c>
      <c r="C15" s="18">
        <v>-3</v>
      </c>
      <c r="D15" s="18">
        <f t="shared" si="0"/>
        <v>0.0783999999999999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ht="15.15" spans="1:20">
      <c r="A16" s="18">
        <v>5</v>
      </c>
      <c r="B16" s="18">
        <v>6</v>
      </c>
      <c r="C16" s="18">
        <v>-1</v>
      </c>
      <c r="D16" s="18">
        <f t="shared" si="0"/>
        <v>2.9584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ht="15.15" spans="1:20">
      <c r="A17" s="18">
        <v>7</v>
      </c>
      <c r="B17" s="18">
        <v>5</v>
      </c>
      <c r="C17" s="18">
        <v>2</v>
      </c>
      <c r="D17" s="18">
        <f t="shared" si="0"/>
        <v>22.2784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ht="15.15" spans="1:20">
      <c r="A18" s="18">
        <v>4</v>
      </c>
      <c r="B18" s="18">
        <v>10</v>
      </c>
      <c r="C18" s="18">
        <v>-6</v>
      </c>
      <c r="D18" s="18">
        <f t="shared" si="0"/>
        <v>10.7584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ht="15.15" spans="1:20">
      <c r="A19" s="18">
        <v>5</v>
      </c>
      <c r="B19" s="18">
        <v>11</v>
      </c>
      <c r="C19" s="18">
        <v>-6</v>
      </c>
      <c r="D19" s="18">
        <f t="shared" si="0"/>
        <v>10.7584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ht="15.15" spans="1:20">
      <c r="A20" s="18">
        <v>2</v>
      </c>
      <c r="B20" s="18">
        <v>13</v>
      </c>
      <c r="C20" s="18">
        <v>-11</v>
      </c>
      <c r="D20" s="18">
        <f t="shared" si="0"/>
        <v>68.5584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ht="15.15" spans="1:20">
      <c r="A21" s="18">
        <v>5</v>
      </c>
      <c r="B21" s="18">
        <v>8</v>
      </c>
      <c r="C21" s="18">
        <v>-3</v>
      </c>
      <c r="D21" s="18">
        <f t="shared" si="0"/>
        <v>0.0783999999999999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ht="15.15" spans="1:20">
      <c r="A22" s="18">
        <v>3</v>
      </c>
      <c r="B22" s="18">
        <v>5</v>
      </c>
      <c r="C22" s="18">
        <v>-2</v>
      </c>
      <c r="D22" s="18">
        <f t="shared" si="0"/>
        <v>0.5184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ht="15.15" spans="1:20">
      <c r="A23" s="18">
        <v>4</v>
      </c>
      <c r="B23" s="18">
        <v>11</v>
      </c>
      <c r="C23" s="18">
        <v>-7</v>
      </c>
      <c r="D23" s="18">
        <f t="shared" si="0"/>
        <v>18.3184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ht="15.15" spans="1:20">
      <c r="A24" s="18">
        <v>4</v>
      </c>
      <c r="B24" s="18">
        <v>7</v>
      </c>
      <c r="C24" s="18">
        <v>-3</v>
      </c>
      <c r="D24" s="18">
        <f t="shared" si="0"/>
        <v>0.0783999999999999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ht="15.15" spans="1:20">
      <c r="A25" s="18">
        <v>4</v>
      </c>
      <c r="B25" s="18">
        <v>8</v>
      </c>
      <c r="C25" s="18">
        <v>-4</v>
      </c>
      <c r="D25" s="18">
        <f t="shared" si="0"/>
        <v>1.6384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>
      <c r="A26" s="18">
        <v>4</v>
      </c>
      <c r="B26" s="18">
        <v>5</v>
      </c>
      <c r="C26" s="18">
        <v>-1</v>
      </c>
      <c r="D26" s="18">
        <f t="shared" si="0"/>
        <v>2.9584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>
      <c r="A27" s="17">
        <f>AVERAGE(A2:A26)</f>
        <v>5.08</v>
      </c>
      <c r="B27" s="17">
        <f>AVERAGE(B2:B26)</f>
        <v>7.8</v>
      </c>
      <c r="C27" s="17">
        <f>AVERAGE(C2:C26)</f>
        <v>-2.72</v>
      </c>
      <c r="D27" s="17">
        <f>SUM(D2:D26)/24</f>
        <v>13.6266666666667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ht="15.15" spans="1:20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ht="15.15" spans="1:2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ht="15.15" spans="1:20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ht="15.15" spans="1:20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ht="15.15" spans="1:20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ht="15.15" spans="1:20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ht="15.15" spans="1:2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ht="15.15" spans="1:2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ht="15.15" spans="1:2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ht="15.15" spans="1:2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ht="15.15" spans="1:2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ht="15.15" spans="1:2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ht="15.15" spans="1:2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ht="15.15" spans="1:2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ht="15.15" spans="1:20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ht="15.15" spans="1:20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ht="15.15" spans="1:20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ht="15.15" spans="1:20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ht="15.15" spans="1:20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ht="15.15" spans="1:20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ht="15.15" spans="1:20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ht="15.15" spans="1:2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ht="15.15" spans="1:20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ht="15.15" spans="1:20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ht="15.15" spans="1:20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ht="15.15" spans="1:20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ht="15.15" spans="1:20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ht="15.15" spans="1:20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ht="15.15" spans="1:20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ht="15.15" spans="1:20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ht="15.15" spans="1:20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ht="15.15" spans="1:2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ht="15.15" spans="1:20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ht="15.15" spans="1:20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ht="15.15" spans="1:20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ht="15.15" spans="1:20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ht="15.15" spans="1:20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ht="15.15" spans="1:20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ht="15.15" spans="1:20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ht="15.15" spans="1:20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ht="15.15" spans="1:20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ht="15.15" spans="1:2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ht="15.15" spans="1:20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ht="15.15" spans="1:20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ht="15.15" spans="1:20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ht="15.15" spans="1:20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ht="15.15" spans="1:20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ht="15.15" spans="1:20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ht="15.15" spans="1:20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ht="15.15" spans="1:20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ht="15.15" spans="1:20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ht="15.15" spans="1:2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ht="15.15" spans="1:20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ht="15.15" spans="1:20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ht="15.15" spans="1:20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ht="15.15" spans="1:20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ht="15.15" spans="1:20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ht="15.15" spans="1:20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ht="15.15" spans="1:20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ht="15.15" spans="1:20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ht="15.15" spans="1:20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ht="15.15" spans="1:2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ht="15.15" spans="1:20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ht="15.15" spans="1:20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ht="15.15" spans="1:20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ht="15.15" spans="1:20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ht="15.15" spans="1:20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ht="15.15" spans="1:20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ht="15.15" spans="1:20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ht="15.15" spans="1:20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ht="15.15" spans="1:20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ht="15.15" spans="1:2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7"/>
  <sheetViews>
    <sheetView tabSelected="1" workbookViewId="0">
      <selection activeCell="A1" sqref="A1:B27"/>
    </sheetView>
  </sheetViews>
  <sheetFormatPr defaultColWidth="9" defaultRowHeight="14.4"/>
  <cols>
    <col min="1" max="2" width="12.8888888888889"/>
  </cols>
  <sheetData>
    <row r="1" spans="1:2">
      <c r="A1" s="1" t="s">
        <v>2</v>
      </c>
      <c r="B1" s="1" t="s">
        <v>3</v>
      </c>
    </row>
    <row r="2" spans="1:2">
      <c r="A2">
        <v>12.079</v>
      </c>
      <c r="B2">
        <v>19.278</v>
      </c>
    </row>
    <row r="3" spans="1:2">
      <c r="A3">
        <v>16.791</v>
      </c>
      <c r="B3">
        <v>18.741</v>
      </c>
    </row>
    <row r="4" spans="1:2">
      <c r="A4">
        <v>9.564</v>
      </c>
      <c r="B4">
        <v>21.214</v>
      </c>
    </row>
    <row r="5" spans="1:2">
      <c r="A5">
        <v>8.63</v>
      </c>
      <c r="B5">
        <v>15.687</v>
      </c>
    </row>
    <row r="6" spans="1:2">
      <c r="A6">
        <v>14.669</v>
      </c>
      <c r="B6">
        <v>22.803</v>
      </c>
    </row>
    <row r="7" spans="1:2">
      <c r="A7">
        <v>12.238</v>
      </c>
      <c r="B7">
        <v>20.878</v>
      </c>
    </row>
    <row r="8" spans="1:2">
      <c r="A8">
        <v>14.692</v>
      </c>
      <c r="B8">
        <v>24.572</v>
      </c>
    </row>
    <row r="9" spans="1:13">
      <c r="A9">
        <v>8.987</v>
      </c>
      <c r="B9">
        <v>17.394</v>
      </c>
      <c r="G9" s="2"/>
      <c r="H9" s="3"/>
      <c r="I9" s="10"/>
      <c r="J9" s="10"/>
      <c r="K9" s="10"/>
      <c r="L9" s="10"/>
      <c r="M9" s="11"/>
    </row>
    <row r="10" spans="1:13">
      <c r="A10">
        <v>9.401</v>
      </c>
      <c r="B10">
        <v>20.762</v>
      </c>
      <c r="G10" s="4"/>
      <c r="H10" s="5"/>
      <c r="I10" s="12"/>
      <c r="J10" s="12"/>
      <c r="K10" s="12"/>
      <c r="L10" s="12"/>
      <c r="M10" s="13"/>
    </row>
    <row r="11" spans="1:13">
      <c r="A11">
        <v>14.48</v>
      </c>
      <c r="B11">
        <v>26.282</v>
      </c>
      <c r="G11" s="6"/>
      <c r="H11" s="7"/>
      <c r="M11" s="14"/>
    </row>
    <row r="12" spans="1:13">
      <c r="A12">
        <v>22.328</v>
      </c>
      <c r="B12">
        <v>24.524</v>
      </c>
      <c r="G12" s="6"/>
      <c r="H12" s="7"/>
      <c r="M12" s="14"/>
    </row>
    <row r="13" spans="1:13">
      <c r="A13">
        <v>15.298</v>
      </c>
      <c r="B13">
        <v>18.644</v>
      </c>
      <c r="G13" s="6"/>
      <c r="H13" s="7"/>
      <c r="M13" s="14"/>
    </row>
    <row r="14" spans="1:13">
      <c r="A14">
        <v>15.073</v>
      </c>
      <c r="B14">
        <v>17.51</v>
      </c>
      <c r="G14" s="6"/>
      <c r="H14" s="7"/>
      <c r="M14" s="14"/>
    </row>
    <row r="15" spans="1:13">
      <c r="A15">
        <v>16.929</v>
      </c>
      <c r="B15">
        <v>20.33</v>
      </c>
      <c r="G15" s="6"/>
      <c r="H15" s="7"/>
      <c r="M15" s="14"/>
    </row>
    <row r="16" spans="1:13">
      <c r="A16">
        <v>18.2</v>
      </c>
      <c r="B16">
        <v>35.255</v>
      </c>
      <c r="G16" s="6"/>
      <c r="H16" s="7"/>
      <c r="M16" s="14"/>
    </row>
    <row r="17" spans="1:13">
      <c r="A17">
        <v>12.13</v>
      </c>
      <c r="B17">
        <v>22.158</v>
      </c>
      <c r="G17" s="6"/>
      <c r="H17" s="7"/>
      <c r="M17" s="14"/>
    </row>
    <row r="18" spans="1:13">
      <c r="A18">
        <v>18.495</v>
      </c>
      <c r="B18">
        <v>25.139</v>
      </c>
      <c r="G18" s="6"/>
      <c r="H18" s="7"/>
      <c r="M18" s="14"/>
    </row>
    <row r="19" spans="1:13">
      <c r="A19">
        <v>10.639</v>
      </c>
      <c r="B19">
        <v>20.429</v>
      </c>
      <c r="G19" s="6"/>
      <c r="H19" s="7"/>
      <c r="M19" s="14"/>
    </row>
    <row r="20" spans="1:13">
      <c r="A20">
        <v>11.344</v>
      </c>
      <c r="B20">
        <v>17.425</v>
      </c>
      <c r="G20" s="6"/>
      <c r="H20" s="7"/>
      <c r="M20" s="14"/>
    </row>
    <row r="21" spans="1:13">
      <c r="A21">
        <v>12.369</v>
      </c>
      <c r="B21">
        <v>34.288</v>
      </c>
      <c r="G21" s="6"/>
      <c r="H21" s="7"/>
      <c r="M21" s="14"/>
    </row>
    <row r="22" spans="1:13">
      <c r="A22">
        <v>12.944</v>
      </c>
      <c r="B22">
        <v>23.894</v>
      </c>
      <c r="G22" s="8"/>
      <c r="H22" s="9"/>
      <c r="I22" s="15"/>
      <c r="J22" s="15"/>
      <c r="K22" s="15"/>
      <c r="L22" s="15"/>
      <c r="M22" s="16"/>
    </row>
    <row r="23" spans="1:2">
      <c r="A23">
        <v>14.233</v>
      </c>
      <c r="B23">
        <v>17.96</v>
      </c>
    </row>
    <row r="24" spans="1:2">
      <c r="A24">
        <v>19.71</v>
      </c>
      <c r="B24">
        <v>22.058</v>
      </c>
    </row>
    <row r="25" spans="1:2">
      <c r="A25">
        <v>16.004</v>
      </c>
      <c r="B25">
        <v>21.157</v>
      </c>
    </row>
    <row r="26" spans="1:2">
      <c r="A26">
        <f>AVERAGE(A2:A25)</f>
        <v>14.051125</v>
      </c>
      <c r="B26">
        <f>AVERAGE(B2:B25)</f>
        <v>22.0159166666667</v>
      </c>
    </row>
    <row r="27" spans="1:2">
      <c r="A27">
        <f>VAR(A2:A25)</f>
        <v>12.6690290706522</v>
      </c>
      <c r="B27">
        <f>VAR(B2:B25)</f>
        <v>23.0117570362319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tangshuran</dc:creator>
  <cp:lastModifiedBy>tangshuran</cp:lastModifiedBy>
  <dcterms:created xsi:type="dcterms:W3CDTF">2016-02-18T20:21:00Z</dcterms:created>
  <dcterms:modified xsi:type="dcterms:W3CDTF">2016-02-24T07:26:50Z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