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<sst xmlns="http://schemas.openxmlformats.org/spreadsheetml/2006/main" count="1528" uniqueCount="295">
  <si>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</si>
  <si>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</si>
  <si>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</si>
  <si>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</si>
  <si>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</si>
  <si>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</si>
  <si>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</si>
  <si>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</si>
  <si>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</si>
  <si>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</si>
  <si>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</si>
  <si>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</si>
  <si>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</si>
  <si>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</si>
  <si>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</si>
  <si>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</si>
  <si>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</si>
  <si>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</si>
  <si>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</si>
  <si>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</si>
  <si>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</si>
  <si>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</si>
  <si>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</si>
  <si>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</si>
  <si>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</si>
  <si>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</si>
  <si>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</si>
  <si>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</si>
  <si>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</si>
  <si>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</si>
  <si>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</si>
  <si>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</si>
  <si>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</si>
  <si>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</si>
  <si>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</si>
  <si>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</si>
  <si>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</si>
  <si>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</si>
  <si>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</si>
  <si>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</si>
  <si>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</si>
  <si>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</si>
  <si>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</si>
  <si>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</si>
  <si>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</si>
  <si>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</si>
  <si>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Starbucks Card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</si>
  <si>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</si>
  <si>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</si>
  <si>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</si>
  <si>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</si>
  <si>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</si>
  <si>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</si>
  <si>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</si>
  <si>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</si>
  <si>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</si>
  <si>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</si>
  <si>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</si>
  <si>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</si>
  <si>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</si>
  <si>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</si>
  <si>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</si>
  <si>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</si>
  <si>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</si>
  <si>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</si>
  <si>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</si>
  <si>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</si>
  <si>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</si>
  <si>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</si>
  <si>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</si>
  <si>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</si>
  <si>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</si>
  <si>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</si>
  <si>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</si>
  <si>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</si>
  <si>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</si>
  <si>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</si>
  <si>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</si>
  <si>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</si>
  <si>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</si>
  <si>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</si>
  <si>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</si>
  <si>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</si>
  <si>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</si>
  <si>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</si>
  <si>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</si>
  <si>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</si>
  <si>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</si>
  <si>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</si>
  <si>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</si>
  <si>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</si>
  <si>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</si>
  <si>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</si>
  <si>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</si>
  <si>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</si>
  <si>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</si>
  <si>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</si>
  <si>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</si>
  <si>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</si>
  <si>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</si>
  <si>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</si>
  <si>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</si>
  <si>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</si>
  <si>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</si>
  <si>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</si>
  <si>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</si>
  <si>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</si>
  <si>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</si>
  <si>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</si>
  <si>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</si>
  <si>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</si>
  <si>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</si>
  <si>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</si>
  <si>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</si>
  <si>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</si>
  <si>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</si>
  <si>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</si>
  <si>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</si>
  <si>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</si>
  <si>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</si>
  <si>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</si>
  <si>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</si>
  <si>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</si>
  <si>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</si>
  <si>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</si>
  <si>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</si>
  <si>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</si>
  <si>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</si>
  <si>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</si>
  <si>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</si>
  <si>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</si>
  <si>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</si>
  <si>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</si>
  <si>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</si>
  <si>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</si>
  <si>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</si>
  <si>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</si>
  <si>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</si>
  <si>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</si>
  <si>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</si>
  <si>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</si>
  <si>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</si>
  <si>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</si>
  <si>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</si>
  <si>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</si>
  <si>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</si>
  <si>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</si>
  <si>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</si>
  <si>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</si>
  <si>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</si>
  <si>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</si>
  <si>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</si>
  <si>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</si>
  <si>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</si>
  <si>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</si>
  <si>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</si>
  <si>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</si>
  <si>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</si>
  <si>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</si>
  <si>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</si>
  <si>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</si>
  <si>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</si>
  <si>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</si>
  <si>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</si>
  <si>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</si>
  <si>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</si>
  <si>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</si>
  <si>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</si>
  <si>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</si>
  <si>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</si>
  <si>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</si>
  <si>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</si>
  <si>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</si>
  <si>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</si>
  <si>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</si>
  <si>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</si>
  <si>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</si>
  <si>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</si>
  <si>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</si>
  <si>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</si>
  <si>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</si>
  <si>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</si>
  <si>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</si>
  <si>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</si>
  <si>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</si>
  <si>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</si>
  <si>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</si>
  <si>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</si>
  <si>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</si>
  <si>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</si>
  <si>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</si>
  <si>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</si>
  <si>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</si>
  <si>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</si>
  <si>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</si>
  <si>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</si>
  <si>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</si>
  <si>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</si>
  <si>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</si>
  <si>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</si>
  <si>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</si>
  <si>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</si>
  <si>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</si>
  <si>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</si>
  <si>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</si>
  <si>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</si>
  <si>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</si>
  <si>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</si>
  <si>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</si>
  <si>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</si>
  <si>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</si>
  <si>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</si>
  <si>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</si>
  <si>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</si>
  <si>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</si>
  <si>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</si>
  <si>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</si>
  <si>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</si>
  <si>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</si>
  <si>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</si>
  <si>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</si>
  <si>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</si>
  <si>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</si>
  <si>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</si>
  <si>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</si>
  <si>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</si>
  <si>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</si>
  <si>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</si>
  <si>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</si>
  <si>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</si>
  <si>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</si>
  <si>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</si>
  <si>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</si>
  <si>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>1st April 2025</t>
  </si>
  <si>
    <t>1. Yuu
2. Starbucks</t>
  </si>
  <si>
    <t>1. Newly added / remain yuu points ~ $2
2. Newly added Starbucks Card ~ $60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</si>
  <si>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</si>
  <si>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</si>
  <si>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</si>
  <si>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</si>
  <si>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</si>
  <si>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</si>
  <si>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</si>
  <si>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</si>
  <si>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</si>
  <si>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</si>
  <si>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8 piecies ~ $90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
- U Mart Miggi Seasoning ~ $14.9
- OK Store soft drinks ~ $22
- Kwun Kee Food Store ~ $34
- Trip to Eldery Center ~ $9.5
- Market Vegetable 1 Kg ~ $12
- U Mart Instant Noodles ~ $9.9
- Market Vegetable 1 Kg ~ $12
- OK Store soft drinks ~ $21.4
- Trip to Eldery Center ~ $9.5
- Quaker Oat ~ $20
- Satay King Restaurant ~ $83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</si>
  <si>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</si>
  <si>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</si>
  <si>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</si>
  <si>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</si>
  <si>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</si>
  <si>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</si>
  <si>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</si>
  <si>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$650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</si>
  <si>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</si>
  <si>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Additional Expense
    - Cigarette Egg - $650
    - See the psycharitic Doctor For Injection ~ $19
    - See the high blood pressure Doctor ~ $50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</si>
  <si>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</si>
  <si>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</si>
  <si>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</si>
  <si>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</si>
  <si>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</si>
  <si>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</si>
  <si>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Additional Expense
    - Cigarette Egg - $650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</si>
  <si>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</si>
  <si>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Additional Expense
    - Cigarette Egg - $650
    - See the psycharitic Doctor ~ $125
    - See the high blood pressure Doctor ~ $50</t>
  </si>
  <si>
    <t>31st October 2025</t>
  </si>
  <si>
    <t>31st November 2025</t>
  </si>
  <si>
    <t>30th December 2025</t>
  </si>
  <si>
    <t>Payback $500 to Mom For Air Ticket</t>
  </si>
  <si>
    <t>Additional Expense
    - Cigarette Egg - $650
    - Add In value for Google Play ~ $150 (don't need to
   include.)
    - See the psycharitic Doctor For Injection ~ $19
    - See the high blood pressure Doctor ~ $50</t>
  </si>
  <si>
    <t>Payback $900 to Mom</t>
  </si>
  <si>
    <t>Payback $583 to Mom For Air Ticket</t>
  </si>
  <si>
    <t>Additional Expense
    - Cigarette Egg - $650
    - See the psycharitic Doctor ~ $310</t>
  </si>
  <si>
    <t>31st January 2026</t>
  </si>
  <si>
    <t>28th February 2026</t>
  </si>
  <si>
    <t>31th March 2026</t>
  </si>
  <si>
    <t>Additional Expense
    - Cigarette Egg - $650
    - Add In value for Google Play ~ $150  (don't need to
   include.)
    - See the psycharitic Doctor For Injection ~ $19</t>
  </si>
  <si>
    <t>Additional Expense
    - Cigarette Egg - $650
    - See the psycharitic Doctor ~ $310
    - See the high blood pressure Doctor ~ $160</t>
  </si>
  <si>
    <t>Additional Expense
    - Cigarette Egg - $650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</si>
  <si>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</si>
  <si>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</si>
  <si>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</si>
  <si>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$650
    - See the psycharitic Doctor ~ $310</t>
  </si>
  <si>
    <t>Additional Expense
    - Cigarette Egg - $650
    - See the psycharitic Doctor For Injection ~ $19
    - See the high blood pressure Doctor ~ $160</t>
  </si>
  <si>
    <t>1. Additional Expense
    - Cigarette Egg - $650
    - See the psycharitic Doctor ~ $310</t>
  </si>
  <si>
    <t>31st July 2026</t>
  </si>
  <si>
    <t>31st August 2026</t>
  </si>
  <si>
    <t>30th September 2026</t>
  </si>
  <si>
    <t>1. Additional Expense
    - Cigarette Egg - $650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</si>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</sst>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3" workbookViewId="0">
      <selection activeCell="G16" sqref="G16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385.4</v>
      </c>
      <c r="D3" s="163" t="s">
        <v>33</v>
      </c>
      <c r="E3" s="5" t="s">
        <v>34</v>
      </c>
      <c r="F3" s="190">
        <v>485.4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0</v>
      </c>
      <c r="D4" s="164"/>
      <c r="E4" s="5" t="s">
        <v>35</v>
      </c>
      <c r="F4" s="190">
        <v>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-6983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-3983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15</v>
      </c>
      <c r="D11" s="164"/>
      <c r="E11" s="5" t="s">
        <v>42</v>
      </c>
      <c r="F11" s="190">
        <v>18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9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24.4</v>
      </c>
      <c r="D14" s="164"/>
      <c r="E14" s="192" t="s">
        <v>45</v>
      </c>
      <c r="F14" s="190">
        <v>33.9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563.800000000001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60</v>
      </c>
      <c r="D15" s="164"/>
      <c r="E15" s="192" t="s">
        <v>46</v>
      </c>
      <c r="F15" s="190">
        <v>60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1476.8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563.8</v>
      </c>
      <c r="D16" s="169"/>
      <c r="E16" s="167" t="s">
        <v>47</v>
      </c>
      <c r="F16" s="193">
        <f>SUM(F3:F15)</f>
        <v>674.3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3480.8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4393.8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4412.8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4275.8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4294.8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4207.8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3676.8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2921.8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3940.8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4508.8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5527.8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6255.8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7114.8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7842.8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8861.8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9429.8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10448.8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11176.8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12035.8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12763.8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13782.8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14350.8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15369.8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16097.8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16956.8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17684.8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17684.8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17684.8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17684.8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17684.8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17684.8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17684.8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17684.8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17684.8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17684.8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1">
        <v>0</v>
      </c>
    </row>
    <row r="66" spans="1:3">
      <c r="A66" s="50"/>
      <c r="B66" s="187"/>
      <c r="C66" s="211">
        <v>0</v>
      </c>
    </row>
    <row r="67" spans="1:3">
      <c r="A67" s="50"/>
      <c r="B67" s="187"/>
      <c r="C67" s="211">
        <v>0</v>
      </c>
    </row>
    <row r="68" spans="1:3">
      <c r="A68" s="50"/>
      <c r="B68" s="187"/>
      <c r="C68" s="211">
        <v>0</v>
      </c>
    </row>
    <row r="69" spans="1:3">
      <c r="A69" s="38"/>
      <c r="B69" s="39" t="s">
        <v>78</v>
      </c>
      <c r="C69" s="211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1">
        <v>0</v>
      </c>
    </row>
    <row r="72" spans="1:3">
      <c r="A72" s="50" t="s">
        <v>81</v>
      </c>
      <c r="B72" s="187"/>
      <c r="C72" s="211">
        <v>0</v>
      </c>
    </row>
    <row r="73" spans="1:3">
      <c r="A73" s="50" t="s">
        <v>82</v>
      </c>
      <c r="B73" s="187"/>
      <c r="C73" s="211">
        <v>0</v>
      </c>
    </row>
    <row r="74" spans="1:3">
      <c r="A74" s="50" t="s">
        <v>83</v>
      </c>
      <c r="B74" s="187"/>
      <c r="C74" s="211">
        <v>0</v>
      </c>
    </row>
    <row r="75" spans="1:3">
      <c r="A75" s="50"/>
      <c r="B75" s="187"/>
      <c r="C75" s="211">
        <v>0</v>
      </c>
    </row>
    <row r="76" spans="1:3">
      <c r="A76" s="50"/>
      <c r="B76" s="187"/>
      <c r="C76" s="211">
        <v>0</v>
      </c>
    </row>
    <row r="77" spans="1:3">
      <c r="A77" s="50"/>
      <c r="B77" s="187"/>
      <c r="C77" s="211">
        <v>0</v>
      </c>
    </row>
    <row r="78" spans="1:3">
      <c r="A78" s="50"/>
      <c r="B78" s="187"/>
      <c r="C78" s="211">
        <v>0</v>
      </c>
    </row>
    <row r="79" spans="1:3">
      <c r="A79" s="50"/>
      <c r="B79" s="187"/>
      <c r="C79" s="211">
        <v>0</v>
      </c>
    </row>
    <row r="80" spans="1:3">
      <c r="A80" s="212"/>
      <c r="B80" s="213" t="s">
        <v>78</v>
      </c>
      <c r="C80" s="211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4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2"/>
      <c r="B89" s="213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5" t="s">
        <v>90</v>
      </c>
      <c r="B91" s="216"/>
      <c r="C91" s="211">
        <v>0</v>
      </c>
    </row>
    <row r="92" spans="1:3">
      <c r="A92" s="51"/>
      <c r="B92" s="187"/>
      <c r="C92" s="211">
        <v>0</v>
      </c>
    </row>
    <row r="93" ht="20.25" customHeight="1" spans="1:3">
      <c r="A93" s="51"/>
      <c r="B93" s="187"/>
      <c r="C93" s="211">
        <v>0</v>
      </c>
    </row>
    <row r="94" ht="15.75" customHeight="1" spans="1:3">
      <c r="A94" s="50"/>
      <c r="B94" s="187"/>
      <c r="C94" s="211">
        <v>0</v>
      </c>
    </row>
    <row r="95" spans="1:3">
      <c r="A95" s="50"/>
      <c r="B95" s="187"/>
      <c r="C95" s="211">
        <v>0</v>
      </c>
    </row>
    <row r="96" spans="1:3">
      <c r="A96" s="50"/>
      <c r="B96" s="187"/>
      <c r="C96" s="211">
        <v>0</v>
      </c>
    </row>
    <row r="97" spans="1:3">
      <c r="A97" s="50"/>
      <c r="B97" s="187"/>
      <c r="C97" s="211">
        <v>0</v>
      </c>
    </row>
    <row r="98" spans="1:3">
      <c r="A98" s="50"/>
      <c r="B98" s="187"/>
      <c r="C98" s="211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7" t="s">
        <v>93</v>
      </c>
      <c r="C101" s="98">
        <v>300</v>
      </c>
    </row>
    <row r="102" spans="1:3">
      <c r="A102" s="51" t="s">
        <v>94</v>
      </c>
      <c r="B102" s="217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1">
        <v>0</v>
      </c>
    </row>
    <row r="106" spans="1:3">
      <c r="A106" s="50"/>
      <c r="B106" s="187"/>
      <c r="C106" s="211">
        <v>0</v>
      </c>
    </row>
    <row r="107" spans="1:3">
      <c r="A107" s="50"/>
      <c r="B107" s="187"/>
      <c r="C107" s="211">
        <v>0</v>
      </c>
    </row>
    <row r="108" spans="1:3">
      <c r="A108" s="50"/>
      <c r="B108" s="187"/>
      <c r="C108" s="211">
        <v>0</v>
      </c>
    </row>
    <row r="109" spans="1:3">
      <c r="A109" s="51"/>
      <c r="B109" s="39" t="s">
        <v>78</v>
      </c>
      <c r="C109" s="211">
        <f>SUM(C101:C108)</f>
        <v>1060</v>
      </c>
    </row>
    <row r="110" spans="1:3">
      <c r="A110" s="49"/>
      <c r="B110" s="39" t="s">
        <v>100</v>
      </c>
      <c r="C110" s="211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4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4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2"/>
      <c r="B122" s="213" t="s">
        <v>108</v>
      </c>
      <c r="C122" s="211">
        <f>SUM(C112:C121)</f>
        <v>24333</v>
      </c>
    </row>
    <row r="123" spans="1:3">
      <c r="A123" s="212"/>
      <c r="B123" s="213" t="s">
        <v>109</v>
      </c>
      <c r="C123" s="36">
        <f>C122+C110</f>
        <v>25836</v>
      </c>
    </row>
    <row r="124" spans="5:5">
      <c r="E124" s="224"/>
    </row>
    <row r="125" spans="5:5">
      <c r="E125" s="224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1066.51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6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737.140000000001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9" workbookViewId="0">
      <selection activeCell="H39" sqref="H39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563.800000000001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1127.6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51" customHeight="1" spans="1:9">
      <c r="A38" s="19" t="s">
        <v>233</v>
      </c>
      <c r="B38" s="21" t="s">
        <v>234</v>
      </c>
      <c r="C38" s="22"/>
      <c r="D38" s="21" t="s">
        <v>235</v>
      </c>
      <c r="E38" s="22"/>
      <c r="F38" s="41">
        <v>62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3547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236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237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238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239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240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241</v>
      </c>
      <c r="D156" s="100"/>
      <c r="E156" s="102">
        <v>777.5</v>
      </c>
      <c r="F156" s="14"/>
      <c r="G156" s="14"/>
      <c r="H156" s="14"/>
      <c r="I156" s="47"/>
    </row>
    <row r="157" ht="379" customHeight="1" spans="1:9">
      <c r="A157" s="62"/>
      <c r="B157" s="63"/>
      <c r="C157" s="100" t="s">
        <v>242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243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240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244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245</v>
      </c>
      <c r="D183" s="100"/>
      <c r="E183" s="36">
        <v>0</v>
      </c>
      <c r="F183" s="14"/>
      <c r="G183" s="14"/>
      <c r="H183" s="14"/>
      <c r="I183" s="47"/>
    </row>
    <row r="184" ht="409" customHeight="1" spans="1:9">
      <c r="A184" s="62"/>
      <c r="B184" s="63"/>
      <c r="C184" s="100" t="s">
        <v>246</v>
      </c>
      <c r="D184" s="100"/>
      <c r="E184" s="102">
        <v>642.4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247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563.800000000001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7" workbookViewId="0">
      <selection activeCell="F184" sqref="F184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4393.8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4957.6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248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249</v>
      </c>
      <c r="C13" s="96"/>
      <c r="D13" s="97" t="s">
        <v>250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252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563.800000000001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254</v>
      </c>
      <c r="D129" s="109"/>
      <c r="E129" s="98">
        <v>775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255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1476.8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1476.8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115</v>
      </c>
      <c r="D145" s="109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100" t="s">
        <v>256</v>
      </c>
      <c r="D156" s="100"/>
      <c r="E156" s="98">
        <v>719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255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3480.8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3480.8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115</v>
      </c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254</v>
      </c>
      <c r="D183" s="100"/>
      <c r="E183" s="98">
        <v>775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4393.8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108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11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29">
    <cfRule type="cellIs" dxfId="6" priority="16" operator="equal">
      <formula>0</formula>
    </cfRule>
  </conditionalFormatting>
  <conditionalFormatting sqref="E130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4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56">
    <cfRule type="cellIs" dxfId="6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7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8" operator="equal">
      <formula>0</formula>
    </cfRule>
  </conditionalFormatting>
  <conditionalFormatting sqref="E190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78:C79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8:C89">
    <cfRule type="cellIs" dxfId="6" priority="2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3" operator="lessThan">
      <formula>0</formula>
    </cfRule>
    <cfRule type="cellIs" dxfId="3" priority="42" operator="greaterThanOrEqual">
      <formula>0</formula>
    </cfRule>
  </conditionalFormatting>
  <conditionalFormatting sqref="E119:E127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6:E15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73:E181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83:E184">
    <cfRule type="cellIs" dxfId="6" priority="7" operator="equal">
      <formula>0</formula>
    </cfRule>
  </conditionalFormatting>
  <conditionalFormatting sqref="C47:C55 C85 C95:C96">
    <cfRule type="cellIs" dxfId="0" priority="80" operator="equal">
      <formula>0</formula>
    </cfRule>
  </conditionalFormatting>
  <conditionalFormatting sqref="C47:C55 C85 C95:C96 E144 E155 E158:E162">
    <cfRule type="cellIs" dxfId="1" priority="79" operator="greaterThan">
      <formula>0</formula>
    </cfRule>
  </conditionalFormatting>
  <conditionalFormatting sqref="E117 E128 E131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58:E162">
    <cfRule type="cellIs" dxfId="3" priority="56" operator="equal">
      <formula>0</formula>
    </cfRule>
  </conditionalFormatting>
  <conditionalFormatting sqref="E171 E182 E185:E189">
    <cfRule type="cellIs" dxfId="3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9" workbookViewId="0">
      <selection activeCell="F184" sqref="F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4294.8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4858.6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259</v>
      </c>
      <c r="C12" s="96"/>
      <c r="D12" s="97" t="s">
        <v>260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262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-2900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4393.8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152</v>
      </c>
      <c r="D118" s="109"/>
      <c r="E118" s="98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263</v>
      </c>
      <c r="D129" s="100"/>
      <c r="E129" s="98">
        <v>669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264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4412.8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4412.8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152</v>
      </c>
      <c r="D145" s="109"/>
      <c r="E145" s="98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265</v>
      </c>
      <c r="D156" s="100"/>
      <c r="E156" s="98">
        <v>825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255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4275.8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4275.8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152</v>
      </c>
      <c r="D172" s="109"/>
      <c r="E172" s="36">
        <v>1000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263</v>
      </c>
      <c r="D183" s="100"/>
      <c r="E183" s="98">
        <v>669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255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4294.8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F184" sqref="F184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2921.8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3485.6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4294.8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9" customHeight="1" spans="1:9">
      <c r="A129" s="62"/>
      <c r="B129" s="63"/>
      <c r="C129" s="100" t="s">
        <v>254</v>
      </c>
      <c r="D129" s="100"/>
      <c r="E129" s="98">
        <v>775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4207.8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4207.8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 t="s">
        <v>152</v>
      </c>
      <c r="D145" s="65"/>
      <c r="E145" s="36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269</v>
      </c>
      <c r="D150" s="65"/>
      <c r="E150" s="36">
        <v>500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270</v>
      </c>
      <c r="D156" s="100"/>
      <c r="E156" s="102">
        <v>719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3676.8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3676.8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 t="s">
        <v>271</v>
      </c>
      <c r="D172" s="65"/>
      <c r="E172" s="36">
        <v>900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272</v>
      </c>
      <c r="D177" s="65"/>
      <c r="E177" s="36">
        <v>583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8" customHeight="1" spans="1:9">
      <c r="A183" s="62"/>
      <c r="B183" s="63"/>
      <c r="C183" s="100" t="s">
        <v>273</v>
      </c>
      <c r="D183" s="100"/>
      <c r="E183" s="98">
        <v>960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2921.8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4" sqref="F184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5527.8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6091.6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2921.8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277</v>
      </c>
      <c r="D129" s="99"/>
      <c r="E129" s="101">
        <v>669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3940.8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3940.8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278</v>
      </c>
      <c r="D156" s="103"/>
      <c r="E156" s="101">
        <v>1120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4508.8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4508.8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279</v>
      </c>
      <c r="D183" s="99"/>
      <c r="E183" s="101">
        <v>669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5527.8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4" sqref="F1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7842.8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8406.6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5527.8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283</v>
      </c>
      <c r="D129" s="99"/>
      <c r="E129" s="101">
        <v>960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6255.8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6255.8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284</v>
      </c>
      <c r="D156" s="99"/>
      <c r="E156" s="101">
        <v>829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7114.8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7114.8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285</v>
      </c>
      <c r="D183" s="103"/>
      <c r="E183" s="101">
        <v>960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7842.8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4" sqref="F184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10448.8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11012.6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7842.8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279</v>
      </c>
      <c r="D129" s="99"/>
      <c r="E129" s="101">
        <v>669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8861.8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8861.8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278</v>
      </c>
      <c r="D156" s="103"/>
      <c r="E156" s="101">
        <v>1120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9429.8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9429.8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289</v>
      </c>
      <c r="D183" s="99"/>
      <c r="E183" s="101">
        <v>669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10448.8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4" sqref="F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12763.8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13327.6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290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291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10448.8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273</v>
      </c>
      <c r="D129" s="99"/>
      <c r="E129" s="101">
        <v>960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11176.8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11176.8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284</v>
      </c>
      <c r="D156" s="99"/>
      <c r="E156" s="101">
        <v>829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12035.8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12035.8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273</v>
      </c>
      <c r="D183" s="99"/>
      <c r="E183" s="101">
        <v>960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12763.8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4" workbookViewId="0">
      <selection activeCell="F183" sqref="F183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15369.8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15933.6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12763.8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279</v>
      </c>
      <c r="D129" s="99"/>
      <c r="E129" s="101">
        <v>669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13782.8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13782.8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278</v>
      </c>
      <c r="D156" s="99"/>
      <c r="E156" s="101">
        <v>1120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14350.8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14350.8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279</v>
      </c>
      <c r="D183" s="99"/>
      <c r="E183" s="101">
        <v>669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15369.8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4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17684.8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18248.6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15369.8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273</v>
      </c>
      <c r="D129" s="99"/>
      <c r="E129" s="101">
        <v>960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16097.8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16097.8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284</v>
      </c>
      <c r="D156" s="99"/>
      <c r="E156" s="101">
        <v>829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16956.8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16956.8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273</v>
      </c>
      <c r="D183" s="99"/>
      <c r="E183" s="101">
        <v>960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17684.8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17684.8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18248.6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17684.8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17684.8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17684.8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17684.8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17684.8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17684.8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17684.8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18248.6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294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17684.8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17684.8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17684.8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17684.8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17684.8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17684.8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563.8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17684.8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18248.6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17684.8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17684.8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17684.8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17684.8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17684.8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17684.8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2025-03-08T05:27:00Z</dcterms:created>
  <dcterms:modified xsi:type="dcterms:W3CDTF">2025-04-01T06:46:43Z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