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<sst xmlns="http://schemas.openxmlformats.org/spreadsheetml/2006/main" count="1984" uniqueCount="361">
  <si>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</si>
  <si>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</si>
  <si>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</si>
  <si>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</si>
  <si>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</si>
  <si>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</si>
  <si>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</si>
  <si>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</si>
  <si>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</si>
  <si>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</si>
  <si>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</si>
  <si>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</si>
  <si>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</si>
  <si>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</si>
  <si>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</si>
  <si>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</si>
  <si>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</si>
  <si>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</si>
  <si>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</si>
  <si>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</si>
  <si>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</si>
  <si>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</si>
  <si>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</si>
  <si>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</si>
  <si>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</si>
  <si>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</si>
  <si>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</si>
  <si>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</si>
  <si>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</si>
  <si>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</si>
  <si>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</si>
  <si>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</si>
  <si>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</si>
  <si>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</si>
  <si>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</si>
  <si>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</si>
  <si>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</si>
  <si>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</si>
  <si>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</si>
  <si>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</si>
  <si>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</si>
  <si>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</si>
  <si>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</si>
  <si>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</si>
  <si>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</si>
  <si>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</si>
  <si>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</si>
  <si>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</si>
  <si>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</si>
  <si>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</si>
  <si>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</si>
  <si>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</si>
  <si>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</si>
  <si>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</si>
  <si>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</si>
  <si>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</si>
  <si>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</si>
  <si>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</si>
  <si>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</si>
  <si>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</si>
  <si>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</si>
  <si>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</si>
  <si>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</si>
  <si>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</si>
  <si>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</si>
  <si>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</si>
  <si>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</si>
  <si>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</si>
  <si>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</si>
  <si>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</si>
  <si>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</si>
  <si>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</si>
  <si>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</si>
  <si>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</si>
  <si>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</si>
  <si>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</si>
  <si>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</si>
  <si>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</si>
  <si>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</si>
  <si>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</si>
  <si>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</si>
  <si>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</si>
  <si>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</si>
  <si>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</si>
  <si>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</si>
  <si>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</si>
  <si>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</si>
  <si>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</si>
  <si>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</si>
  <si>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</si>
  <si>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</si>
  <si>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</si>
  <si>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</si>
  <si>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</si>
  <si>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</si>
  <si>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</si>
  <si>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</si>
  <si>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</si>
  <si>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</si>
  <si>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</si>
  <si>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</si>
  <si>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</si>
  <si>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</si>
  <si>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</si>
  <si>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</si>
  <si>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</si>
  <si>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</si>
  <si>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</si>
  <si>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</si>
  <si>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</si>
  <si>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</si>
  <si>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</si>
  <si>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</si>
  <si>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</si>
  <si>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</si>
  <si>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</si>
  <si>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</si>
  <si>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</si>
  <si>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</si>
  <si>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</si>
  <si>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</si>
  <si>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</si>
  <si>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</si>
  <si>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</si>
  <si>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</si>
  <si>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</si>
  <si>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</si>
  <si>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</si>
  <si>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</si>
  <si>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</si>
  <si>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</si>
  <si>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</si>
  <si>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</si>
  <si>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</si>
  <si>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</si>
  <si>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</si>
  <si>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</si>
  <si>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</si>
  <si>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</si>
  <si>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</si>
  <si>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</si>
  <si>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</si>
  <si>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</si>
  <si>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</si>
  <si>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</si>
  <si>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</si>
  <si>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</si>
  <si>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</si>
  <si>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</si>
  <si>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</si>
  <si>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</si>
  <si>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</si>
  <si>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</si>
  <si>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</si>
  <si>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</si>
  <si>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</si>
  <si>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</si>
  <si>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</si>
  <si>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</si>
  <si>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</si>
  <si>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</si>
  <si>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</si>
  <si>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</si>
  <si>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</si>
  <si>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</si>
  <si>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</si>
  <si>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</si>
  <si>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</si>
  <si>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</si>
  <si>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</si>
  <si>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</si>
  <si>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</si>
  <si>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</si>
  <si>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</si>
  <si>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</si>
  <si>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</si>
  <si>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</si>
  <si>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</si>
  <si>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</si>
  <si>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</si>
  <si>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</si>
  <si>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</si>
  <si>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</si>
  <si>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</si>
  <si>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</si>
  <si>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</si>
  <si>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</si>
  <si>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</si>
  <si>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</si>
  <si>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</si>
  <si>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</si>
  <si>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</si>
  <si>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</si>
  <si>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</si>
  <si>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</si>
  <si>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</si>
  <si>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</si>
  <si>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</si>
  <si>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</si>
  <si>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</si>
  <si>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</si>
  <si>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</si>
  <si>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</si>
  <si>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</si>
  <si>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</si>
  <si>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</si>
  <si>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</si>
  <si>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</si>
  <si>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</si>
  <si>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</si>
  <si>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</si>
  <si>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</si>
  <si>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</si>
  <si>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</si>
  <si>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</si>
  <si>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</si>
  <si>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</si>
  <si>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</si>
  <si>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</si>
  <si>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</si>
  <si>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</si>
  <si>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</si>
  <si>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</si>
  <si>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</si>
  <si>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</si>
  <si>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</si>
  <si>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</si>
  <si>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</si>
  <si>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</si>
  <si>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</si>
  <si>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</si>
  <si>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</si>
  <si>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</si>
  <si>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</si>
  <si>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</si>
  <si>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</si>
  <si>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</si>
  <si>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</si>
  <si>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</si>
  <si>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</si>
  <si>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</si>
  <si>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</si>
  <si>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</si>
  <si>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</si>
  <si>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</si>
  <si>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</si>
  <si>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</si>
  <si>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</si>
  <si>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</si>
  <si>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</si>
  <si>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</si>
  <si>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</si>
  <si>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</si>
  <si>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</si>
  <si>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</si>
  <si>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</si>
  <si>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</si>
  <si>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</si>
  <si>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</si>
  <si>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</si>
  <si>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</si>
  <si>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</si>
  <si>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</si>
  <si>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</si>
  <si>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</si>
  <si>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</si>
  <si>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</si>
  <si>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</si>
  <si>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</si>
  <si>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</si>
  <si>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</si>
  <si>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</si>
  <si>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</si>
  <si>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</si>
  <si>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</si>
  <si>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</si>
  <si>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</si>
  <si>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</si>
  <si>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</si>
  <si>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</si>
  <si>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</si>
  <si>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</si>
  <si>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</si>
  <si>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</si>
  <si>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</si>
  <si>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</si>
  <si>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</si>
  <si>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</si>
  <si>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</si>
  <si>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</si>
  <si>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</si>
  <si>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</si>
  <si>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</si>
  <si>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</si>
  <si>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</si>
  <si>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</si>
  <si>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</si>
  <si>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</si>
  <si>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</si>
  <si>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</si>
  <si>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</si>
  <si>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</si>
  <si>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</si>
  <si>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</si>
  <si>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</si>
  <si>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</t>
  </si>
  <si>
    <t>3.. Food And Transport Expenses
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</si>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</sst>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workbookViewId="0">
      <selection activeCell="D4" sqref="D4:D17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226</v>
      </c>
      <c r="D4" s="212" t="s">
        <v>33</v>
      </c>
      <c r="E4" s="5" t="s">
        <v>34</v>
      </c>
      <c r="F4" s="237">
        <v>226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0</v>
      </c>
      <c r="D5" s="213"/>
      <c r="E5" s="5" t="s">
        <v>35</v>
      </c>
      <c r="F5" s="237">
        <v>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51.3</v>
      </c>
      <c r="D12" s="213"/>
      <c r="E12" s="5" t="s">
        <v>42</v>
      </c>
      <c r="F12" s="237">
        <v>51.3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138</v>
      </c>
      <c r="D13" s="213"/>
      <c r="E13" s="239" t="s">
        <v>43</v>
      </c>
      <c r="F13" s="237">
        <v>138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441.199999999998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18.9</v>
      </c>
      <c r="D15" s="213"/>
      <c r="E15" s="239" t="s">
        <v>45</v>
      </c>
      <c r="F15" s="237">
        <v>22.9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855.199999999998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944.199999999998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441.2</v>
      </c>
      <c r="D17" s="218"/>
      <c r="E17" s="216" t="s">
        <v>47</v>
      </c>
      <c r="F17" s="240">
        <f>SUM(F4:F16)</f>
        <v>445.2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1024.2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1188.5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1283.5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1422.5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1434.5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3023.5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4668.5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6357.8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8052.8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9591.8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11286.8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12875.8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14520.8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16109.8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17804.8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19343.8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21038.8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22627.8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24272.8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25861.8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27556.8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29095.8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30790.8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32379.8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34024.8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35613.8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35613.8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35613.8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35613.8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35613.8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35613.8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35613.8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35613.8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35613.8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35613.8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16033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108</v>
      </c>
      <c r="C124" s="260">
        <f>SUM(C113:C123)</f>
        <v>24333</v>
      </c>
    </row>
    <row r="125" spans="1:3">
      <c r="A125" s="261"/>
      <c r="B125" s="262" t="s">
        <v>109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8" t="s">
        <v>117</v>
      </c>
      <c r="D171" s="128"/>
      <c r="E171" s="103">
        <v>140</v>
      </c>
    </row>
    <row r="172" ht="24.75" customHeight="1" spans="1:5">
      <c r="A172" s="89"/>
      <c r="B172" s="90"/>
      <c r="C172" s="128" t="s">
        <v>118</v>
      </c>
      <c r="D172" s="128"/>
      <c r="E172" s="103">
        <v>68</v>
      </c>
    </row>
    <row r="173" ht="24.75" customHeight="1" spans="1:5">
      <c r="A173" s="89"/>
      <c r="B173" s="90"/>
      <c r="C173" s="128" t="s">
        <v>119</v>
      </c>
      <c r="D173" s="128"/>
      <c r="E173" s="103">
        <v>420</v>
      </c>
    </row>
    <row r="174" ht="46.5" customHeight="1" spans="1:5">
      <c r="A174" s="89"/>
      <c r="B174" s="90"/>
      <c r="C174" s="102" t="s">
        <v>120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111</v>
      </c>
      <c r="D186" s="88"/>
      <c r="E186" s="96"/>
    </row>
    <row r="187" ht="24.75" customHeight="1" spans="1:8">
      <c r="A187" s="89"/>
      <c r="B187" s="124"/>
      <c r="C187" s="128" t="s">
        <v>121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112</v>
      </c>
      <c r="D197" s="62"/>
      <c r="E197" s="72"/>
    </row>
    <row r="198" ht="24.75" customHeight="1" spans="1:5">
      <c r="A198" s="89"/>
      <c r="B198" s="124"/>
      <c r="C198" s="128" t="s">
        <v>123</v>
      </c>
      <c r="D198" s="128"/>
      <c r="E198" s="103">
        <v>2254</v>
      </c>
    </row>
    <row r="199" ht="44.25" customHeight="1" spans="1:5">
      <c r="A199" s="89"/>
      <c r="B199" s="124"/>
      <c r="C199" s="102" t="s">
        <v>124</v>
      </c>
      <c r="D199" s="102"/>
      <c r="E199" s="103">
        <v>560</v>
      </c>
    </row>
    <row r="200" ht="24.75" customHeight="1" spans="1:5">
      <c r="A200" s="89"/>
      <c r="B200" s="124"/>
      <c r="C200" s="128" t="s">
        <v>125</v>
      </c>
      <c r="D200" s="128"/>
      <c r="E200" s="103">
        <v>0</v>
      </c>
    </row>
    <row r="201" ht="39" customHeight="1" spans="1:5">
      <c r="A201" s="89"/>
      <c r="B201" s="124"/>
      <c r="C201" s="102" t="s">
        <v>126</v>
      </c>
      <c r="D201" s="102"/>
      <c r="E201" s="103">
        <v>700</v>
      </c>
    </row>
    <row r="202" ht="24.75" customHeight="1" spans="1:5">
      <c r="A202" s="89"/>
      <c r="B202" s="124"/>
      <c r="C202" s="102" t="s">
        <v>127</v>
      </c>
      <c r="D202" s="102"/>
      <c r="E202" s="103">
        <v>498</v>
      </c>
    </row>
    <row r="203" ht="24.75" customHeight="1" spans="1:5">
      <c r="A203" s="89"/>
      <c r="B203" s="124"/>
      <c r="C203" s="128" t="s">
        <v>128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129</v>
      </c>
      <c r="D206" s="128"/>
      <c r="E206" s="103">
        <v>187</v>
      </c>
    </row>
    <row r="207" ht="24.75" customHeight="1" spans="1:5">
      <c r="A207" s="89"/>
      <c r="B207" s="124"/>
      <c r="C207" s="128" t="s">
        <v>130</v>
      </c>
      <c r="D207" s="128"/>
      <c r="E207" s="103">
        <v>391.5</v>
      </c>
    </row>
    <row r="208" ht="24.75" customHeight="1" spans="1:5">
      <c r="A208" s="91"/>
      <c r="B208" s="125"/>
      <c r="C208" s="128" t="s">
        <v>131</v>
      </c>
      <c r="D208" s="128"/>
      <c r="E208" s="103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15" workbookViewId="0">
      <selection activeCell="H2" sqref="H2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 cm="1">
        <f ca="1" t="array" ref="H2">INDIRECT("'"&amp;Main!B9&amp;"'!$C$15")</f>
        <v>18.9</v>
      </c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521.609999999998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135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136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137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138</v>
      </c>
      <c r="B13" s="174" t="s">
        <v>139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141</v>
      </c>
      <c r="B22" s="171" t="s">
        <v>142</v>
      </c>
      <c r="C22" s="172"/>
      <c r="D22" s="173" t="s">
        <v>143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141</v>
      </c>
      <c r="B23" s="132" t="s">
        <v>144</v>
      </c>
      <c r="C23" s="133"/>
      <c r="D23" s="177" t="s">
        <v>145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146</v>
      </c>
      <c r="B24" s="132" t="s">
        <v>147</v>
      </c>
      <c r="C24" s="133"/>
      <c r="D24" s="177" t="s">
        <v>148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149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150</v>
      </c>
      <c r="B26" s="132" t="s">
        <v>74</v>
      </c>
      <c r="C26" s="133"/>
      <c r="D26" s="156" t="s">
        <v>151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137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136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152</v>
      </c>
      <c r="B29" s="174" t="s">
        <v>66</v>
      </c>
      <c r="C29" s="175"/>
      <c r="D29" s="178" t="s">
        <v>153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154</v>
      </c>
      <c r="B37" s="171" t="s">
        <v>66</v>
      </c>
      <c r="C37" s="172"/>
      <c r="D37" s="173" t="s">
        <v>153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155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154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156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154</v>
      </c>
      <c r="B41" s="132" t="s">
        <v>157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158</v>
      </c>
      <c r="B42" s="132" t="s">
        <v>159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160</v>
      </c>
      <c r="B43" s="132" t="s">
        <v>161</v>
      </c>
      <c r="C43" s="133"/>
      <c r="D43" s="132" t="s">
        <v>162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163</v>
      </c>
      <c r="B44" s="132" t="s">
        <v>164</v>
      </c>
      <c r="C44" s="133"/>
      <c r="D44" s="132" t="s">
        <v>165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166</v>
      </c>
      <c r="C45" s="175"/>
      <c r="D45" s="178" t="s">
        <v>167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168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169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171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123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172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173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174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175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147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176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145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177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123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179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180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175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177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181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178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175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190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191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192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175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177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94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192.239999999998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193</v>
      </c>
      <c r="B10" s="99" t="s">
        <v>66</v>
      </c>
      <c r="C10" s="99"/>
      <c r="D10" s="150" t="s">
        <v>153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194</v>
      </c>
      <c r="B11" s="99" t="s">
        <v>195</v>
      </c>
      <c r="C11" s="99"/>
      <c r="D11" s="150" t="s">
        <v>196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197</v>
      </c>
      <c r="B12" s="99" t="s">
        <v>75</v>
      </c>
      <c r="C12" s="99"/>
      <c r="D12" s="150" t="s">
        <v>198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197</v>
      </c>
      <c r="B13" s="99" t="s">
        <v>199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200</v>
      </c>
      <c r="B14" s="99" t="s">
        <v>199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201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140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202</v>
      </c>
      <c r="B22" s="99" t="s">
        <v>66</v>
      </c>
      <c r="C22" s="139"/>
      <c r="D22" s="100" t="s">
        <v>153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203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204</v>
      </c>
      <c r="B24" s="99" t="s">
        <v>173</v>
      </c>
      <c r="C24" s="139"/>
      <c r="D24" s="100" t="s">
        <v>205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206</v>
      </c>
      <c r="B25" s="99" t="s">
        <v>207</v>
      </c>
      <c r="C25" s="139"/>
      <c r="D25" s="99" t="s">
        <v>208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209</v>
      </c>
      <c r="B26" s="99" t="s">
        <v>103</v>
      </c>
      <c r="C26" s="139"/>
      <c r="D26" s="99" t="s">
        <v>210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211</v>
      </c>
      <c r="B27" s="99" t="s">
        <v>212</v>
      </c>
      <c r="C27" s="139"/>
      <c r="D27" s="99" t="s">
        <v>213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211</v>
      </c>
      <c r="B28" s="99" t="s">
        <v>214</v>
      </c>
      <c r="C28" s="139"/>
      <c r="D28" s="99" t="s">
        <v>215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216</v>
      </c>
      <c r="B29" s="99" t="s">
        <v>105</v>
      </c>
      <c r="C29" s="139"/>
      <c r="D29" s="99" t="s">
        <v>217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216</v>
      </c>
      <c r="B30" s="99" t="s">
        <v>218</v>
      </c>
      <c r="C30" s="139"/>
      <c r="D30" s="99" t="s">
        <v>219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220</v>
      </c>
      <c r="B31" s="99" t="s">
        <v>105</v>
      </c>
      <c r="C31" s="139"/>
      <c r="D31" s="99" t="s">
        <v>221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222</v>
      </c>
      <c r="B32" s="99" t="s">
        <v>105</v>
      </c>
      <c r="C32" s="139"/>
      <c r="D32" s="99" t="s">
        <v>223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140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224</v>
      </c>
      <c r="B39" s="151" t="s">
        <v>66</v>
      </c>
      <c r="C39" s="152"/>
      <c r="D39" s="153" t="s">
        <v>153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225</v>
      </c>
      <c r="C40" s="152"/>
      <c r="D40" s="153" t="s">
        <v>226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227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228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227</v>
      </c>
      <c r="B43" s="151" t="s">
        <v>229</v>
      </c>
      <c r="C43" s="152"/>
      <c r="D43" s="151" t="s">
        <v>230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231</v>
      </c>
      <c r="B44" s="151" t="s">
        <v>105</v>
      </c>
      <c r="C44" s="152"/>
      <c r="D44" s="151" t="s">
        <v>232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233</v>
      </c>
      <c r="B45" s="151" t="s">
        <v>103</v>
      </c>
      <c r="C45" s="152"/>
      <c r="D45" s="151" t="s">
        <v>234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235</v>
      </c>
      <c r="B46" s="151" t="s">
        <v>103</v>
      </c>
      <c r="C46" s="152"/>
      <c r="D46" s="151" t="s">
        <v>236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237</v>
      </c>
      <c r="B47" s="151" t="s">
        <v>103</v>
      </c>
      <c r="C47" s="152"/>
      <c r="D47" s="151" t="s">
        <v>238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239</v>
      </c>
      <c r="B48" s="151" t="s">
        <v>105</v>
      </c>
      <c r="C48" s="152"/>
      <c r="D48" s="151" t="s">
        <v>240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241</v>
      </c>
      <c r="B49" s="151" t="s">
        <v>105</v>
      </c>
      <c r="C49" s="152"/>
      <c r="D49" s="151" t="s">
        <v>242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243</v>
      </c>
      <c r="C50" s="155"/>
      <c r="D50" s="154" t="s">
        <v>244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140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195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245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251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169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115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252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253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254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255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177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256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257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258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259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177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111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115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182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178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183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184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185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186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187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188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189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112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260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261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262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263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177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184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153" workbookViewId="0">
      <selection activeCell="A149" sqref="A149:B166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855.199999999998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874.099999999998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264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265</v>
      </c>
      <c r="B11" s="99" t="s">
        <v>66</v>
      </c>
      <c r="C11" s="139"/>
      <c r="D11" s="100" t="s">
        <v>153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266</v>
      </c>
      <c r="B12" s="99" t="s">
        <v>267</v>
      </c>
      <c r="C12" s="139"/>
      <c r="D12" s="100" t="s">
        <v>268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269</v>
      </c>
      <c r="B13" s="99" t="s">
        <v>270</v>
      </c>
      <c r="C13" s="139"/>
      <c r="D13" s="100" t="s">
        <v>268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271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272</v>
      </c>
      <c r="C15" s="139"/>
      <c r="D15" s="100" t="s">
        <v>273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274</v>
      </c>
      <c r="B16" s="99" t="s">
        <v>103</v>
      </c>
      <c r="C16" s="139"/>
      <c r="D16" s="100" t="s">
        <v>275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276</v>
      </c>
      <c r="B17" s="99" t="s">
        <v>277</v>
      </c>
      <c r="C17" s="139"/>
      <c r="D17" s="100" t="s">
        <v>278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276</v>
      </c>
      <c r="B18" s="99" t="s">
        <v>279</v>
      </c>
      <c r="C18" s="139"/>
      <c r="D18" s="100" t="s">
        <v>280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281</v>
      </c>
      <c r="B19" s="99" t="s">
        <v>103</v>
      </c>
      <c r="C19" s="139"/>
      <c r="D19" s="100" t="s">
        <v>282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283</v>
      </c>
      <c r="B20" s="99" t="s">
        <v>277</v>
      </c>
      <c r="C20" s="139"/>
      <c r="D20" s="100" t="s">
        <v>284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140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285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286</v>
      </c>
      <c r="B28" s="99" t="s">
        <v>66</v>
      </c>
      <c r="C28" s="99"/>
      <c r="D28" s="100" t="s">
        <v>153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287</v>
      </c>
      <c r="C29" s="99"/>
      <c r="D29" s="100" t="s">
        <v>288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289</v>
      </c>
      <c r="C30" s="99"/>
      <c r="D30" s="100" t="s">
        <v>290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12" t="s">
        <v>103</v>
      </c>
      <c r="C31" s="113"/>
      <c r="D31" s="112" t="s">
        <v>292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295</v>
      </c>
      <c r="B40" s="99" t="s">
        <v>66</v>
      </c>
      <c r="C40" s="99"/>
      <c r="D40" s="145" t="s">
        <v>153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289</v>
      </c>
      <c r="C41" s="99"/>
      <c r="D41" s="145" t="s">
        <v>290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195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289</v>
      </c>
      <c r="B53" s="102" t="s">
        <v>296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245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297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287</v>
      </c>
      <c r="B95" s="104" t="s">
        <v>298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299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178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112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300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301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302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303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304</v>
      </c>
      <c r="D161" s="102"/>
      <c r="E161" s="110">
        <v>777.5</v>
      </c>
      <c r="F161" s="14"/>
      <c r="G161" s="14"/>
      <c r="H161" s="14"/>
      <c r="I161" s="50"/>
    </row>
    <row r="162" ht="273" customHeight="1" spans="1:9">
      <c r="A162" s="89"/>
      <c r="B162" s="90"/>
      <c r="C162" s="102" t="s">
        <v>305</v>
      </c>
      <c r="D162" s="102"/>
      <c r="E162" s="110">
        <v>447.3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441.199999999998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441.199999999998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303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308</v>
      </c>
      <c r="D188" s="102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2" t="s">
        <v>309</v>
      </c>
      <c r="D189" s="102"/>
      <c r="E189" s="110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855.199999999998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1188.5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1207.4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287</v>
      </c>
      <c r="C11" s="99"/>
      <c r="D11" s="100" t="s">
        <v>288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310</v>
      </c>
      <c r="B12" s="99" t="s">
        <v>66</v>
      </c>
      <c r="C12" s="99"/>
      <c r="D12" s="100" t="s">
        <v>153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311</v>
      </c>
      <c r="C13" s="99"/>
      <c r="D13" s="100" t="s">
        <v>312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314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315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855.199999999998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316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317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309</v>
      </c>
      <c r="D130" s="133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944.199999999998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944.199999999998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318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319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1024.2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1024.2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320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317</v>
      </c>
      <c r="D183" s="102"/>
      <c r="E183" s="103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2" t="s">
        <v>321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1188.5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9" workbookViewId="0">
      <selection activeCell="C98" sqref="C9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1434.5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1453.4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323</v>
      </c>
      <c r="C12" s="99"/>
      <c r="D12" s="100" t="s">
        <v>324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325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326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328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1188.5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329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330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309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1283.5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1283.5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331</v>
      </c>
      <c r="D145" s="128"/>
      <c r="E145" s="103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333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1422.5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1422.5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334</v>
      </c>
      <c r="D172" s="128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330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309</v>
      </c>
      <c r="D184" s="102"/>
      <c r="E184" s="103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1434.5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C98" sqref="C9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6357.8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6376.7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336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337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1434.5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338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229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3023.5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3023.5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339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4668.5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4668.5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338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229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6357.8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A102" sqref="A98:A102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11286.8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11305.7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342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6357.8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343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8052.8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8052.8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9591.8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9591.8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11286.8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E130" sqref="C130:E130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16109.8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16128.7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11286.8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348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349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350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349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12875.8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12875.8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348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349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349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14520.8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14520.8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348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349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351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349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16109.8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2" workbookViewId="0">
      <selection activeCell="E130" sqref="C130:E130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21038.8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21057.7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354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16109.8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17804.8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17804.8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19343.8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19343.8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355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21038.8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E184" sqref="C184:E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25861.8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25880.7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21038.8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22627.8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22627.8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24272.8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24272.8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25861.8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2" workbookViewId="0">
      <selection activeCell="E130" sqref="C130:E130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30790.8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30809.7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359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25861.8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27556.8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27556.8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333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29095.8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29095.8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30790.8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30" workbookViewId="0">
      <selection activeCell="C184" sqref="C184:D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35613.8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35632.7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30790.8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32379.8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32379.8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360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34024.8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34024.8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35613.8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35613.8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35632.7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35613.8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35613.8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35613.8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35613.8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35613.8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35613.8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8" sqref="C183:D18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35613.8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35632.7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35613.8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35613.8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35613.8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35613.8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35613.8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35613.8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7" workbookViewId="0">
      <selection activeCell="C188" sqref="C183:D18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18.9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35613.8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35632.7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35613.8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35613.8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35613.8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35613.8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35613.8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35613.8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2025-02-24T21:27:00Z</dcterms:created>
  <dcterms:modified xsi:type="dcterms:W3CDTF">2025-03-16T03:15:33Z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