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firstSheet="4" activeTab="6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<sst xmlns="http://schemas.openxmlformats.org/spreadsheetml/2006/main" count="1523" uniqueCount="290">
  <si>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</si>
  <si>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</si>
  <si>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</si>
  <si>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</si>
  <si>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</si>
  <si>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</si>
  <si>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</si>
  <si>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</si>
  <si>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</si>
  <si>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</si>
  <si>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</si>
  <si>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</si>
  <si>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</si>
  <si>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</si>
  <si>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</si>
  <si>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</si>
  <si>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</si>
  <si>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</si>
  <si>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</si>
  <si>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</si>
  <si>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</si>
  <si>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</si>
  <si>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</si>
  <si>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</si>
  <si>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</si>
  <si>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</si>
  <si>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</si>
  <si>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</si>
  <si>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</si>
  <si>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</si>
  <si>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</si>
  <si>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</si>
  <si>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</si>
  <si>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</si>
  <si>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</si>
  <si>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</si>
  <si>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</si>
  <si>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</si>
  <si>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</si>
  <si>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</si>
  <si>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</si>
  <si>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</si>
  <si>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</si>
  <si>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</si>
  <si>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</si>
  <si>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</si>
  <si>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Starbucks Gold Card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</si>
  <si>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</si>
  <si>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</si>
  <si>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</si>
  <si>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</si>
  <si>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</si>
  <si>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</si>
  <si>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</si>
  <si>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</si>
  <si>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</si>
  <si>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</si>
  <si>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</si>
  <si>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</si>
  <si>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</si>
  <si>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</si>
  <si>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</si>
  <si>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</si>
  <si>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</si>
  <si>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</si>
  <si>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</si>
  <si>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</si>
  <si>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</si>
  <si>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</si>
  <si>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</si>
  <si>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</si>
  <si>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</si>
  <si>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</si>
  <si>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</si>
  <si>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</si>
  <si>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</si>
  <si>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</si>
  <si>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</si>
  <si>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</si>
  <si>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</si>
  <si>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</si>
  <si>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</si>
  <si>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</si>
  <si>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</si>
  <si>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</si>
  <si>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</si>
  <si>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</si>
  <si>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</si>
  <si>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</si>
  <si>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</si>
  <si>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</si>
  <si>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</si>
  <si>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</si>
  <si>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</si>
  <si>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</si>
  <si>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</si>
  <si>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</si>
  <si>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</si>
  <si>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</si>
  <si>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</si>
  <si>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</si>
  <si>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</si>
  <si>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</si>
  <si>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</si>
  <si>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</si>
  <si>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</si>
  <si>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</si>
  <si>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</si>
  <si>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</si>
  <si>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</si>
  <si>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</si>
  <si>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</si>
  <si>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</si>
  <si>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</si>
  <si>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</si>
  <si>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</si>
  <si>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</si>
  <si>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</si>
  <si>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</si>
  <si>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</si>
  <si>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</si>
  <si>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</si>
  <si>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</si>
  <si>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</si>
  <si>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</si>
  <si>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</si>
  <si>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</si>
  <si>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</si>
  <si>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</si>
  <si>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</si>
  <si>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</si>
  <si>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</si>
  <si>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</si>
  <si>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</si>
  <si>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</si>
  <si>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</si>
  <si>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</si>
  <si>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</si>
  <si>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</si>
  <si>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</si>
  <si>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</si>
  <si>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</si>
  <si>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</si>
  <si>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</si>
  <si>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</si>
  <si>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</si>
  <si>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</si>
  <si>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</si>
  <si>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</si>
  <si>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</si>
  <si>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</si>
  <si>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</si>
  <si>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</si>
  <si>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</si>
  <si>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</si>
  <si>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</si>
  <si>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</si>
  <si>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</si>
  <si>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</si>
  <si>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</si>
  <si>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</si>
  <si>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</si>
  <si>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</si>
  <si>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</si>
  <si>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</si>
  <si>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</si>
  <si>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</si>
  <si>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</si>
  <si>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</si>
  <si>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</si>
  <si>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</si>
  <si>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</si>
  <si>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</si>
  <si>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</si>
  <si>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</si>
  <si>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</si>
  <si>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</si>
  <si>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</si>
  <si>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</si>
  <si>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</si>
  <si>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</si>
  <si>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</si>
  <si>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</si>
  <si>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</si>
  <si>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</si>
  <si>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</si>
  <si>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</si>
  <si>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</si>
  <si>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</si>
  <si>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</si>
  <si>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</si>
  <si>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</si>
  <si>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</si>
  <si>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</si>
  <si>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</si>
  <si>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</si>
  <si>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</si>
  <si>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</si>
  <si>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</si>
  <si>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</si>
  <si>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</si>
  <si>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</si>
  <si>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</si>
  <si>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</si>
  <si>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</si>
  <si>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</si>
  <si>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</si>
  <si>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</si>
  <si>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</si>
  <si>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</si>
  <si>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</si>
  <si>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</si>
  <si>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</si>
  <si>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</si>
  <si>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</si>
  <si>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</si>
  <si>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</si>
  <si>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</si>
  <si>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</si>
  <si>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</si>
  <si>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</si>
  <si>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</si>
  <si>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</si>
  <si>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</si>
  <si>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</si>
  <si>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</si>
  <si>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</si>
  <si>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</si>
  <si>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</si>
  <si>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</si>
  <si>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</si>
  <si>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</si>
  <si>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</si>
  <si>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>1st April 2025</t>
  </si>
  <si>
    <t>1. Yuu
2. Starbucks</t>
  </si>
  <si>
    <t>1. Newly added / remain yuu points ~ $2
2. Newly added Starbucks Card ~ $60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</si>
  <si>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</si>
  <si>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</si>
  <si>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</si>
  <si>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</si>
  <si>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</si>
  <si>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</si>
  <si>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</si>
  <si>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</si>
  <si>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</si>
  <si>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</si>
  <si>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
- OK Store soft drinks ~ $21.4
- Trip to Eldery Center ~ $9.5
- Quaker Oat ~ $20
- Satay King Restaurant ~ $83
- Best Mart 360 Chocolate ~ $30
- Devondale Milk ParknShop ~ $107.4
- Best Mart Granola 500gm ~ $36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</si>
  <si>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</si>
  <si>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</si>
  <si>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</si>
  <si>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</si>
  <si>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</si>
  <si>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</si>
  <si>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</si>
  <si>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$650
    - See the psycharitic Doctor ~ $125</t>
  </si>
  <si>
    <t>Food And Transport Expenses
- Quaker Oats 1.6kg ~ $40
- Chicken 21 piecies ~ $231
- Vegetables 6kg ~ $60
- Rice 5kg ~ $49
- Milk 1 Litre 8 boxes ~ $143.2
- Nissan Granola 500gm ~ $36
- Longevity Filled Evaporated Milk 3 cans ~ $27</t>
  </si>
  <si>
    <t>Additional Expense
    - Cigarette Egg - $650
    - See the psycharitic Doctor For Injection ~ $19
    - See the high blood pressure Doctor ~ $50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</si>
  <si>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</si>
  <si>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</si>
  <si>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</si>
  <si>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</si>
  <si>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</si>
  <si>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$650
    - See the psycharitic Doctor For Injection ~ $19
    - Add In value for Google Play ~ $150 (don't need to
   include.)</t>
  </si>
  <si>
    <t>Additional Expense
    - Cigarette Egg - $650
    - See the psycharitic Doctor ~ $125
    - See the high blood pressure Doctor ~ $50</t>
  </si>
  <si>
    <t>31st October 2025</t>
  </si>
  <si>
    <t>31st November 2025</t>
  </si>
  <si>
    <t>30th December 2025</t>
  </si>
  <si>
    <t>Additional Expense
    - Cigarette Egg - $650
    - Add In value for Google Play ~ $150 (don't need to
   include.)
    - See the psycharitic Doctor For Injection ~ $19
    - See the high blood pressure Doctor ~ $50</t>
  </si>
  <si>
    <t>Additional Expense
    - Cigarette Egg - $650
    - See the psycharitic Doctor ~ $310</t>
  </si>
  <si>
    <t>31st January 2026</t>
  </si>
  <si>
    <t>28th February 2026</t>
  </si>
  <si>
    <t>31th March 2026</t>
  </si>
  <si>
    <t>Additional Expense
    - Cigarette Egg - $650
    - Add In value for Google Play ~ $150  (don't need to
   include.)
    - See the psycharitic Doctor For Injection ~ $19</t>
  </si>
  <si>
    <t>Additional Expense
    - Cigarette Egg - $650
    - See the psycharitic Doctor ~ $310
    - See the high blood pressure Doctor ~ $160</t>
  </si>
  <si>
    <t>Additional Expense
    - Cigarette Egg - $650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</si>
  <si>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</si>
  <si>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</si>
  <si>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</si>
  <si>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$650
    - See the psycharitic Doctor ~ $310</t>
  </si>
  <si>
    <t>Additional Expense
    - Cigarette Egg - $650
    - See the psycharitic Doctor For Injection ~ $19
    - See the high blood pressure Doctor ~ $160</t>
  </si>
  <si>
    <t>1. Additional Expense
    - Cigarette Egg - $650
    - See the psycharitic Doctor ~ $310</t>
  </si>
  <si>
    <t>31st July 2026</t>
  </si>
  <si>
    <t>31st August 2026</t>
  </si>
  <si>
    <t>30th September 2026</t>
  </si>
  <si>
    <t>1. Additional Expense
    - Cigarette Egg - $650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</si>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</sst>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0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69" workbookViewId="0">
      <selection activeCell="J23" sqref="J23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5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" customHeight="1" spans="1:14">
      <c r="A3" s="160" t="s">
        <v>33</v>
      </c>
      <c r="B3" s="161" t="s">
        <v>34</v>
      </c>
      <c r="C3" s="162">
        <v>212</v>
      </c>
      <c r="D3" s="163" t="s">
        <v>33</v>
      </c>
      <c r="E3" s="5" t="s">
        <v>34</v>
      </c>
      <c r="F3" s="190">
        <v>248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" customHeight="1" spans="1:14">
      <c r="A4" s="160"/>
      <c r="B4" s="161" t="s">
        <v>35</v>
      </c>
      <c r="C4" s="162">
        <v>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-5483</v>
      </c>
    </row>
    <row r="8" ht="3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-2483</v>
      </c>
    </row>
    <row r="9" ht="3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-2483</v>
      </c>
    </row>
    <row r="10" ht="3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-2483</v>
      </c>
    </row>
    <row r="11" ht="35" customHeight="1" spans="1:14">
      <c r="A11" s="160"/>
      <c r="B11" s="161" t="s">
        <v>42</v>
      </c>
      <c r="C11" s="162">
        <v>15</v>
      </c>
      <c r="D11" s="164"/>
      <c r="E11" s="5" t="s">
        <v>42</v>
      </c>
      <c r="F11" s="190">
        <v>15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-2483</v>
      </c>
    </row>
    <row r="12" ht="3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-2483</v>
      </c>
    </row>
    <row r="13" ht="35" customHeight="1" spans="1:14">
      <c r="A13" s="160"/>
      <c r="B13" s="161" t="s">
        <v>44</v>
      </c>
      <c r="C13" s="162">
        <v>9</v>
      </c>
      <c r="D13" s="164"/>
      <c r="E13" s="192" t="s">
        <v>44</v>
      </c>
      <c r="F13" s="190">
        <v>9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-2483</v>
      </c>
    </row>
    <row r="14" ht="35" customHeight="1" spans="1:14">
      <c r="A14" s="160"/>
      <c r="B14" s="161" t="s">
        <v>45</v>
      </c>
      <c r="C14" s="162">
        <v>24.4</v>
      </c>
      <c r="D14" s="164"/>
      <c r="E14" s="192" t="s">
        <v>45</v>
      </c>
      <c r="F14" s="190">
        <v>24.4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390.400000000001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-2483</v>
      </c>
    </row>
    <row r="15" ht="35" customHeight="1" spans="1:14">
      <c r="A15" s="160"/>
      <c r="B15" s="165" t="s">
        <v>46</v>
      </c>
      <c r="C15" s="162">
        <v>60</v>
      </c>
      <c r="D15" s="164"/>
      <c r="E15" s="192" t="s">
        <v>46</v>
      </c>
      <c r="F15" s="190">
        <v>60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1117.2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-2483</v>
      </c>
    </row>
    <row r="16" ht="35" customHeight="1" spans="1:14">
      <c r="A16" s="166"/>
      <c r="B16" s="167" t="s">
        <v>47</v>
      </c>
      <c r="C16" s="168">
        <f>SUM(C3:C15)</f>
        <v>390.4</v>
      </c>
      <c r="D16" s="169"/>
      <c r="E16" s="167" t="s">
        <v>47</v>
      </c>
      <c r="F16" s="193">
        <f>SUM(F3:F15)</f>
        <v>426.4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1935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-2483</v>
      </c>
    </row>
    <row r="17" ht="3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2161.8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-2483</v>
      </c>
    </row>
    <row r="18" ht="3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1994.6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-2483</v>
      </c>
    </row>
    <row r="19" ht="35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1671.4</v>
      </c>
    </row>
    <row r="20" ht="3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1504.2</v>
      </c>
    </row>
    <row r="21" ht="3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2231</v>
      </c>
    </row>
    <row r="22" ht="3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5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3013.8</v>
      </c>
    </row>
    <row r="23" ht="3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3555.6</v>
      </c>
    </row>
    <row r="24" ht="3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4388.4</v>
      </c>
    </row>
    <row r="25" ht="35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4770.2</v>
      </c>
    </row>
    <row r="26" ht="35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5603</v>
      </c>
    </row>
    <row r="27" ht="35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6144.8</v>
      </c>
    </row>
    <row r="28" ht="35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6817.6</v>
      </c>
    </row>
    <row r="29" ht="35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7359.4</v>
      </c>
    </row>
    <row r="30" ht="35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8192.2</v>
      </c>
    </row>
    <row r="31" ht="35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8574</v>
      </c>
    </row>
    <row r="32" ht="3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9406.8</v>
      </c>
    </row>
    <row r="33" ht="35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9948.6</v>
      </c>
    </row>
    <row r="34" ht="35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10621.4</v>
      </c>
    </row>
    <row r="35" ht="3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11163.2</v>
      </c>
    </row>
    <row r="36" ht="3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11996</v>
      </c>
    </row>
    <row r="37" ht="3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12377.8</v>
      </c>
    </row>
    <row r="38" ht="3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13210.6</v>
      </c>
    </row>
    <row r="39" ht="3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13752.4</v>
      </c>
    </row>
    <row r="40" ht="3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14425.2</v>
      </c>
    </row>
    <row r="41" ht="3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14967</v>
      </c>
    </row>
    <row r="42" ht="3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14967</v>
      </c>
    </row>
    <row r="43" ht="3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14967</v>
      </c>
    </row>
    <row r="44" ht="3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14967</v>
      </c>
    </row>
    <row r="45" ht="3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14967</v>
      </c>
    </row>
    <row r="46" ht="3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14967</v>
      </c>
    </row>
    <row r="47" ht="3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14967</v>
      </c>
    </row>
    <row r="48" ht="3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14967</v>
      </c>
    </row>
    <row r="49" ht="3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14967</v>
      </c>
    </row>
    <row r="50" ht="3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14967</v>
      </c>
    </row>
    <row r="51" ht="35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3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35" customHeight="1" spans="1:7">
      <c r="A53" s="19"/>
      <c r="B53" s="21"/>
      <c r="C53" s="22"/>
      <c r="D53" s="23"/>
      <c r="E53" s="43"/>
      <c r="F53" s="41">
        <v>0</v>
      </c>
      <c r="G53" s="42"/>
    </row>
    <row r="54" ht="3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35" customHeight="1"/>
    <row r="56" ht="35" customHeight="1"/>
    <row r="57" ht="35" customHeight="1"/>
    <row r="58" ht="35" customHeight="1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35" customHeight="1" spans="1:3">
      <c r="A59" s="182" t="s">
        <v>48</v>
      </c>
      <c r="B59" s="182" t="s">
        <v>49</v>
      </c>
      <c r="C59" s="183" t="s">
        <v>50</v>
      </c>
    </row>
    <row r="60" ht="35" customHeight="1" spans="1:3">
      <c r="A60" s="184" t="s">
        <v>73</v>
      </c>
      <c r="B60" s="185"/>
      <c r="C60" s="186"/>
    </row>
    <row r="61" ht="35" customHeight="1" spans="1:3">
      <c r="A61" s="50" t="s">
        <v>74</v>
      </c>
      <c r="B61" s="187"/>
      <c r="C61" s="143">
        <v>204</v>
      </c>
    </row>
    <row r="62" ht="35" customHeight="1" spans="1:3">
      <c r="A62" s="50" t="s">
        <v>75</v>
      </c>
      <c r="B62" s="187"/>
      <c r="C62" s="143">
        <v>197</v>
      </c>
    </row>
    <row r="63" ht="35" customHeight="1" spans="1:3">
      <c r="A63" s="188" t="s">
        <v>76</v>
      </c>
      <c r="B63" s="187"/>
      <c r="C63" s="143">
        <v>0</v>
      </c>
    </row>
    <row r="64" ht="35" customHeight="1" spans="1:3">
      <c r="A64" s="50" t="s">
        <v>59</v>
      </c>
      <c r="B64" s="189"/>
      <c r="C64" s="143">
        <v>42</v>
      </c>
    </row>
    <row r="65" ht="35" customHeight="1" spans="1:3">
      <c r="A65" s="50" t="s">
        <v>77</v>
      </c>
      <c r="B65" s="187"/>
      <c r="C65" s="211">
        <v>0</v>
      </c>
    </row>
    <row r="66" ht="35" customHeight="1" spans="1:3">
      <c r="A66" s="50"/>
      <c r="B66" s="187"/>
      <c r="C66" s="211">
        <v>0</v>
      </c>
    </row>
    <row r="67" ht="35" customHeight="1" spans="1:3">
      <c r="A67" s="50"/>
      <c r="B67" s="187"/>
      <c r="C67" s="211">
        <v>0</v>
      </c>
    </row>
    <row r="68" ht="35" customHeight="1" spans="1:3">
      <c r="A68" s="50"/>
      <c r="B68" s="187"/>
      <c r="C68" s="211">
        <v>0</v>
      </c>
    </row>
    <row r="69" ht="35" customHeight="1" spans="1:3">
      <c r="A69" s="38"/>
      <c r="B69" s="39" t="s">
        <v>78</v>
      </c>
      <c r="C69" s="211">
        <f>SUM(C61:C68)</f>
        <v>443</v>
      </c>
    </row>
    <row r="70" ht="35" customHeight="1" spans="1:3">
      <c r="A70" s="184" t="s">
        <v>79</v>
      </c>
      <c r="B70" s="185"/>
      <c r="C70" s="186"/>
    </row>
    <row r="71" ht="35" customHeight="1" spans="1:3">
      <c r="A71" s="50" t="s">
        <v>80</v>
      </c>
      <c r="B71" s="187"/>
      <c r="C71" s="211">
        <v>0</v>
      </c>
    </row>
    <row r="72" ht="35" customHeight="1" spans="1:3">
      <c r="A72" s="50" t="s">
        <v>81</v>
      </c>
      <c r="B72" s="187"/>
      <c r="C72" s="211">
        <v>0</v>
      </c>
    </row>
    <row r="73" ht="35" customHeight="1" spans="1:3">
      <c r="A73" s="50" t="s">
        <v>82</v>
      </c>
      <c r="B73" s="187"/>
      <c r="C73" s="211">
        <v>0</v>
      </c>
    </row>
    <row r="74" ht="35" customHeight="1" spans="1:3">
      <c r="A74" s="50" t="s">
        <v>83</v>
      </c>
      <c r="B74" s="187"/>
      <c r="C74" s="211">
        <v>0</v>
      </c>
    </row>
    <row r="75" ht="35" customHeight="1" spans="1:3">
      <c r="A75" s="50"/>
      <c r="B75" s="187"/>
      <c r="C75" s="211">
        <v>0</v>
      </c>
    </row>
    <row r="76" ht="35" customHeight="1" spans="1:3">
      <c r="A76" s="50"/>
      <c r="B76" s="187"/>
      <c r="C76" s="211">
        <v>0</v>
      </c>
    </row>
    <row r="77" ht="35" customHeight="1" spans="1:3">
      <c r="A77" s="50"/>
      <c r="B77" s="187"/>
      <c r="C77" s="211">
        <v>0</v>
      </c>
    </row>
    <row r="78" ht="35" customHeight="1" spans="1:3">
      <c r="A78" s="50"/>
      <c r="B78" s="187"/>
      <c r="C78" s="211">
        <v>0</v>
      </c>
    </row>
    <row r="79" ht="35" customHeight="1" spans="1:3">
      <c r="A79" s="50"/>
      <c r="B79" s="187"/>
      <c r="C79" s="211">
        <v>0</v>
      </c>
    </row>
    <row r="80" ht="35" customHeight="1" spans="1:3">
      <c r="A80" s="212"/>
      <c r="B80" s="213" t="s">
        <v>78</v>
      </c>
      <c r="C80" s="211">
        <f>SUM(C71:C79)</f>
        <v>0</v>
      </c>
    </row>
    <row r="81" ht="35" customHeight="1" spans="1:3">
      <c r="A81" s="184" t="s">
        <v>84</v>
      </c>
      <c r="B81" s="185"/>
      <c r="C81" s="186"/>
    </row>
    <row r="82" ht="35" customHeight="1" spans="1:3">
      <c r="A82" s="50" t="s">
        <v>85</v>
      </c>
      <c r="B82" s="189" t="s">
        <v>86</v>
      </c>
      <c r="C82" s="36">
        <v>0</v>
      </c>
    </row>
    <row r="83" ht="35" customHeight="1" spans="1:3">
      <c r="A83" s="214" t="s">
        <v>87</v>
      </c>
      <c r="B83" s="187" t="s">
        <v>88</v>
      </c>
      <c r="C83" s="36">
        <v>0</v>
      </c>
    </row>
    <row r="84" ht="35" customHeight="1" spans="1:3">
      <c r="A84" s="51"/>
      <c r="B84" s="187"/>
      <c r="C84" s="36">
        <v>0</v>
      </c>
    </row>
    <row r="85" ht="35" customHeight="1" spans="1:3">
      <c r="A85" s="50"/>
      <c r="B85" s="187"/>
      <c r="C85" s="36">
        <v>0</v>
      </c>
    </row>
    <row r="86" ht="35" customHeight="1" spans="1:3">
      <c r="A86" s="50"/>
      <c r="B86" s="187"/>
      <c r="C86" s="36">
        <v>0</v>
      </c>
    </row>
    <row r="87" ht="35" customHeight="1" spans="1:3">
      <c r="A87" s="50"/>
      <c r="B87" s="187"/>
      <c r="C87" s="36">
        <v>0</v>
      </c>
    </row>
    <row r="88" ht="35" customHeight="1" spans="1:3">
      <c r="A88" s="50"/>
      <c r="B88" s="187"/>
      <c r="C88" s="36">
        <v>0</v>
      </c>
    </row>
    <row r="89" ht="35" customHeight="1" spans="1:3">
      <c r="A89" s="212"/>
      <c r="B89" s="213" t="s">
        <v>78</v>
      </c>
      <c r="C89" s="36">
        <f>SUM(C82:C88)</f>
        <v>0</v>
      </c>
    </row>
    <row r="90" ht="35" customHeight="1" spans="1:3">
      <c r="A90" s="184" t="s">
        <v>89</v>
      </c>
      <c r="B90" s="185"/>
      <c r="C90" s="186"/>
    </row>
    <row r="91" ht="35" customHeight="1" spans="1:3">
      <c r="A91" s="215" t="s">
        <v>90</v>
      </c>
      <c r="B91" s="216"/>
      <c r="C91" s="211">
        <v>0</v>
      </c>
    </row>
    <row r="92" ht="35" customHeight="1" spans="1:3">
      <c r="A92" s="51"/>
      <c r="B92" s="187"/>
      <c r="C92" s="211">
        <v>0</v>
      </c>
    </row>
    <row r="93" ht="35" customHeight="1" spans="1:3">
      <c r="A93" s="51"/>
      <c r="B93" s="187"/>
      <c r="C93" s="211">
        <v>0</v>
      </c>
    </row>
    <row r="94" ht="35" customHeight="1" spans="1:3">
      <c r="A94" s="50"/>
      <c r="B94" s="187"/>
      <c r="C94" s="211">
        <v>0</v>
      </c>
    </row>
    <row r="95" ht="35" customHeight="1" spans="1:3">
      <c r="A95" s="50"/>
      <c r="B95" s="187"/>
      <c r="C95" s="211">
        <v>0</v>
      </c>
    </row>
    <row r="96" ht="35" customHeight="1" spans="1:3">
      <c r="A96" s="50"/>
      <c r="B96" s="187"/>
      <c r="C96" s="211">
        <v>0</v>
      </c>
    </row>
    <row r="97" ht="35" customHeight="1" spans="1:3">
      <c r="A97" s="50"/>
      <c r="B97" s="187"/>
      <c r="C97" s="211">
        <v>0</v>
      </c>
    </row>
    <row r="98" ht="35" customHeight="1" spans="1:3">
      <c r="A98" s="50"/>
      <c r="B98" s="187"/>
      <c r="C98" s="211">
        <v>0</v>
      </c>
    </row>
    <row r="99" ht="35" customHeight="1" spans="1:3">
      <c r="A99" s="49"/>
      <c r="B99" s="39" t="s">
        <v>78</v>
      </c>
      <c r="C99" s="36">
        <f>SUM(C91:C98)</f>
        <v>0</v>
      </c>
    </row>
    <row r="100" ht="35" customHeight="1" spans="1:3">
      <c r="A100" s="184" t="s">
        <v>91</v>
      </c>
      <c r="B100" s="185"/>
      <c r="C100" s="186"/>
    </row>
    <row r="101" ht="35" customHeight="1" spans="1:3">
      <c r="A101" s="50" t="s">
        <v>92</v>
      </c>
      <c r="B101" s="217" t="s">
        <v>93</v>
      </c>
      <c r="C101" s="98">
        <v>300</v>
      </c>
    </row>
    <row r="102" ht="35" customHeight="1" spans="1:3">
      <c r="A102" s="51" t="s">
        <v>94</v>
      </c>
      <c r="B102" s="217" t="s">
        <v>95</v>
      </c>
      <c r="C102" s="98">
        <v>0</v>
      </c>
    </row>
    <row r="103" ht="35" customHeight="1" spans="1:3">
      <c r="A103" s="50" t="s">
        <v>96</v>
      </c>
      <c r="B103" s="100" t="s">
        <v>97</v>
      </c>
      <c r="C103" s="98">
        <v>0</v>
      </c>
    </row>
    <row r="104" ht="35" customHeight="1" spans="1:3">
      <c r="A104" s="50" t="s">
        <v>98</v>
      </c>
      <c r="B104" s="100" t="s">
        <v>99</v>
      </c>
      <c r="C104" s="98">
        <v>760</v>
      </c>
    </row>
    <row r="105" ht="35" customHeight="1" spans="1:3">
      <c r="A105" s="50"/>
      <c r="B105" s="187"/>
      <c r="C105" s="211">
        <v>0</v>
      </c>
    </row>
    <row r="106" ht="35" customHeight="1" spans="1:3">
      <c r="A106" s="50"/>
      <c r="B106" s="187"/>
      <c r="C106" s="211">
        <v>0</v>
      </c>
    </row>
    <row r="107" ht="35" customHeight="1" spans="1:3">
      <c r="A107" s="50"/>
      <c r="B107" s="187"/>
      <c r="C107" s="211">
        <v>0</v>
      </c>
    </row>
    <row r="108" ht="35" customHeight="1" spans="1:3">
      <c r="A108" s="50"/>
      <c r="B108" s="187"/>
      <c r="C108" s="211">
        <v>0</v>
      </c>
    </row>
    <row r="109" ht="35" customHeight="1" spans="1:3">
      <c r="A109" s="51"/>
      <c r="B109" s="39" t="s">
        <v>78</v>
      </c>
      <c r="C109" s="211">
        <f>SUM(C101:C108)</f>
        <v>1060</v>
      </c>
    </row>
    <row r="110" ht="35" customHeight="1" spans="1:3">
      <c r="A110" s="49"/>
      <c r="B110" s="39" t="s">
        <v>100</v>
      </c>
      <c r="C110" s="211">
        <f>C69+C80+C89+C99+C109</f>
        <v>1503</v>
      </c>
    </row>
    <row r="111" ht="35" customHeight="1" spans="1:3">
      <c r="A111" s="184" t="s">
        <v>101</v>
      </c>
      <c r="B111" s="185"/>
      <c r="C111" s="186"/>
    </row>
    <row r="112" ht="35" customHeight="1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ht="35" customHeight="1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ht="35" customHeight="1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5" customHeight="1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5" customHeight="1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ht="35" customHeight="1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ht="35" customHeight="1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ht="35" customHeight="1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ht="35" customHeight="1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ht="35" customHeight="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ht="35" customHeight="1" spans="1:3">
      <c r="A122" s="212"/>
      <c r="B122" s="213" t="s">
        <v>108</v>
      </c>
      <c r="C122" s="211">
        <f>SUM(C112:C121)</f>
        <v>24333</v>
      </c>
    </row>
    <row r="123" ht="35" customHeight="1" spans="1:3">
      <c r="A123" s="212"/>
      <c r="B123" s="213" t="s">
        <v>109</v>
      </c>
      <c r="C123" s="36">
        <f>C122+C110</f>
        <v>25836</v>
      </c>
    </row>
    <row r="124" ht="35" customHeight="1" spans="5:5">
      <c r="E124" s="224"/>
    </row>
    <row r="125" ht="35" customHeight="1" spans="5:5">
      <c r="E125" s="224"/>
    </row>
    <row r="126" ht="35" customHeight="1"/>
    <row r="127" ht="35" customHeight="1"/>
    <row r="128" ht="3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3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35" customHeight="1" spans="1:5">
      <c r="A130" s="58" t="s">
        <v>91</v>
      </c>
      <c r="B130" s="59"/>
      <c r="C130" s="60" t="s">
        <v>111</v>
      </c>
      <c r="D130" s="61"/>
      <c r="E130" s="71"/>
    </row>
    <row r="131" ht="3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3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3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3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3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3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3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3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3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3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35" customHeight="1" spans="1:5">
      <c r="A141" s="62"/>
      <c r="B141" s="63"/>
      <c r="C141" s="66" t="s">
        <v>112</v>
      </c>
      <c r="D141" s="61"/>
      <c r="E141" s="71"/>
    </row>
    <row r="142" ht="35" customHeight="1" spans="1:5">
      <c r="A142" s="62"/>
      <c r="B142" s="63"/>
      <c r="C142" s="72"/>
      <c r="D142" s="73"/>
      <c r="E142" s="86">
        <v>0</v>
      </c>
    </row>
    <row r="143" ht="35" customHeight="1" spans="1:5">
      <c r="A143" s="62"/>
      <c r="B143" s="63"/>
      <c r="C143" s="64"/>
      <c r="D143" s="65"/>
      <c r="E143" s="86">
        <v>0</v>
      </c>
    </row>
    <row r="144" ht="35" customHeight="1" spans="1:5">
      <c r="A144" s="62"/>
      <c r="B144" s="63"/>
      <c r="C144" s="64"/>
      <c r="D144" s="65"/>
      <c r="E144" s="86">
        <v>0</v>
      </c>
    </row>
    <row r="145" ht="35" customHeight="1" spans="1:5">
      <c r="A145" s="62"/>
      <c r="B145" s="63"/>
      <c r="C145" s="64"/>
      <c r="D145" s="65"/>
      <c r="E145" s="86">
        <v>0</v>
      </c>
    </row>
    <row r="146" ht="35" customHeight="1" spans="1:5">
      <c r="A146" s="62"/>
      <c r="B146" s="63"/>
      <c r="C146" s="64"/>
      <c r="D146" s="65"/>
      <c r="E146" s="86">
        <v>0</v>
      </c>
    </row>
    <row r="147" ht="35" customHeight="1" spans="1:5">
      <c r="A147" s="74"/>
      <c r="B147" s="75"/>
      <c r="C147" s="64"/>
      <c r="D147" s="65"/>
      <c r="E147" s="86">
        <v>0</v>
      </c>
    </row>
    <row r="148" ht="3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35" customHeight="1" spans="1:5">
      <c r="A149" s="79"/>
      <c r="B149" s="80"/>
      <c r="C149" s="81" t="s">
        <v>114</v>
      </c>
      <c r="D149" s="81"/>
      <c r="E149" s="87">
        <v>0</v>
      </c>
    </row>
    <row r="150" ht="35" customHeight="1"/>
    <row r="151" ht="35" customHeight="1"/>
    <row r="152" ht="35" customHeight="1"/>
    <row r="153" ht="35" customHeight="1"/>
    <row r="154" ht="3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3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3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35" customHeight="1" spans="1:5">
      <c r="A157" s="58" t="s">
        <v>91</v>
      </c>
      <c r="B157" s="59"/>
      <c r="C157" s="84" t="s">
        <v>111</v>
      </c>
      <c r="D157" s="85"/>
      <c r="E157" s="89"/>
    </row>
    <row r="158" ht="3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3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3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3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3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3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3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3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3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3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35" customHeight="1" spans="1:5">
      <c r="A168" s="62"/>
      <c r="B168" s="63"/>
      <c r="C168" s="66" t="s">
        <v>112</v>
      </c>
      <c r="D168" s="61"/>
      <c r="E168" s="71"/>
    </row>
    <row r="169" ht="35" customHeight="1" spans="1:5">
      <c r="A169" s="62"/>
      <c r="B169" s="63"/>
      <c r="C169" s="109" t="s">
        <v>117</v>
      </c>
      <c r="D169" s="109"/>
      <c r="E169" s="98">
        <v>140</v>
      </c>
    </row>
    <row r="170" ht="35" customHeight="1" spans="1:5">
      <c r="A170" s="62"/>
      <c r="B170" s="63"/>
      <c r="C170" s="109" t="s">
        <v>118</v>
      </c>
      <c r="D170" s="109"/>
      <c r="E170" s="98">
        <v>68</v>
      </c>
    </row>
    <row r="171" ht="35" customHeight="1" spans="1:5">
      <c r="A171" s="62"/>
      <c r="B171" s="63"/>
      <c r="C171" s="109" t="s">
        <v>119</v>
      </c>
      <c r="D171" s="109"/>
      <c r="E171" s="98">
        <v>420</v>
      </c>
    </row>
    <row r="172" ht="35" customHeight="1" spans="1:5">
      <c r="A172" s="62"/>
      <c r="B172" s="63"/>
      <c r="C172" s="100" t="s">
        <v>120</v>
      </c>
      <c r="D172" s="100"/>
      <c r="E172" s="98">
        <v>775.68</v>
      </c>
    </row>
    <row r="173" ht="35" customHeight="1" spans="1:5">
      <c r="A173" s="62"/>
      <c r="B173" s="63"/>
      <c r="C173" s="64"/>
      <c r="D173" s="65"/>
      <c r="E173" s="86">
        <v>0</v>
      </c>
    </row>
    <row r="174" ht="35" customHeight="1" spans="1:5">
      <c r="A174" s="74"/>
      <c r="B174" s="75"/>
      <c r="C174" s="64"/>
      <c r="D174" s="65"/>
      <c r="E174" s="86">
        <v>0</v>
      </c>
    </row>
    <row r="175" ht="3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3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77" ht="35" customHeight="1"/>
    <row r="178" ht="35" customHeight="1"/>
    <row r="179" ht="35" customHeight="1"/>
    <row r="180" ht="35" customHeight="1"/>
    <row r="181" ht="3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3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3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35" customHeight="1" spans="1:5">
      <c r="A184" s="58" t="s">
        <v>91</v>
      </c>
      <c r="B184" s="59"/>
      <c r="C184" s="84" t="s">
        <v>111</v>
      </c>
      <c r="D184" s="85"/>
      <c r="E184" s="89"/>
    </row>
    <row r="185" ht="3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3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3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3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3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3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3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3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3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3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35" customHeight="1" spans="1:5">
      <c r="A195" s="62"/>
      <c r="B195" s="63"/>
      <c r="C195" s="66" t="s">
        <v>112</v>
      </c>
      <c r="D195" s="61"/>
      <c r="E195" s="71"/>
    </row>
    <row r="196" ht="35" customHeight="1" spans="1:5">
      <c r="A196" s="62"/>
      <c r="B196" s="63"/>
      <c r="C196" s="109" t="s">
        <v>123</v>
      </c>
      <c r="D196" s="109"/>
      <c r="E196" s="98">
        <v>2254</v>
      </c>
    </row>
    <row r="197" ht="35" customHeight="1" spans="1:5">
      <c r="A197" s="62"/>
      <c r="B197" s="63"/>
      <c r="C197" s="100" t="s">
        <v>124</v>
      </c>
      <c r="D197" s="100"/>
      <c r="E197" s="98">
        <v>560</v>
      </c>
    </row>
    <row r="198" ht="35" customHeight="1" spans="1:5">
      <c r="A198" s="62"/>
      <c r="B198" s="63"/>
      <c r="C198" s="109" t="s">
        <v>125</v>
      </c>
      <c r="D198" s="109"/>
      <c r="E198" s="98">
        <v>0</v>
      </c>
    </row>
    <row r="199" ht="35" customHeight="1" spans="1:5">
      <c r="A199" s="62"/>
      <c r="B199" s="63"/>
      <c r="C199" s="72" t="s">
        <v>126</v>
      </c>
      <c r="D199" s="65"/>
      <c r="E199" s="86">
        <v>2556</v>
      </c>
    </row>
    <row r="200" ht="35" customHeight="1" spans="1:5">
      <c r="A200" s="62"/>
      <c r="B200" s="63"/>
      <c r="C200" s="64" t="s">
        <v>127</v>
      </c>
      <c r="D200" s="65"/>
      <c r="E200" s="86">
        <v>966.7</v>
      </c>
    </row>
    <row r="201" ht="35" customHeight="1" spans="1:5">
      <c r="A201" s="74"/>
      <c r="B201" s="75"/>
      <c r="C201" s="64"/>
      <c r="D201" s="65"/>
      <c r="E201" s="86">
        <v>0</v>
      </c>
    </row>
    <row r="202" ht="3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3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3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7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893.11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82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563.740000000001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F184" sqref="F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390.400000000001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780.800000000001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51" customHeight="1" spans="1:9">
      <c r="A38" s="19" t="s">
        <v>233</v>
      </c>
      <c r="B38" s="21" t="s">
        <v>234</v>
      </c>
      <c r="C38" s="22"/>
      <c r="D38" s="21" t="s">
        <v>235</v>
      </c>
      <c r="E38" s="22"/>
      <c r="F38" s="41">
        <v>62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3547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236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237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238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239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240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241</v>
      </c>
      <c r="D156" s="100"/>
      <c r="E156" s="102">
        <v>777.5</v>
      </c>
      <c r="F156" s="14"/>
      <c r="G156" s="14"/>
      <c r="H156" s="14"/>
      <c r="I156" s="47"/>
    </row>
    <row r="157" ht="379" customHeight="1" spans="1:9">
      <c r="A157" s="62"/>
      <c r="B157" s="63"/>
      <c r="C157" s="100" t="s">
        <v>242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243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240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244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245</v>
      </c>
      <c r="D183" s="100"/>
      <c r="E183" s="36">
        <v>0</v>
      </c>
      <c r="F183" s="14"/>
      <c r="G183" s="14"/>
      <c r="H183" s="14"/>
      <c r="I183" s="47"/>
    </row>
    <row r="184" ht="409" customHeight="1" spans="1:9">
      <c r="A184" s="62"/>
      <c r="B184" s="63"/>
      <c r="C184" s="100" t="s">
        <v>246</v>
      </c>
      <c r="D184" s="100"/>
      <c r="E184" s="102">
        <v>815.8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247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390.400000000001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30" workbookViewId="0">
      <selection activeCell="E120" sqref="E12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2161.8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2552.2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-5483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248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249</v>
      </c>
      <c r="C13" s="96"/>
      <c r="D13" s="97" t="s">
        <v>250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252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-4400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-5483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-5830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390.400000000001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254</v>
      </c>
      <c r="D129" s="109"/>
      <c r="E129" s="98">
        <v>775</v>
      </c>
      <c r="F129" s="14"/>
      <c r="G129" s="14"/>
      <c r="H129" s="14"/>
      <c r="I129" s="47"/>
    </row>
    <row r="130" ht="143" customHeight="1" spans="1:9">
      <c r="A130" s="62"/>
      <c r="B130" s="63"/>
      <c r="C130" s="113" t="s">
        <v>255</v>
      </c>
      <c r="D130" s="114"/>
      <c r="E130" s="98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1117.2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1117.2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256</v>
      </c>
      <c r="D156" s="100"/>
      <c r="E156" s="98">
        <v>719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255</v>
      </c>
      <c r="D157" s="100"/>
      <c r="E157" s="98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1935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1935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240</v>
      </c>
      <c r="D172" s="109"/>
      <c r="E172" s="36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254</v>
      </c>
      <c r="D183" s="100"/>
      <c r="E183" s="98">
        <v>775</v>
      </c>
      <c r="F183" s="14"/>
      <c r="G183" s="14"/>
      <c r="H183" s="14"/>
      <c r="I183" s="47"/>
    </row>
    <row r="184" ht="160" customHeight="1" spans="1:9">
      <c r="A184" s="62"/>
      <c r="B184" s="63"/>
      <c r="C184" s="100" t="s">
        <v>255</v>
      </c>
      <c r="D184" s="100"/>
      <c r="E184" s="98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2161.8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F157" sqref="F157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1504.2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1894.6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258</v>
      </c>
      <c r="C12" s="96"/>
      <c r="D12" s="97" t="s">
        <v>259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260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261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2161.8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04" customHeight="1" spans="1:9">
      <c r="A129" s="62"/>
      <c r="B129" s="63"/>
      <c r="C129" s="100" t="s">
        <v>262</v>
      </c>
      <c r="D129" s="100"/>
      <c r="E129" s="98">
        <v>669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255</v>
      </c>
      <c r="D130" s="100"/>
      <c r="E130" s="98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1994.6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1994.6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263</v>
      </c>
      <c r="D156" s="100"/>
      <c r="E156" s="98">
        <v>825</v>
      </c>
      <c r="F156" s="14"/>
      <c r="G156" s="14"/>
      <c r="H156" s="14"/>
      <c r="I156" s="47"/>
    </row>
    <row r="157" ht="150" customHeight="1" spans="1:9">
      <c r="A157" s="62"/>
      <c r="B157" s="63"/>
      <c r="C157" s="100" t="s">
        <v>255</v>
      </c>
      <c r="D157" s="100"/>
      <c r="E157" s="98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1671.4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1671.4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262</v>
      </c>
      <c r="D183" s="100"/>
      <c r="E183" s="98">
        <v>669</v>
      </c>
      <c r="F183" s="14"/>
      <c r="G183" s="14"/>
      <c r="H183" s="14"/>
      <c r="I183" s="47"/>
    </row>
    <row r="184" ht="163" customHeight="1" spans="1:9">
      <c r="A184" s="62"/>
      <c r="B184" s="63"/>
      <c r="C184" s="100" t="s">
        <v>255</v>
      </c>
      <c r="D184" s="100"/>
      <c r="E184" s="98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1504.2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8" workbookViewId="0">
      <selection activeCell="C118" sqref="C118:D11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3555.6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3946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1504.2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254</v>
      </c>
      <c r="D129" s="100"/>
      <c r="E129" s="98">
        <v>775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2231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2231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267</v>
      </c>
      <c r="D156" s="100"/>
      <c r="E156" s="102">
        <v>719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3013.8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3013.8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100" t="s">
        <v>268</v>
      </c>
      <c r="D183" s="100"/>
      <c r="E183" s="98">
        <v>960</v>
      </c>
      <c r="F183" s="14"/>
      <c r="G183" s="14"/>
      <c r="H183" s="14"/>
      <c r="I183" s="47"/>
    </row>
    <row r="184" ht="33" customHeight="1" spans="1:9">
      <c r="A184" s="62"/>
      <c r="B184" s="63"/>
      <c r="C184" s="100" t="s">
        <v>197</v>
      </c>
      <c r="D184" s="100"/>
      <c r="E184" s="98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3555.6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F130" sqref="F130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5603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5993.4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269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270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3555.6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272</v>
      </c>
      <c r="D129" s="99"/>
      <c r="E129" s="101">
        <v>669</v>
      </c>
      <c r="F129" s="14"/>
      <c r="G129" s="14"/>
      <c r="H129" s="14"/>
      <c r="I129" s="47"/>
    </row>
    <row r="130" ht="28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4388.4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4388.4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273</v>
      </c>
      <c r="D156" s="103"/>
      <c r="E156" s="101">
        <v>1120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4770.2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4770.2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274</v>
      </c>
      <c r="D183" s="99"/>
      <c r="E183" s="101">
        <v>669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5603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8" workbookViewId="0">
      <selection activeCell="F130" sqref="F130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7359.4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7749.8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276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277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5603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278</v>
      </c>
      <c r="D129" s="99"/>
      <c r="E129" s="101">
        <v>960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6144.8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6144.8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279</v>
      </c>
      <c r="D156" s="99"/>
      <c r="E156" s="101">
        <v>829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6817.6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6817.6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280</v>
      </c>
      <c r="D183" s="103"/>
      <c r="E183" s="101">
        <v>960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7359.4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9" workbookViewId="0">
      <selection activeCell="F130" sqref="F130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9406.8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9797.2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281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283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7359.4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274</v>
      </c>
      <c r="D129" s="99"/>
      <c r="E129" s="101">
        <v>669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8192.2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8192.2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273</v>
      </c>
      <c r="D156" s="103"/>
      <c r="E156" s="101">
        <v>1120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8574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8574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284</v>
      </c>
      <c r="D183" s="99"/>
      <c r="E183" s="101">
        <v>669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9406.8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0" workbookViewId="0">
      <selection activeCell="F130" sqref="F13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11163.2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11553.6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286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287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9406.8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268</v>
      </c>
      <c r="D129" s="99"/>
      <c r="E129" s="101">
        <v>960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9948.6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9948.6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279</v>
      </c>
      <c r="D156" s="99"/>
      <c r="E156" s="101">
        <v>829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10621.4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10621.4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268</v>
      </c>
      <c r="D183" s="99"/>
      <c r="E183" s="101">
        <v>960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11163.2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1" workbookViewId="0">
      <selection activeCell="F130" sqref="F130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13210.6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13601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269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270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11163.2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274</v>
      </c>
      <c r="D129" s="99"/>
      <c r="E129" s="101">
        <v>669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11996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11996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273</v>
      </c>
      <c r="D156" s="99"/>
      <c r="E156" s="101">
        <v>1120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12377.8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12377.8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274</v>
      </c>
      <c r="D183" s="99"/>
      <c r="E183" s="101">
        <v>669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13210.6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11" workbookViewId="0">
      <selection activeCell="F130" sqref="F13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14967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15357.4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276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277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-2830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13210.6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268</v>
      </c>
      <c r="D129" s="99"/>
      <c r="E129" s="101">
        <v>960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586.2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13752.4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13752.4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279</v>
      </c>
      <c r="D156" s="99"/>
      <c r="E156" s="101">
        <v>829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586.2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14425.2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14425.2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268</v>
      </c>
      <c r="D183" s="99"/>
      <c r="E183" s="101">
        <v>960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586.2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14967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14967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15357.4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14967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14967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14967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14967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14967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14967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14967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15357.4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-1400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289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14967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14967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14967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14967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14967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14967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390.4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14967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15357.4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-2483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-1400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-2483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-2483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14967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14967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14967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14967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14967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14967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2025-03-10T13:27:00Z</dcterms:created>
  <dcterms:modified xsi:type="dcterms:W3CDTF">2025-04-05T07:21:05Z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