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20490" windowHeight="7905" activeTab="1"/>
  </bookViews>
  <sheets>
    <sheet name="tim_nbcuts" sheetId="2" r:id="rId1"/>
    <sheet name="Sheet1" sheetId="3" r:id="rId2"/>
    <sheet name="pre_cut2_seuil_func" sheetId="1" r:id="rId3"/>
  </sheets>
  <calcPr calcId="152511"/>
</workbook>
</file>

<file path=xl/calcChain.xml><?xml version="1.0" encoding="utf-8"?>
<calcChain xmlns="http://schemas.openxmlformats.org/spreadsheetml/2006/main">
  <c r="I1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5" i="3"/>
  <c r="O26" i="3"/>
  <c r="O27" i="3"/>
  <c r="O30" i="3"/>
  <c r="O31" i="3"/>
  <c r="O32" i="3"/>
  <c r="O33" i="3"/>
  <c r="O34" i="3"/>
  <c r="O35" i="3"/>
  <c r="O36" i="3"/>
  <c r="O37" i="3"/>
  <c r="O39" i="3"/>
  <c r="O40" i="3"/>
  <c r="O41" i="3"/>
  <c r="O43" i="3"/>
  <c r="O45" i="3"/>
  <c r="O46" i="3"/>
  <c r="O47" i="3"/>
  <c r="O48" i="3"/>
  <c r="O49" i="3"/>
  <c r="O50" i="3"/>
  <c r="O51" i="3"/>
  <c r="O53" i="3"/>
  <c r="O55" i="3"/>
  <c r="O57" i="3"/>
  <c r="O3" i="3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<sst xmlns="http://schemas.openxmlformats.org/spreadsheetml/2006/main" count="358" uniqueCount="161">
  <si>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</si>
  <si>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</si>
  <si>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</si>
  <si>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</si>
  <si>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</si>
  <si>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</si>
  <si>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</si>
  <si>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</si>
  <si>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</si>
  <si>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</si>
  <si>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</si>
  <si>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</si>
  <si>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</si>
  <si>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</si>
  <si>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</si>
  <si>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</si>
  <si>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</si>
  <si>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</si>
  <si>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</si>
  <si>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</si>
  <si>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</si>
  <si>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</si>
  <si>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</si>
  <si>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</si>
  <si>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</si>
  <si>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</si>
  <si>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</si>
  <si>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</si>
  <si>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</si>
  <si>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</si>
  <si>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</si>
  <si>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</si>
  <si>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</si>
  <si>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</si>
  <si>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</si>
  <si>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</si>
  <si>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</si>
  <si>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</si>
  <si>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</si>
  <si>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</si>
  <si>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</si>
  <si>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</si>
  <si>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</si>
  <si>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</si>
  <si>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</si>
  <si>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</si>
  <si>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</si>
  <si>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</si>
  <si>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</si>
  <si>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</si>
  <si>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</si>
  <si>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</si>
  <si>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</si>
  <si>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</si>
  <si>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</si>
  <si>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</si>
  <si>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</si>
  <si>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</si>
  <si>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</si>
  <si>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</si>
  <si>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</si>
  <si>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</si>
  <si>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</si>
  <si>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</si>
  <si>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</si>
  <si>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</si>
  <si>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</si>
  <si>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</si>
  <si>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</si>
  <si>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</si>
  <si>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</si>
  <si>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</si>
  <si>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</si>
  <si>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</si>
  <si>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</si>
  <si>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</si>
  <si>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</si>
  <si>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</si>
  <si>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</si>
  <si>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</si>
  <si>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</si>
  <si>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</si>
  <si>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</si>
  <si>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</si>
  <si>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</si>
  <si>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</si>
  <si>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</si>
  <si>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</si>
  <si>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</si>
  <si>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</si>
  <si>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</si>
  <si>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</si>
  <si>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</si>
  <si>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</si>
  <si>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</si>
  <si>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</si>
  <si>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</si>
  <si>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</si>
  <si>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</si>
  <si>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</si>
  <si>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</si>
  <si>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</si>
  <si>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</si>
  <si>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</si>
  <si>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</si>
  <si>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</si>
  <si>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</si>
  <si>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</si>
  <si>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</si>
  <si>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</si>
  <si>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</si>
  <si>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</si>
  <si>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</si>
  <si>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</si>
  <si>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</si>
  <si>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</si>
  <si>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</si>
  <si>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</si>
  <si>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</si>
  <si>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</si>
  <si>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</si>
  <si>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</si>
  <si>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</si>
  <si>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</si>
  <si>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</si>
  <si>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</si>
  <si>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</si>
  <si>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</si>
  <si>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</si>
  <si>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</si>
  <si>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</si>
  <si>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</si>
  <si>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</si>
  <si>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</si>
  <si>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</si>
  <si>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</si>
  <si>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</si>
  <si>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</si>
  <si>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</si>
  <si>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</si>
  <si>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</si>
  <si>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</si>
  <si>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</si>
  <si>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</si>
  <si>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</si>
  <si>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</si>
  <si>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</si>
  <si>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</si>
  <si>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</si>
  <si>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</si>
  <si>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</si>
  <si>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</si>
  <si>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</si>
  <si>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</si>
  <si>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</si>
  <si>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</si>
  <si>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</si>
  <si>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</si>
  <si>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origine</t>
  </si>
  <si>
    <t>seuil1_</t>
  </si>
  <si>
    <t>seuil1_mipstart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</si>
</sst>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sqref="A1:F1048576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6" t="s">
        <v>125</v>
      </c>
      <c r="C1" s="6"/>
      <c r="D1" s="6"/>
      <c r="E1" s="6"/>
      <c r="F1" s="6"/>
      <c r="G1" s="7" t="s">
        <v>123</v>
      </c>
      <c r="H1" s="7"/>
      <c r="I1" s="7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I13" sqref="I13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5" x14ac:dyDescent="0.25">
      <c r="B1" s="6" t="s">
        <v>125</v>
      </c>
      <c r="C1" s="6"/>
      <c r="D1" s="6"/>
      <c r="E1" s="6"/>
      <c r="F1" s="6"/>
    </row>
    <row r="2" spans="1:15" x14ac:dyDescent="0.25">
      <c r="A2" t="s">
        <v>159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  <c r="M2" t="s">
        <v>158</v>
      </c>
      <c r="N2" t="s">
        <v>160</v>
      </c>
    </row>
    <row r="3" spans="1:15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  <c r="M3" s="1">
        <v>129.87</v>
      </c>
      <c r="N3">
        <v>111.6</v>
      </c>
      <c r="O3" s="5">
        <f>(N3-M3)/M3*100</f>
        <v>-14.067914067914074</v>
      </c>
    </row>
    <row r="4" spans="1:15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  <c r="M4" s="1">
        <v>526.49</v>
      </c>
      <c r="N4">
        <v>742.09</v>
      </c>
      <c r="O4" s="5">
        <f t="shared" ref="O4:O57" si="2">(N4-M4)/M4*100</f>
        <v>40.950445402571752</v>
      </c>
    </row>
    <row r="5" spans="1:15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  <c r="M5" s="1">
        <v>90.62</v>
      </c>
      <c r="N5">
        <v>90.18</v>
      </c>
      <c r="O5" s="5">
        <f t="shared" si="2"/>
        <v>-0.48554403001544666</v>
      </c>
    </row>
    <row r="6" spans="1:15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  <c r="M6">
        <v>8.6</v>
      </c>
      <c r="N6">
        <v>7.61</v>
      </c>
      <c r="O6" s="5">
        <f t="shared" si="2"/>
        <v>-11.511627906976738</v>
      </c>
    </row>
    <row r="7" spans="1:15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  <c r="M7">
        <v>7.18</v>
      </c>
      <c r="N7">
        <v>6.46</v>
      </c>
      <c r="O7" s="5">
        <f t="shared" si="2"/>
        <v>-10.02785515320334</v>
      </c>
    </row>
    <row r="8" spans="1:15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3">MAX(F3:F22)</f>
        <v>21.518428602957403</v>
      </c>
      <c r="M8" s="2">
        <v>1100.71</v>
      </c>
      <c r="N8">
        <v>852.77</v>
      </c>
      <c r="O8" s="5">
        <f t="shared" si="2"/>
        <v>-22.525460838913069</v>
      </c>
    </row>
    <row r="9" spans="1:15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4">MAX(F23:F31)</f>
        <v>23.77981282077085</v>
      </c>
      <c r="M9">
        <v>6.63</v>
      </c>
      <c r="N9">
        <v>6.29</v>
      </c>
      <c r="O9" s="5">
        <f t="shared" si="2"/>
        <v>-5.128205128205126</v>
      </c>
    </row>
    <row r="10" spans="1:15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5">MAX(F32:F43)</f>
        <v>29.260744985673355</v>
      </c>
      <c r="M10">
        <v>3.67</v>
      </c>
      <c r="N10">
        <v>3.99</v>
      </c>
      <c r="O10" s="5">
        <f t="shared" si="2"/>
        <v>8.7193460490463295</v>
      </c>
    </row>
    <row r="11" spans="1:15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  <c r="M11">
        <v>1.4</v>
      </c>
      <c r="N11">
        <v>1.59</v>
      </c>
      <c r="O11" s="5">
        <f t="shared" si="2"/>
        <v>13.571428571428584</v>
      </c>
    </row>
    <row r="12" spans="1:15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  <c r="M12" s="1">
        <v>112.07</v>
      </c>
      <c r="N12">
        <v>76.989999999999995</v>
      </c>
      <c r="O12" s="5">
        <f t="shared" si="2"/>
        <v>-31.301864905862409</v>
      </c>
    </row>
    <row r="13" spans="1:15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6">AVERAGE(F3:F22)</f>
        <v>-3.530101013281576</v>
      </c>
      <c r="M13">
        <v>13.23</v>
      </c>
      <c r="N13">
        <v>10.65</v>
      </c>
      <c r="O13" s="5">
        <f t="shared" si="2"/>
        <v>-19.501133786848072</v>
      </c>
    </row>
    <row r="14" spans="1:15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7">AVERAGE(F23:F31)</f>
        <v>-6.9015373510842082</v>
      </c>
      <c r="M14">
        <v>18.45</v>
      </c>
      <c r="N14">
        <v>26.63</v>
      </c>
      <c r="O14" s="5">
        <f t="shared" si="2"/>
        <v>44.3360433604336</v>
      </c>
    </row>
    <row r="15" spans="1:15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8">AVERAGE(F32:F43)</f>
        <v>-4.0284482093445799</v>
      </c>
      <c r="M15">
        <v>28.7</v>
      </c>
      <c r="N15">
        <v>28.67</v>
      </c>
      <c r="O15" s="5">
        <f t="shared" si="2"/>
        <v>-0.10452961672473027</v>
      </c>
    </row>
    <row r="16" spans="1:15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  <c r="M16">
        <v>12.65</v>
      </c>
      <c r="N16">
        <v>8.83</v>
      </c>
      <c r="O16" s="5">
        <f t="shared" si="2"/>
        <v>-30.197628458498027</v>
      </c>
    </row>
    <row r="17" spans="1:15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  <c r="M17">
        <v>6.94</v>
      </c>
      <c r="N17">
        <v>7.32</v>
      </c>
      <c r="O17" s="5">
        <f t="shared" si="2"/>
        <v>5.475504322766569</v>
      </c>
    </row>
    <row r="18" spans="1:15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  <c r="M18">
        <v>17.41</v>
      </c>
      <c r="N18">
        <v>16.32</v>
      </c>
      <c r="O18" s="5">
        <f t="shared" si="2"/>
        <v>-6.2607696726019526</v>
      </c>
    </row>
    <row r="19" spans="1:15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  <c r="M19" s="1">
        <v>135.86000000000001</v>
      </c>
      <c r="N19">
        <v>59.95</v>
      </c>
      <c r="O19" s="5">
        <f t="shared" si="2"/>
        <v>-55.873693508022967</v>
      </c>
    </row>
    <row r="20" spans="1:15" x14ac:dyDescent="0.25">
      <c r="A20" t="s">
        <v>70</v>
      </c>
      <c r="B20">
        <v>14.4</v>
      </c>
      <c r="C20">
        <v>15.21</v>
      </c>
      <c r="D20" s="5">
        <f t="shared" ref="D20:D47" si="9">(C20-B20)/B20*100</f>
        <v>5.6250000000000036</v>
      </c>
      <c r="E20">
        <v>12.29</v>
      </c>
      <c r="F20" s="5">
        <f t="shared" ref="F20:F47" si="10">(E20-B20)/B20*100</f>
        <v>-14.652777777777787</v>
      </c>
      <c r="M20">
        <v>14.4</v>
      </c>
      <c r="N20">
        <v>13.87</v>
      </c>
      <c r="O20" s="5">
        <f t="shared" si="2"/>
        <v>-3.6805555555555634</v>
      </c>
    </row>
    <row r="21" spans="1:15" x14ac:dyDescent="0.25">
      <c r="A21" t="s">
        <v>71</v>
      </c>
      <c r="B21">
        <v>10.58</v>
      </c>
      <c r="C21">
        <v>11.17</v>
      </c>
      <c r="D21" s="5">
        <f t="shared" si="9"/>
        <v>5.5765595463137982</v>
      </c>
      <c r="E21">
        <v>12.51</v>
      </c>
      <c r="F21" s="5">
        <f t="shared" si="10"/>
        <v>18.241965973534967</v>
      </c>
      <c r="M21" s="11">
        <v>10.58</v>
      </c>
      <c r="N21">
        <v>9.6300000000000008</v>
      </c>
      <c r="O21" s="5">
        <f t="shared" si="2"/>
        <v>-8.9792060491493313</v>
      </c>
    </row>
    <row r="22" spans="1:15" x14ac:dyDescent="0.25">
      <c r="A22" t="s">
        <v>72</v>
      </c>
      <c r="B22">
        <v>8.2100000000000009</v>
      </c>
      <c r="C22">
        <v>7.77</v>
      </c>
      <c r="D22" s="5">
        <f t="shared" si="9"/>
        <v>-5.359317904993925</v>
      </c>
      <c r="E22">
        <v>8.49</v>
      </c>
      <c r="F22" s="5">
        <f t="shared" si="10"/>
        <v>3.4104750304506619</v>
      </c>
      <c r="M22">
        <v>8.2100000000000009</v>
      </c>
      <c r="N22">
        <v>6.47</v>
      </c>
      <c r="O22" s="5">
        <f t="shared" si="2"/>
        <v>-21.193666260657746</v>
      </c>
    </row>
    <row r="23" spans="1:15" x14ac:dyDescent="0.25">
      <c r="A23" t="s">
        <v>76</v>
      </c>
      <c r="B23">
        <v>99.37</v>
      </c>
      <c r="C23">
        <v>91.62</v>
      </c>
      <c r="D23" s="5">
        <f t="shared" si="9"/>
        <v>-7.799134547650195</v>
      </c>
      <c r="E23">
        <v>123</v>
      </c>
      <c r="F23" s="5">
        <f t="shared" si="10"/>
        <v>23.77981282077085</v>
      </c>
    </row>
    <row r="24" spans="1:15" x14ac:dyDescent="0.25">
      <c r="A24" t="s">
        <v>77</v>
      </c>
      <c r="B24">
        <v>60.48</v>
      </c>
      <c r="C24">
        <v>40.31</v>
      </c>
      <c r="D24" s="5">
        <f t="shared" si="9"/>
        <v>-33.349867724867714</v>
      </c>
      <c r="E24">
        <v>43.63</v>
      </c>
      <c r="F24" s="5">
        <f t="shared" si="10"/>
        <v>-27.860449735449727</v>
      </c>
    </row>
    <row r="25" spans="1:15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10"/>
        <v>-29.993098173814097</v>
      </c>
      <c r="M25">
        <v>1808</v>
      </c>
      <c r="N25">
        <v>1445.65</v>
      </c>
      <c r="O25" s="5">
        <f t="shared" si="2"/>
        <v>-20.041482300884951</v>
      </c>
    </row>
    <row r="26" spans="1:15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10"/>
        <v>4.3584749036335673</v>
      </c>
      <c r="M26" s="1">
        <v>99.37</v>
      </c>
      <c r="N26">
        <v>108.78</v>
      </c>
      <c r="O26" s="5">
        <f t="shared" si="2"/>
        <v>9.4696588507597816</v>
      </c>
    </row>
    <row r="27" spans="1:15" x14ac:dyDescent="0.25">
      <c r="A27" t="s">
        <v>82</v>
      </c>
      <c r="B27">
        <v>646.26</v>
      </c>
      <c r="C27">
        <v>536.61</v>
      </c>
      <c r="D27" s="5">
        <f t="shared" si="9"/>
        <v>-16.966855445176858</v>
      </c>
      <c r="E27">
        <v>1803.41</v>
      </c>
      <c r="M27" s="1">
        <v>60.48</v>
      </c>
      <c r="N27">
        <v>25.57</v>
      </c>
      <c r="O27" s="5">
        <f t="shared" si="2"/>
        <v>-57.721560846560848</v>
      </c>
    </row>
    <row r="28" spans="1:15" x14ac:dyDescent="0.25">
      <c r="A28" t="s">
        <v>84</v>
      </c>
      <c r="B28">
        <v>788.49</v>
      </c>
      <c r="C28">
        <v>919.01</v>
      </c>
      <c r="D28" s="5">
        <f t="shared" si="9"/>
        <v>16.553158568910192</v>
      </c>
      <c r="E28">
        <v>514.39</v>
      </c>
    </row>
    <row r="29" spans="1:15" x14ac:dyDescent="0.25">
      <c r="A29" t="s">
        <v>85</v>
      </c>
      <c r="B29">
        <v>95.94</v>
      </c>
      <c r="C29">
        <v>79.53</v>
      </c>
      <c r="D29" s="5">
        <f t="shared" si="9"/>
        <v>-17.104440275171978</v>
      </c>
      <c r="E29">
        <v>111.68</v>
      </c>
      <c r="F29" s="5">
        <f t="shared" si="10"/>
        <v>16.406087137794465</v>
      </c>
    </row>
    <row r="30" spans="1:15" x14ac:dyDescent="0.25">
      <c r="A30" t="s">
        <v>87</v>
      </c>
      <c r="B30">
        <v>266.2</v>
      </c>
      <c r="C30">
        <v>218.87</v>
      </c>
      <c r="D30" s="5">
        <f t="shared" si="9"/>
        <v>-17.77986476333583</v>
      </c>
      <c r="E30">
        <v>178.55</v>
      </c>
      <c r="F30" s="5">
        <f t="shared" si="10"/>
        <v>-32.926371149511638</v>
      </c>
      <c r="M30" s="12">
        <v>536.09</v>
      </c>
      <c r="N30">
        <v>522.29</v>
      </c>
      <c r="O30" s="5">
        <f t="shared" si="2"/>
        <v>-2.5741946314984552</v>
      </c>
    </row>
    <row r="31" spans="1:15" x14ac:dyDescent="0.25">
      <c r="A31" t="s">
        <v>89</v>
      </c>
      <c r="B31">
        <v>266.95999999999998</v>
      </c>
      <c r="C31">
        <v>326.24</v>
      </c>
      <c r="D31" s="5">
        <f t="shared" si="9"/>
        <v>22.205573868744395</v>
      </c>
      <c r="E31">
        <v>261.42</v>
      </c>
      <c r="F31" s="5">
        <f t="shared" si="10"/>
        <v>-2.0752172610128725</v>
      </c>
      <c r="M31">
        <v>1216.71</v>
      </c>
      <c r="N31">
        <v>1087.28</v>
      </c>
      <c r="O31" s="5">
        <f t="shared" si="2"/>
        <v>-10.637703314676468</v>
      </c>
    </row>
    <row r="32" spans="1:15" x14ac:dyDescent="0.25">
      <c r="A32" t="s">
        <v>90</v>
      </c>
      <c r="B32">
        <v>635.05999999999995</v>
      </c>
      <c r="C32">
        <v>1806.73</v>
      </c>
      <c r="E32">
        <v>1530.88</v>
      </c>
      <c r="M32" s="12">
        <v>646.26</v>
      </c>
      <c r="N32">
        <v>1124.29</v>
      </c>
      <c r="O32" s="5">
        <f t="shared" si="2"/>
        <v>73.968681335685332</v>
      </c>
    </row>
    <row r="33" spans="1:15" x14ac:dyDescent="0.25">
      <c r="A33" t="s">
        <v>91</v>
      </c>
      <c r="B33">
        <v>1458.81</v>
      </c>
      <c r="C33">
        <v>1806.95</v>
      </c>
      <c r="D33" s="5">
        <f t="shared" si="9"/>
        <v>23.864656809317193</v>
      </c>
      <c r="E33">
        <v>1293.8599999999999</v>
      </c>
      <c r="F33" s="5">
        <f t="shared" si="10"/>
        <v>-11.307161316415439</v>
      </c>
      <c r="M33">
        <v>1804.02</v>
      </c>
      <c r="N33">
        <v>1236.96</v>
      </c>
      <c r="O33" s="5">
        <f t="shared" si="2"/>
        <v>-31.433132670369506</v>
      </c>
    </row>
    <row r="34" spans="1:15" x14ac:dyDescent="0.25">
      <c r="A34" t="s">
        <v>93</v>
      </c>
      <c r="B34">
        <v>172.85</v>
      </c>
      <c r="C34">
        <v>155.72</v>
      </c>
      <c r="D34" s="5">
        <f t="shared" si="9"/>
        <v>-9.9103268730112806</v>
      </c>
      <c r="E34">
        <v>164.38</v>
      </c>
      <c r="F34" s="5">
        <f t="shared" si="10"/>
        <v>-4.9002024877061032</v>
      </c>
      <c r="M34" s="13">
        <v>788.49</v>
      </c>
      <c r="N34">
        <v>708.87</v>
      </c>
      <c r="O34" s="5">
        <f t="shared" si="2"/>
        <v>-10.097781836167865</v>
      </c>
    </row>
    <row r="35" spans="1:15" x14ac:dyDescent="0.25">
      <c r="A35" t="s">
        <v>95</v>
      </c>
      <c r="B35">
        <v>854.59</v>
      </c>
      <c r="C35">
        <v>1007.48</v>
      </c>
      <c r="D35" s="5">
        <f t="shared" si="9"/>
        <v>17.890450391415762</v>
      </c>
      <c r="E35">
        <v>883.76</v>
      </c>
      <c r="F35" s="5">
        <f t="shared" si="10"/>
        <v>3.4133327092523849</v>
      </c>
      <c r="M35" s="1">
        <v>95.94</v>
      </c>
      <c r="N35">
        <v>80.680000000000007</v>
      </c>
      <c r="O35" s="5">
        <f t="shared" si="2"/>
        <v>-15.9057744423598</v>
      </c>
    </row>
    <row r="36" spans="1:15" x14ac:dyDescent="0.25">
      <c r="A36" t="s">
        <v>97</v>
      </c>
      <c r="B36">
        <v>1396</v>
      </c>
      <c r="C36">
        <v>1804.36</v>
      </c>
      <c r="D36" s="5">
        <f t="shared" si="9"/>
        <v>29.252148997134665</v>
      </c>
      <c r="E36">
        <v>1804.48</v>
      </c>
      <c r="F36" s="5">
        <f t="shared" si="10"/>
        <v>29.260744985673355</v>
      </c>
      <c r="M36">
        <v>1803.24</v>
      </c>
      <c r="N36">
        <v>1011.76</v>
      </c>
      <c r="O36" s="5">
        <f t="shared" si="2"/>
        <v>-43.892105321532355</v>
      </c>
    </row>
    <row r="37" spans="1:15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10"/>
        <v>-29.860529986053002</v>
      </c>
      <c r="M37" s="1">
        <v>266.2</v>
      </c>
      <c r="N37">
        <v>200.68</v>
      </c>
      <c r="O37" s="5">
        <f t="shared" si="2"/>
        <v>-24.613072877535682</v>
      </c>
    </row>
    <row r="38" spans="1:15" x14ac:dyDescent="0.25">
      <c r="A38" t="s">
        <v>99</v>
      </c>
      <c r="B38">
        <v>162.41</v>
      </c>
      <c r="C38">
        <v>245.76</v>
      </c>
      <c r="D38" s="5">
        <f t="shared" si="9"/>
        <v>51.320731482051599</v>
      </c>
      <c r="E38">
        <v>185.07</v>
      </c>
      <c r="F38" s="5">
        <f t="shared" si="10"/>
        <v>13.952342836032262</v>
      </c>
    </row>
    <row r="39" spans="1:15" x14ac:dyDescent="0.25">
      <c r="A39" t="s">
        <v>101</v>
      </c>
      <c r="B39">
        <v>1630.98</v>
      </c>
      <c r="C39">
        <v>868.58</v>
      </c>
      <c r="D39" s="5">
        <f t="shared" si="9"/>
        <v>-46.744901838158654</v>
      </c>
      <c r="E39">
        <v>1813.69</v>
      </c>
      <c r="F39" s="5">
        <f t="shared" si="10"/>
        <v>11.202467228292194</v>
      </c>
      <c r="M39" s="1">
        <v>266.95999999999998</v>
      </c>
      <c r="N39">
        <v>250.44</v>
      </c>
      <c r="O39" s="5">
        <f t="shared" si="2"/>
        <v>-6.1881929877135091</v>
      </c>
    </row>
    <row r="40" spans="1:15" x14ac:dyDescent="0.25">
      <c r="A40" t="s">
        <v>103</v>
      </c>
      <c r="B40">
        <v>1321.65</v>
      </c>
      <c r="C40">
        <v>663.83</v>
      </c>
      <c r="D40" s="5">
        <f t="shared" si="9"/>
        <v>-49.772632693981009</v>
      </c>
      <c r="E40">
        <v>998.95</v>
      </c>
      <c r="F40" s="5">
        <f t="shared" si="10"/>
        <v>-24.416449135550263</v>
      </c>
      <c r="M40" s="12">
        <v>635.05999999999995</v>
      </c>
      <c r="N40">
        <v>1522.13</v>
      </c>
      <c r="O40" s="5">
        <f t="shared" si="2"/>
        <v>139.68286461121789</v>
      </c>
    </row>
    <row r="41" spans="1:15" x14ac:dyDescent="0.25">
      <c r="A41" t="s">
        <v>104</v>
      </c>
      <c r="B41">
        <v>1804.7</v>
      </c>
      <c r="C41">
        <v>1545.01</v>
      </c>
      <c r="D41" s="5">
        <f t="shared" si="9"/>
        <v>-14.389649249182693</v>
      </c>
      <c r="E41">
        <v>1804.58</v>
      </c>
      <c r="F41" s="5">
        <f t="shared" si="10"/>
        <v>-6.6493045935678077E-3</v>
      </c>
      <c r="M41">
        <v>1458.81</v>
      </c>
      <c r="N41">
        <v>1730.4</v>
      </c>
      <c r="O41" s="5">
        <f t="shared" si="2"/>
        <v>18.617229111399027</v>
      </c>
    </row>
    <row r="42" spans="1:15" x14ac:dyDescent="0.25">
      <c r="A42" t="s">
        <v>105</v>
      </c>
      <c r="B42">
        <v>346.06</v>
      </c>
      <c r="C42">
        <v>204.49</v>
      </c>
      <c r="D42" s="5">
        <f t="shared" si="9"/>
        <v>-40.909090909090907</v>
      </c>
      <c r="E42">
        <v>250.47</v>
      </c>
      <c r="F42" s="5">
        <f t="shared" si="10"/>
        <v>-27.622377622377627</v>
      </c>
    </row>
    <row r="43" spans="1:15" x14ac:dyDescent="0.25">
      <c r="A43" t="s">
        <v>107</v>
      </c>
      <c r="B43">
        <v>273.08</v>
      </c>
      <c r="C43">
        <v>171.91</v>
      </c>
      <c r="D43" s="5">
        <f t="shared" si="9"/>
        <v>-37.047751574630148</v>
      </c>
      <c r="E43">
        <v>92.53</v>
      </c>
      <c r="M43" s="1">
        <v>172.85</v>
      </c>
      <c r="N43">
        <v>192.19</v>
      </c>
      <c r="O43" s="5">
        <f t="shared" si="2"/>
        <v>11.188892102979464</v>
      </c>
    </row>
    <row r="45" spans="1:15" x14ac:dyDescent="0.25">
      <c r="M45" s="14">
        <v>854.59</v>
      </c>
      <c r="N45">
        <v>1506.68</v>
      </c>
      <c r="O45" s="5">
        <f t="shared" si="2"/>
        <v>76.304426684140935</v>
      </c>
    </row>
    <row r="46" spans="1:15" x14ac:dyDescent="0.25">
      <c r="M46">
        <v>1241.6500000000001</v>
      </c>
      <c r="N46">
        <v>1527.91</v>
      </c>
      <c r="O46" s="5">
        <f t="shared" si="2"/>
        <v>23.054806104779928</v>
      </c>
    </row>
    <row r="47" spans="1:15" x14ac:dyDescent="0.25">
      <c r="M47">
        <v>1396</v>
      </c>
      <c r="N47">
        <v>1804.35</v>
      </c>
      <c r="O47" s="5">
        <f t="shared" si="2"/>
        <v>29.25143266475644</v>
      </c>
    </row>
    <row r="48" spans="1:15" x14ac:dyDescent="0.25">
      <c r="M48" s="1">
        <v>358.5</v>
      </c>
      <c r="N48">
        <v>226.89</v>
      </c>
      <c r="O48" s="5">
        <f t="shared" si="2"/>
        <v>-36.711297071129714</v>
      </c>
    </row>
    <row r="49" spans="13:15" x14ac:dyDescent="0.25">
      <c r="M49" s="1">
        <v>162.41</v>
      </c>
      <c r="N49">
        <v>169.42</v>
      </c>
      <c r="O49" s="5">
        <f t="shared" si="2"/>
        <v>4.3162366849331884</v>
      </c>
    </row>
    <row r="50" spans="13:15" x14ac:dyDescent="0.25">
      <c r="M50">
        <v>1813.04</v>
      </c>
      <c r="N50">
        <v>1554.45</v>
      </c>
      <c r="O50" s="5">
        <f t="shared" si="2"/>
        <v>-14.262785156422359</v>
      </c>
    </row>
    <row r="51" spans="13:15" x14ac:dyDescent="0.25">
      <c r="M51">
        <v>1630.98</v>
      </c>
      <c r="N51">
        <v>843.6</v>
      </c>
      <c r="O51" s="5">
        <f t="shared" si="2"/>
        <v>-48.276496339624032</v>
      </c>
    </row>
    <row r="53" spans="13:15" x14ac:dyDescent="0.25">
      <c r="M53">
        <v>1321.65</v>
      </c>
      <c r="N53">
        <v>827.74</v>
      </c>
      <c r="O53" s="5">
        <f t="shared" si="2"/>
        <v>-37.370710853856927</v>
      </c>
    </row>
    <row r="55" spans="13:15" x14ac:dyDescent="0.25">
      <c r="M55" s="1">
        <v>346.06</v>
      </c>
      <c r="N55">
        <v>212.58</v>
      </c>
      <c r="O55" s="5">
        <f t="shared" si="2"/>
        <v>-38.571346009362536</v>
      </c>
    </row>
    <row r="57" spans="13:15" x14ac:dyDescent="0.25">
      <c r="M57" s="1">
        <v>273.08</v>
      </c>
      <c r="N57">
        <v>101.76</v>
      </c>
      <c r="O57" s="5">
        <f t="shared" si="2"/>
        <v>-62.736194521751862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A37" workbookViewId="0">
      <selection activeCell="A58" activeCellId="2" sqref="A41:XFD41 A49:XFD49 A58:XFD58"/>
    </sheetView>
  </sheetViews>
  <sheetFormatPr defaultRowHeight="15" x14ac:dyDescent="0.25"/>
  <cols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13.140625" style="5" customWidth="1"/>
    <col min="21" max="21" width="11.5703125" customWidth="1"/>
    <col min="22" max="22" width="11.85546875" style="5" customWidth="1"/>
  </cols>
  <sheetData>
    <row r="1" spans="1:22" x14ac:dyDescent="0.25">
      <c r="D1" s="8" t="s">
        <v>119</v>
      </c>
      <c r="E1" s="8"/>
      <c r="F1" s="8"/>
      <c r="G1" s="4" t="s">
        <v>123</v>
      </c>
      <c r="H1" s="4"/>
      <c r="I1" s="3"/>
      <c r="L1" s="9" t="s">
        <v>121</v>
      </c>
      <c r="M1" s="9"/>
      <c r="N1" s="9"/>
      <c r="O1" s="10" t="s">
        <v>124</v>
      </c>
      <c r="P1" s="10"/>
      <c r="Q1" s="10"/>
      <c r="R1" s="6" t="s">
        <v>125</v>
      </c>
      <c r="S1" s="6"/>
      <c r="T1" s="6"/>
      <c r="U1" s="6"/>
      <c r="V1" s="6"/>
    </row>
    <row r="2" spans="1:22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</row>
    <row r="3" spans="1:22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2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2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2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2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2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2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2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2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2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2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2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2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2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2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2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2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</row>
    <row r="52" spans="1:22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</row>
    <row r="53" spans="1:22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</row>
    <row r="54" spans="1:22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</row>
    <row r="55" spans="1:22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</row>
    <row r="56" spans="1:22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</row>
    <row r="57" spans="1:22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</row>
    <row r="58" spans="1:22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</row>
    <row r="59" spans="1:22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</row>
    <row r="60" spans="1:22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</row>
    <row r="61" spans="1:22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</row>
    <row r="62" spans="1:22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</row>
    <row r="63" spans="1:22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</row>
    <row r="64" spans="1:22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</row>
    <row r="65" spans="1:22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</row>
    <row r="66" spans="1:22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</row>
    <row r="67" spans="1:22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</row>
    <row r="68" spans="1:22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2">(S68-R68)/R68*100</f>
        <v>5.6250000000000036</v>
      </c>
      <c r="U68">
        <v>12.29</v>
      </c>
      <c r="V68" s="5">
        <f t="shared" ref="V68:V127" si="3">(U68-R68)/R68*100</f>
        <v>-14.652777777777787</v>
      </c>
    </row>
    <row r="69" spans="1:22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</row>
    <row r="70" spans="1:22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</row>
    <row r="71" spans="1:22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</row>
    <row r="72" spans="1:22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</row>
    <row r="73" spans="1:22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</row>
    <row r="74" spans="1:22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</row>
    <row r="75" spans="1:22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</row>
    <row r="76" spans="1:22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</row>
    <row r="77" spans="1:22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</row>
    <row r="78" spans="1:22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</row>
    <row r="79" spans="1:22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</row>
    <row r="80" spans="1:22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</row>
    <row r="81" spans="1:22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</row>
    <row r="82" spans="1:22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</row>
    <row r="83" spans="1:22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</row>
    <row r="84" spans="1:22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</row>
    <row r="85" spans="1:22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</row>
    <row r="86" spans="1:22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</row>
    <row r="87" spans="1:22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</row>
    <row r="88" spans="1:22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</row>
    <row r="89" spans="1:22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</row>
    <row r="90" spans="1:22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</row>
    <row r="91" spans="1:22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</row>
    <row r="92" spans="1:22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</row>
    <row r="93" spans="1:22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</row>
    <row r="94" spans="1:22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</row>
    <row r="95" spans="1:22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</row>
    <row r="96" spans="1:22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</row>
    <row r="97" spans="1:22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</row>
    <row r="98" spans="1:22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</row>
    <row r="99" spans="1:22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</row>
    <row r="100" spans="1:22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</row>
    <row r="101" spans="1:22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</row>
    <row r="102" spans="1:22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</row>
    <row r="103" spans="1:22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</row>
    <row r="104" spans="1:22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</row>
    <row r="105" spans="1:22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</row>
    <row r="106" spans="1:22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2"/>
        <v>-0.55834577127978302</v>
      </c>
      <c r="U106">
        <v>1846.14</v>
      </c>
      <c r="V106" s="5">
        <f t="shared" si="3"/>
        <v>0.56433777467889001</v>
      </c>
    </row>
    <row r="107" spans="1:22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2"/>
        <v>-7.257939410057912E-2</v>
      </c>
      <c r="U107">
        <v>1804.9</v>
      </c>
      <c r="V107" s="5">
        <f t="shared" si="3"/>
        <v>-1.1080823526794434E-3</v>
      </c>
    </row>
    <row r="108" spans="1:22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2"/>
        <v>8.3051419902492613E-3</v>
      </c>
      <c r="U108">
        <v>1806.76</v>
      </c>
      <c r="V108" s="5">
        <f t="shared" si="3"/>
        <v>3.5988948624396687E-2</v>
      </c>
    </row>
    <row r="109" spans="1:22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2"/>
        <v>3.747547560787777E-2</v>
      </c>
      <c r="U109">
        <v>1816.99</v>
      </c>
      <c r="V109" s="5">
        <f t="shared" si="3"/>
        <v>0.13612415404625067</v>
      </c>
    </row>
    <row r="110" spans="1:22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2"/>
        <v>-48.346039242512944</v>
      </c>
      <c r="U110">
        <v>1539.14</v>
      </c>
      <c r="V110" s="5">
        <f t="shared" si="3"/>
        <v>1.2398950200290824</v>
      </c>
    </row>
    <row r="111" spans="1:22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2"/>
        <v>13.47722573773574</v>
      </c>
      <c r="U111">
        <v>1813.26</v>
      </c>
      <c r="V111" s="5">
        <f t="shared" si="3"/>
        <v>13.605663805525975</v>
      </c>
    </row>
    <row r="112" spans="1:22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2"/>
        <v>-0.4317022742935866</v>
      </c>
      <c r="U112">
        <v>1811.36</v>
      </c>
      <c r="V112" s="5">
        <f t="shared" si="3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2"/>
        <v>-15.818479717988183</v>
      </c>
      <c r="U113">
        <v>1815.24</v>
      </c>
      <c r="V113" s="5">
        <f t="shared" si="3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2"/>
        <v>-5.5330238528607982E-3</v>
      </c>
      <c r="U114">
        <v>1807.13</v>
      </c>
      <c r="V114" s="5">
        <f t="shared" si="3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2"/>
        <v>143.46364632809647</v>
      </c>
      <c r="U115">
        <v>1309.1600000000001</v>
      </c>
      <c r="V115" s="5">
        <f t="shared" si="3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2"/>
        <v>9.3457430140610961E-3</v>
      </c>
      <c r="U116">
        <v>1817.15</v>
      </c>
      <c r="V116" s="5">
        <f t="shared" si="3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2"/>
        <v>-4.5430412103095681E-2</v>
      </c>
      <c r="U117">
        <v>1826.49</v>
      </c>
      <c r="V117" s="5">
        <f t="shared" si="3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2"/>
        <v>-29.945579503997628</v>
      </c>
      <c r="U118">
        <v>1317.9</v>
      </c>
      <c r="V118" s="5">
        <f t="shared" si="3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2"/>
        <v>-0.34741592148068579</v>
      </c>
      <c r="U119">
        <v>1810.02</v>
      </c>
      <c r="V119" s="5">
        <f t="shared" si="3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2"/>
        <v>-0.25526272169733788</v>
      </c>
      <c r="U120">
        <v>1808.47</v>
      </c>
      <c r="V120" s="5">
        <f t="shared" si="3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2"/>
        <v>-26.222271455869734</v>
      </c>
      <c r="U121">
        <v>1805.42</v>
      </c>
      <c r="V121" s="5">
        <f t="shared" si="3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2"/>
        <v>0.11914151916469007</v>
      </c>
      <c r="U122">
        <v>1812.84</v>
      </c>
      <c r="V122" s="5">
        <f t="shared" si="3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2"/>
        <v>-4.7222130706472028E-2</v>
      </c>
      <c r="U123">
        <v>1818.88</v>
      </c>
      <c r="V123" s="5">
        <f t="shared" si="3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2"/>
        <v>-2.5363357667455302E-2</v>
      </c>
      <c r="U124">
        <v>1813.8</v>
      </c>
      <c r="V124" s="5">
        <f t="shared" si="3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2"/>
        <v>3.524345518023022E-2</v>
      </c>
      <c r="U125">
        <v>1815.88</v>
      </c>
      <c r="V125" s="5">
        <f t="shared" si="3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2"/>
        <v>-2.1513087127995847E-2</v>
      </c>
      <c r="U126">
        <v>1812.78</v>
      </c>
      <c r="V126" s="5">
        <f t="shared" si="3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2"/>
        <v>-0.10574317626066093</v>
      </c>
      <c r="U127">
        <v>1816.05</v>
      </c>
      <c r="V127" s="5">
        <f t="shared" si="3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4">(S128-R128)/R128*100</f>
        <v>0.22705740141788761</v>
      </c>
      <c r="U128">
        <v>1826.21</v>
      </c>
      <c r="V128" s="5">
        <f t="shared" ref="V128:V134" si="5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4"/>
        <v>-1.7655854295071459E-2</v>
      </c>
      <c r="U129">
        <v>1812.42</v>
      </c>
      <c r="V129" s="5">
        <f t="shared" si="5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4"/>
        <v>-7.7743419564069631</v>
      </c>
      <c r="U130">
        <v>1849.83</v>
      </c>
      <c r="V130" s="5">
        <f t="shared" si="5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4"/>
        <v>-0.19887015527169119</v>
      </c>
      <c r="U131">
        <v>17.63</v>
      </c>
      <c r="V131" s="5">
        <f t="shared" si="5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4"/>
        <v>3.088666799039054E-2</v>
      </c>
      <c r="U132">
        <v>1814.48</v>
      </c>
      <c r="V132" s="5">
        <f t="shared" si="5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4"/>
        <v>0</v>
      </c>
      <c r="U133">
        <v>1818.13</v>
      </c>
      <c r="V133" s="5">
        <f t="shared" si="5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4"/>
        <v>0</v>
      </c>
      <c r="U134">
        <v>1814.48</v>
      </c>
      <c r="V134" s="5">
        <f t="shared" si="5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tim_nbcuts</vt:lpstr>
      <vt:lpstr>Sheet1</vt:lpstr>
      <vt:lpstr>pre_cut2_seuil_func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2014-04-03T14:59:36Z</dcterms:modified>
</cp:coreProperties>
</file>