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TestCut2Reduced\"/>
    </mc:Choice>
  </mc:AlternateContent>
  <bookViews>
    <workbookView xWindow="0" yWindow="0" windowWidth="15315" windowHeight="7230" activeTab="7"/>
  </bookViews>
  <sheets>
    <sheet name="pre_cut2_levels" sheetId="1" r:id="rId1"/>
    <sheet name="4-10" sheetId="2" r:id="rId2"/>
    <sheet name="4_14" sheetId="6" r:id="rId3"/>
    <sheet name="4_18" sheetId="7" r:id="rId4"/>
    <sheet name="5_11" sheetId="9" r:id="rId5"/>
    <sheet name="5-13" sheetId="3" r:id="rId6"/>
    <sheet name="6-6" sheetId="4" r:id="rId7"/>
    <sheet name="Analyse" sheetId="8" r:id="rId8"/>
  </sheets>
  <definedNames>
    <definedName name="_xlnm._FilterDatabase" localSheetId="3" hidden="1">'4_18'!$A$1:$J$46</definedName>
  </definedNames>
  <calcPr calcId="152511"/>
</workbook>
</file>

<file path=xl/calcChain.xml><?xml version="1.0" encoding="utf-8"?>
<calcChain xmlns="http://schemas.openxmlformats.org/spreadsheetml/2006/main">
  <c r="O3" i="8" l="1"/>
  <c r="O4" i="8"/>
  <c r="O2" i="8"/>
  <c r="L3" i="8"/>
  <c r="L4" i="8"/>
  <c r="L2" i="8"/>
  <c r="H6" i="8"/>
  <c r="H3" i="8"/>
  <c r="H4" i="8"/>
  <c r="H2" i="8"/>
  <c r="M3" i="8"/>
  <c r="M4" i="8"/>
  <c r="M2" i="8"/>
  <c r="K3" i="8"/>
  <c r="K4" i="8"/>
  <c r="K2" i="8"/>
  <c r="K32" i="3"/>
</calcChain>
</file>

<file path=xl/sharedStrings.xml><?xml version="1.0" encoding="utf-8"?>
<sst xmlns="http://schemas.openxmlformats.org/spreadsheetml/2006/main" count="736" uniqueCount="74">
  <si>
    <t>Sc(N/M)</t>
  </si>
  <si>
    <t xml:space="preserve"> 1-cutLevel</t>
  </si>
  <si>
    <t xml:space="preserve"> UB</t>
  </si>
  <si>
    <t xml:space="preserve"> LB</t>
  </si>
  <si>
    <t xml:space="preserve"> nbVar</t>
  </si>
  <si>
    <t xml:space="preserve"> nbFixed</t>
  </si>
  <si>
    <t xml:space="preserve"> nbNode</t>
  </si>
  <si>
    <t xml:space="preserve"> statusCode</t>
  </si>
  <si>
    <t xml:space="preserve"> tempsTotal</t>
  </si>
  <si>
    <t xml:space="preserve"> nbConCut2</t>
  </si>
  <si>
    <t>Sc4-10</t>
  </si>
  <si>
    <t>Sc5-13</t>
  </si>
  <si>
    <t>Sc6-6</t>
  </si>
  <si>
    <t xml:space="preserve"> 1309111.00</t>
  </si>
  <si>
    <t xml:space="preserve"> 1221152.73</t>
  </si>
  <si>
    <t xml:space="preserve"> 1219962.41</t>
  </si>
  <si>
    <t>Sc4-14</t>
  </si>
  <si>
    <t>Sc4-18</t>
  </si>
  <si>
    <t>no.</t>
  </si>
  <si>
    <t>id</t>
  </si>
  <si>
    <t>avg</t>
  </si>
  <si>
    <t>max</t>
  </si>
  <si>
    <t>min</t>
  </si>
  <si>
    <t>maxAll</t>
  </si>
  <si>
    <t>Sc4_10</t>
  </si>
  <si>
    <t xml:space="preserve"> </t>
  </si>
  <si>
    <t>NM</t>
  </si>
  <si>
    <t>Cuts</t>
  </si>
  <si>
    <t>cuts/NM</t>
  </si>
  <si>
    <t>NM²</t>
  </si>
  <si>
    <t>cuts/NM²</t>
  </si>
  <si>
    <t>=</t>
  </si>
  <si>
    <t>newValue</t>
  </si>
  <si>
    <t>Sc5-11</t>
  </si>
  <si>
    <t xml:space="preserve"> 1360047.00</t>
  </si>
  <si>
    <t xml:space="preserve"> 1233531.78</t>
  </si>
  <si>
    <t xml:space="preserve"> 1804.07</t>
  </si>
  <si>
    <t xml:space="preserve"> 1233301.63</t>
  </si>
  <si>
    <t xml:space="preserve"> 1803.77</t>
  </si>
  <si>
    <t xml:space="preserve"> 635.93</t>
  </si>
  <si>
    <t xml:space="preserve"> 1803.28</t>
  </si>
  <si>
    <t xml:space="preserve"> 1733.17</t>
  </si>
  <si>
    <t xml:space="preserve"> 1122.27</t>
  </si>
  <si>
    <t xml:space="preserve"> 1803.27</t>
  </si>
  <si>
    <t xml:space="preserve"> 973.40</t>
  </si>
  <si>
    <t xml:space="preserve"> 1803.42</t>
  </si>
  <si>
    <t xml:space="preserve"> 1183.86</t>
  </si>
  <si>
    <t xml:space="preserve"> 871.73</t>
  </si>
  <si>
    <t xml:space="preserve"> 1255.85</t>
  </si>
  <si>
    <t xml:space="preserve"> 762.40</t>
  </si>
  <si>
    <t xml:space="preserve"> 1244.66</t>
  </si>
  <si>
    <t xml:space="preserve"> 1803.17</t>
  </si>
  <si>
    <t xml:space="preserve"> 863.99</t>
  </si>
  <si>
    <t xml:space="preserve"> 1702.92</t>
  </si>
  <si>
    <t xml:space="preserve"> 1323.05</t>
  </si>
  <si>
    <t xml:space="preserve"> 1014.81</t>
  </si>
  <si>
    <t xml:space="preserve"> 1804.06</t>
  </si>
  <si>
    <t xml:space="preserve"> 737.45</t>
  </si>
  <si>
    <t xml:space="preserve"> 1803.81</t>
  </si>
  <si>
    <t xml:space="preserve"> 1803.84</t>
  </si>
  <si>
    <t xml:space="preserve"> 1803.64</t>
  </si>
  <si>
    <t xml:space="preserve"> 1804.10</t>
  </si>
  <si>
    <t xml:space="preserve"> 788.00</t>
  </si>
  <si>
    <t xml:space="preserve"> 1804.17</t>
  </si>
  <si>
    <t xml:space="preserve"> 1804.21</t>
  </si>
  <si>
    <t xml:space="preserve"> 1804.13</t>
  </si>
  <si>
    <t xml:space="preserve"> 1803.91</t>
  </si>
  <si>
    <t xml:space="preserve"> 1005.84</t>
  </si>
  <si>
    <t xml:space="preserve"> 1803.93</t>
  </si>
  <si>
    <t xml:space="preserve"> 1518.48</t>
  </si>
  <si>
    <t xml:space="preserve"> 827.17</t>
  </si>
  <si>
    <t xml:space="preserve"> 1093.13</t>
  </si>
  <si>
    <t xml:space="preserve"> 1282.32</t>
  </si>
  <si>
    <t xml:space="preserve"> 697.05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</si>
</sst>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6" fillId="2" borderId="0" xfId="6"/>
    <xf numFmtId="0" fontId="8" fillId="4" borderId="0" xfId="8"/>
    <xf numFmtId="0" fontId="7" fillId="3" borderId="8" xfId="7" applyBorder="1"/>
    <xf numFmtId="1" fontId="6" fillId="2" borderId="0" xfId="6" applyNumberFormat="1"/>
    <xf numFmtId="1" fontId="7" fillId="3" borderId="0" xfId="7" applyNumberFormat="1"/>
    <xf numFmtId="0" fontId="7" fillId="3" borderId="0" xfId="7"/>
    <xf numFmtId="0" fontId="6" fillId="2" borderId="8" xfId="6" applyBorder="1"/>
    <xf numFmtId="0" fontId="18" fillId="0" borderId="0" xfId="0" applyFont="1" applyFill="1"/>
    <xf numFmtId="1" fontId="18" fillId="0" borderId="0" xfId="7" applyNumberFormat="1" applyFont="1" applyFill="1"/>
    <xf numFmtId="0" fontId="18" fillId="0" borderId="0" xfId="7" applyFont="1" applyFill="1"/>
    <xf numFmtId="0" fontId="18" fillId="0" borderId="0" xfId="6" applyFont="1" applyFill="1"/>
    <xf numFmtId="0" fontId="18" fillId="0" borderId="8" xfId="6" applyFont="1" applyFill="1" applyBorder="1"/>
    <xf numFmtId="1" fontId="9" fillId="5" borderId="4" xfId="9" applyNumberFormat="1"/>
    <xf numFmtId="0" fontId="9" fillId="5" borderId="4" xfId="9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'4-10'!$B$1</c:f>
              <c:strCache>
                <c:ptCount val="1"/>
                <c:pt idx="0">
                  <c:v> nbNode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'4-10'!$A$2:$A$154</c:f>
              <c:numCache>
                <c:formatCode>0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'4-10'!$B$2:$B$154</c:f>
              <c:numCache>
                <c:formatCode>0</c:formatCode>
                <c:ptCount val="153"/>
                <c:pt idx="0">
                  <c:v>4164</c:v>
                </c:pt>
                <c:pt idx="1">
                  <c:v>3433</c:v>
                </c:pt>
                <c:pt idx="2">
                  <c:v>4273</c:v>
                </c:pt>
                <c:pt idx="3">
                  <c:v>5318</c:v>
                </c:pt>
                <c:pt idx="4">
                  <c:v>3816</c:v>
                </c:pt>
                <c:pt idx="5">
                  <c:v>4354</c:v>
                </c:pt>
                <c:pt idx="6">
                  <c:v>4308</c:v>
                </c:pt>
                <c:pt idx="7">
                  <c:v>2388</c:v>
                </c:pt>
                <c:pt idx="8">
                  <c:v>3059</c:v>
                </c:pt>
                <c:pt idx="9">
                  <c:v>2967</c:v>
                </c:pt>
                <c:pt idx="10">
                  <c:v>4920</c:v>
                </c:pt>
                <c:pt idx="11">
                  <c:v>1625</c:v>
                </c:pt>
                <c:pt idx="12">
                  <c:v>4545</c:v>
                </c:pt>
                <c:pt idx="13">
                  <c:v>4839</c:v>
                </c:pt>
                <c:pt idx="14">
                  <c:v>3180</c:v>
                </c:pt>
                <c:pt idx="15">
                  <c:v>2873</c:v>
                </c:pt>
                <c:pt idx="16">
                  <c:v>5973</c:v>
                </c:pt>
                <c:pt idx="17">
                  <c:v>5416</c:v>
                </c:pt>
                <c:pt idx="18">
                  <c:v>1884</c:v>
                </c:pt>
                <c:pt idx="19">
                  <c:v>3297</c:v>
                </c:pt>
                <c:pt idx="20">
                  <c:v>1586</c:v>
                </c:pt>
                <c:pt idx="21">
                  <c:v>3137</c:v>
                </c:pt>
                <c:pt idx="22">
                  <c:v>1612</c:v>
                </c:pt>
                <c:pt idx="23">
                  <c:v>4165</c:v>
                </c:pt>
                <c:pt idx="24">
                  <c:v>3029</c:v>
                </c:pt>
                <c:pt idx="25">
                  <c:v>4222</c:v>
                </c:pt>
                <c:pt idx="26">
                  <c:v>2965</c:v>
                </c:pt>
                <c:pt idx="27">
                  <c:v>1583</c:v>
                </c:pt>
                <c:pt idx="28">
                  <c:v>6716</c:v>
                </c:pt>
                <c:pt idx="29">
                  <c:v>2356</c:v>
                </c:pt>
                <c:pt idx="30">
                  <c:v>3598</c:v>
                </c:pt>
                <c:pt idx="31">
                  <c:v>3606</c:v>
                </c:pt>
                <c:pt idx="32">
                  <c:v>5520</c:v>
                </c:pt>
                <c:pt idx="33">
                  <c:v>3020</c:v>
                </c:pt>
                <c:pt idx="34">
                  <c:v>3020</c:v>
                </c:pt>
                <c:pt idx="35">
                  <c:v>6250</c:v>
                </c:pt>
                <c:pt idx="36">
                  <c:v>1704</c:v>
                </c:pt>
                <c:pt idx="37">
                  <c:v>3080</c:v>
                </c:pt>
                <c:pt idx="38">
                  <c:v>2367</c:v>
                </c:pt>
                <c:pt idx="39">
                  <c:v>4034</c:v>
                </c:pt>
                <c:pt idx="40">
                  <c:v>5827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'4-10'!$D$1</c:f>
              <c:strCache>
                <c:ptCount val="1"/>
                <c:pt idx="0">
                  <c:v> nbConCut2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'4-10'!$A$2:$A$154</c:f>
              <c:numCache>
                <c:formatCode>0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'4-10'!$D$2:$D$154</c:f>
              <c:numCache>
                <c:formatCode>0</c:formatCode>
                <c:ptCount val="153"/>
                <c:pt idx="0">
                  <c:v>2304</c:v>
                </c:pt>
                <c:pt idx="1">
                  <c:v>132</c:v>
                </c:pt>
                <c:pt idx="2">
                  <c:v>288</c:v>
                </c:pt>
                <c:pt idx="3">
                  <c:v>456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1176</c:v>
                </c:pt>
                <c:pt idx="10">
                  <c:v>1272</c:v>
                </c:pt>
                <c:pt idx="11">
                  <c:v>1368</c:v>
                </c:pt>
                <c:pt idx="12">
                  <c:v>1464</c:v>
                </c:pt>
                <c:pt idx="13">
                  <c:v>1536</c:v>
                </c:pt>
                <c:pt idx="14">
                  <c:v>1596</c:v>
                </c:pt>
                <c:pt idx="15">
                  <c:v>1656</c:v>
                </c:pt>
                <c:pt idx="16">
                  <c:v>1716</c:v>
                </c:pt>
                <c:pt idx="17">
                  <c:v>1752</c:v>
                </c:pt>
                <c:pt idx="18">
                  <c:v>1788</c:v>
                </c:pt>
                <c:pt idx="19">
                  <c:v>1824</c:v>
                </c:pt>
                <c:pt idx="20">
                  <c:v>1860</c:v>
                </c:pt>
                <c:pt idx="21">
                  <c:v>1896</c:v>
                </c:pt>
                <c:pt idx="22">
                  <c:v>1932</c:v>
                </c:pt>
                <c:pt idx="23">
                  <c:v>1968</c:v>
                </c:pt>
                <c:pt idx="24">
                  <c:v>2004</c:v>
                </c:pt>
                <c:pt idx="25">
                  <c:v>2040</c:v>
                </c:pt>
                <c:pt idx="26">
                  <c:v>2076</c:v>
                </c:pt>
                <c:pt idx="27">
                  <c:v>2112</c:v>
                </c:pt>
                <c:pt idx="28">
                  <c:v>2148</c:v>
                </c:pt>
                <c:pt idx="29">
                  <c:v>2160</c:v>
                </c:pt>
                <c:pt idx="30">
                  <c:v>2172</c:v>
                </c:pt>
                <c:pt idx="31">
                  <c:v>2184</c:v>
                </c:pt>
                <c:pt idx="32">
                  <c:v>2196</c:v>
                </c:pt>
                <c:pt idx="33">
                  <c:v>2208</c:v>
                </c:pt>
                <c:pt idx="34">
                  <c:v>2220</c:v>
                </c:pt>
                <c:pt idx="35">
                  <c:v>2232</c:v>
                </c:pt>
                <c:pt idx="36">
                  <c:v>2244</c:v>
                </c:pt>
                <c:pt idx="37">
                  <c:v>2256</c:v>
                </c:pt>
                <c:pt idx="38">
                  <c:v>2268</c:v>
                </c:pt>
                <c:pt idx="39">
                  <c:v>2280</c:v>
                </c:pt>
                <c:pt idx="40">
                  <c:v>2292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24304"/>
        <c:axId val="1348124848"/>
      </c:scatterChart>
      <c:scatterChart>
        <c:scatterStyle val="smoothMarker"/>
        <c:varyColors val="0"/>
        <c:ser>
          <c:idx val="1"/>
          <c:order val="1"/>
          <c:tx>
            <c:strRef>
              <c:f>'4-10'!$C$1</c:f>
              <c:strCache>
                <c:ptCount val="1"/>
                <c:pt idx="0">
                  <c:v> tempsTotal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'4-10'!$A$2:$A$154</c:f>
              <c:numCache>
                <c:formatCode>0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'4-10'!$C$2:$C$154</c:f>
              <c:numCache>
                <c:formatCode>0</c:formatCode>
                <c:ptCount val="153"/>
                <c:pt idx="0">
                  <c:v>113.27</c:v>
                </c:pt>
                <c:pt idx="1">
                  <c:v>76.010000000000005</c:v>
                </c:pt>
                <c:pt idx="2">
                  <c:v>64.81</c:v>
                </c:pt>
                <c:pt idx="3">
                  <c:v>66.89</c:v>
                </c:pt>
                <c:pt idx="4">
                  <c:v>49.65</c:v>
                </c:pt>
                <c:pt idx="5">
                  <c:v>50.66</c:v>
                </c:pt>
                <c:pt idx="6">
                  <c:v>60.45</c:v>
                </c:pt>
                <c:pt idx="7">
                  <c:v>81.3</c:v>
                </c:pt>
                <c:pt idx="8">
                  <c:v>88.44</c:v>
                </c:pt>
                <c:pt idx="9">
                  <c:v>68.5</c:v>
                </c:pt>
                <c:pt idx="10">
                  <c:v>53.5</c:v>
                </c:pt>
                <c:pt idx="11">
                  <c:v>60.47</c:v>
                </c:pt>
                <c:pt idx="12">
                  <c:v>83.42</c:v>
                </c:pt>
                <c:pt idx="13">
                  <c:v>110.69</c:v>
                </c:pt>
                <c:pt idx="14">
                  <c:v>74.97</c:v>
                </c:pt>
                <c:pt idx="15">
                  <c:v>79.78</c:v>
                </c:pt>
                <c:pt idx="16">
                  <c:v>67.13</c:v>
                </c:pt>
                <c:pt idx="17">
                  <c:v>61.37</c:v>
                </c:pt>
                <c:pt idx="18">
                  <c:v>73.92</c:v>
                </c:pt>
                <c:pt idx="19">
                  <c:v>96.86</c:v>
                </c:pt>
                <c:pt idx="20">
                  <c:v>65.64</c:v>
                </c:pt>
                <c:pt idx="21">
                  <c:v>79.3</c:v>
                </c:pt>
                <c:pt idx="22">
                  <c:v>61.95</c:v>
                </c:pt>
                <c:pt idx="23">
                  <c:v>92.17</c:v>
                </c:pt>
                <c:pt idx="24">
                  <c:v>100.98</c:v>
                </c:pt>
                <c:pt idx="25">
                  <c:v>123.43</c:v>
                </c:pt>
                <c:pt idx="26">
                  <c:v>70.22</c:v>
                </c:pt>
                <c:pt idx="27">
                  <c:v>82.53</c:v>
                </c:pt>
                <c:pt idx="28">
                  <c:v>70.34</c:v>
                </c:pt>
                <c:pt idx="29">
                  <c:v>94.77</c:v>
                </c:pt>
                <c:pt idx="30">
                  <c:v>98.15</c:v>
                </c:pt>
                <c:pt idx="31">
                  <c:v>59.84</c:v>
                </c:pt>
                <c:pt idx="32">
                  <c:v>69.5</c:v>
                </c:pt>
                <c:pt idx="33">
                  <c:v>72.72</c:v>
                </c:pt>
                <c:pt idx="34">
                  <c:v>72.599999999999994</c:v>
                </c:pt>
                <c:pt idx="35">
                  <c:v>65.760000000000005</c:v>
                </c:pt>
                <c:pt idx="36">
                  <c:v>74.83</c:v>
                </c:pt>
                <c:pt idx="37">
                  <c:v>121.28</c:v>
                </c:pt>
                <c:pt idx="38">
                  <c:v>87.34</c:v>
                </c:pt>
                <c:pt idx="39">
                  <c:v>93.87</c:v>
                </c:pt>
                <c:pt idx="40">
                  <c:v>79.52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16688"/>
        <c:axId val="1348127024"/>
      </c:scatterChart>
      <c:valAx>
        <c:axId val="13481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24848"/>
        <c:crosses val="autoZero"/>
        <c:crossBetween val="midCat"/>
      </c:valAx>
      <c:valAx>
        <c:axId val="13481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24304"/>
        <c:crosses val="autoZero"/>
        <c:crossBetween val="midCat"/>
      </c:valAx>
      <c:valAx>
        <c:axId val="1348127024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16688"/>
        <c:crosses val="max"/>
        <c:crossBetween val="midCat"/>
      </c:valAx>
      <c:valAx>
        <c:axId val="13481166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481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'4_14'!$I$1</c:f>
              <c:strCache>
                <c:ptCount val="1"/>
                <c:pt idx="0">
                  <c:v> tempsTotal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'4_14'!$B$2:$B$41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'4_14'!$I$2:$I$41</c:f>
              <c:numCache>
                <c:formatCode>General</c:formatCode>
                <c:ptCount val="40"/>
                <c:pt idx="0">
                  <c:v>12.73</c:v>
                </c:pt>
                <c:pt idx="1">
                  <c:v>7.14</c:v>
                </c:pt>
                <c:pt idx="2">
                  <c:v>10.4</c:v>
                </c:pt>
                <c:pt idx="3">
                  <c:v>8.58</c:v>
                </c:pt>
                <c:pt idx="4">
                  <c:v>9.9700000000000006</c:v>
                </c:pt>
                <c:pt idx="5">
                  <c:v>9.3800000000000008</c:v>
                </c:pt>
                <c:pt idx="6">
                  <c:v>6.04</c:v>
                </c:pt>
                <c:pt idx="7">
                  <c:v>8.9</c:v>
                </c:pt>
                <c:pt idx="8">
                  <c:v>9.24</c:v>
                </c:pt>
                <c:pt idx="9">
                  <c:v>7.44</c:v>
                </c:pt>
                <c:pt idx="10">
                  <c:v>9.59</c:v>
                </c:pt>
                <c:pt idx="11">
                  <c:v>9.5500000000000007</c:v>
                </c:pt>
                <c:pt idx="12">
                  <c:v>8.09</c:v>
                </c:pt>
                <c:pt idx="13">
                  <c:v>8.66</c:v>
                </c:pt>
                <c:pt idx="14">
                  <c:v>9.23</c:v>
                </c:pt>
                <c:pt idx="15">
                  <c:v>11.3</c:v>
                </c:pt>
                <c:pt idx="16">
                  <c:v>9.86</c:v>
                </c:pt>
                <c:pt idx="17">
                  <c:v>9.26</c:v>
                </c:pt>
                <c:pt idx="18">
                  <c:v>9.93</c:v>
                </c:pt>
                <c:pt idx="19">
                  <c:v>9.23</c:v>
                </c:pt>
                <c:pt idx="20">
                  <c:v>12.09</c:v>
                </c:pt>
                <c:pt idx="21">
                  <c:v>8.33</c:v>
                </c:pt>
                <c:pt idx="22">
                  <c:v>10.02</c:v>
                </c:pt>
                <c:pt idx="23">
                  <c:v>9.5299999999999994</c:v>
                </c:pt>
                <c:pt idx="24">
                  <c:v>11.29</c:v>
                </c:pt>
                <c:pt idx="25">
                  <c:v>8.51</c:v>
                </c:pt>
                <c:pt idx="26">
                  <c:v>8.5500000000000007</c:v>
                </c:pt>
                <c:pt idx="27">
                  <c:v>8.5</c:v>
                </c:pt>
                <c:pt idx="28">
                  <c:v>8.51</c:v>
                </c:pt>
                <c:pt idx="29">
                  <c:v>8.5399999999999991</c:v>
                </c:pt>
                <c:pt idx="30">
                  <c:v>8.5500000000000007</c:v>
                </c:pt>
                <c:pt idx="31">
                  <c:v>8.5399999999999991</c:v>
                </c:pt>
                <c:pt idx="32">
                  <c:v>9.2799999999999994</c:v>
                </c:pt>
                <c:pt idx="33">
                  <c:v>11.5</c:v>
                </c:pt>
                <c:pt idx="34">
                  <c:v>10.57</c:v>
                </c:pt>
                <c:pt idx="35">
                  <c:v>10.66</c:v>
                </c:pt>
                <c:pt idx="36">
                  <c:v>12.24</c:v>
                </c:pt>
                <c:pt idx="37">
                  <c:v>12.99</c:v>
                </c:pt>
                <c:pt idx="38">
                  <c:v>9.9499999999999993</c:v>
                </c:pt>
                <c:pt idx="39">
                  <c:v>11.28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67712"/>
        <c:axId val="1429065536"/>
      </c:scatterChart>
      <c:valAx>
        <c:axId val="14290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9065536"/>
        <c:crosses val="autoZero"/>
        <c:crossBetween val="midCat"/>
      </c:valAx>
      <c:valAx>
        <c:axId val="14290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90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58748679445286E-2"/>
          <c:y val="3.4736138944555781E-2"/>
          <c:w val="0.92824301151224975"/>
          <c:h val="0.90862186314886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'4_18'!$I$1</c:f>
              <c:strCache>
                <c:ptCount val="1"/>
                <c:pt idx="0">
                  <c:v> tempsTotal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'4_18'!$B$2:$B$46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'4_18'!$I$2:$I$46</c:f>
              <c:numCache>
                <c:formatCode>General</c:formatCode>
                <c:ptCount val="45"/>
                <c:pt idx="0">
                  <c:v>14.45</c:v>
                </c:pt>
                <c:pt idx="1">
                  <c:v>13.17</c:v>
                </c:pt>
                <c:pt idx="2">
                  <c:v>11.22</c:v>
                </c:pt>
                <c:pt idx="3">
                  <c:v>7.63</c:v>
                </c:pt>
                <c:pt idx="4">
                  <c:v>11.59</c:v>
                </c:pt>
                <c:pt idx="5">
                  <c:v>10.31</c:v>
                </c:pt>
                <c:pt idx="6">
                  <c:v>11.45</c:v>
                </c:pt>
                <c:pt idx="7">
                  <c:v>13.45</c:v>
                </c:pt>
                <c:pt idx="8">
                  <c:v>14.41</c:v>
                </c:pt>
                <c:pt idx="9">
                  <c:v>12.42</c:v>
                </c:pt>
                <c:pt idx="10">
                  <c:v>14.28</c:v>
                </c:pt>
                <c:pt idx="11">
                  <c:v>14.81</c:v>
                </c:pt>
                <c:pt idx="12">
                  <c:v>13.32</c:v>
                </c:pt>
                <c:pt idx="13">
                  <c:v>13.2</c:v>
                </c:pt>
                <c:pt idx="14">
                  <c:v>11.74</c:v>
                </c:pt>
                <c:pt idx="15">
                  <c:v>13.35</c:v>
                </c:pt>
                <c:pt idx="16">
                  <c:v>15.6</c:v>
                </c:pt>
                <c:pt idx="17">
                  <c:v>14.7</c:v>
                </c:pt>
                <c:pt idx="18">
                  <c:v>16.2</c:v>
                </c:pt>
                <c:pt idx="19">
                  <c:v>12.2</c:v>
                </c:pt>
                <c:pt idx="20">
                  <c:v>13.29</c:v>
                </c:pt>
                <c:pt idx="21">
                  <c:v>13.84</c:v>
                </c:pt>
                <c:pt idx="22">
                  <c:v>14.43</c:v>
                </c:pt>
                <c:pt idx="23">
                  <c:v>15.31</c:v>
                </c:pt>
                <c:pt idx="24">
                  <c:v>15.23</c:v>
                </c:pt>
                <c:pt idx="25">
                  <c:v>15.3</c:v>
                </c:pt>
                <c:pt idx="26">
                  <c:v>11.5</c:v>
                </c:pt>
                <c:pt idx="27">
                  <c:v>11.55</c:v>
                </c:pt>
                <c:pt idx="28">
                  <c:v>12.2</c:v>
                </c:pt>
                <c:pt idx="29">
                  <c:v>17.77</c:v>
                </c:pt>
                <c:pt idx="30">
                  <c:v>12.29</c:v>
                </c:pt>
                <c:pt idx="31">
                  <c:v>14.44</c:v>
                </c:pt>
                <c:pt idx="32">
                  <c:v>15.84</c:v>
                </c:pt>
                <c:pt idx="33">
                  <c:v>17.97</c:v>
                </c:pt>
                <c:pt idx="34">
                  <c:v>17.36</c:v>
                </c:pt>
                <c:pt idx="35">
                  <c:v>15.97</c:v>
                </c:pt>
                <c:pt idx="36">
                  <c:v>13.09</c:v>
                </c:pt>
                <c:pt idx="37">
                  <c:v>16.16</c:v>
                </c:pt>
                <c:pt idx="38">
                  <c:v>14.05</c:v>
                </c:pt>
                <c:pt idx="39">
                  <c:v>14.06</c:v>
                </c:pt>
                <c:pt idx="40">
                  <c:v>14.01</c:v>
                </c:pt>
                <c:pt idx="41">
                  <c:v>17.850000000000001</c:v>
                </c:pt>
                <c:pt idx="42">
                  <c:v>16.75</c:v>
                </c:pt>
                <c:pt idx="43">
                  <c:v>14.05</c:v>
                </c:pt>
                <c:pt idx="44">
                  <c:v>15.93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976896"/>
        <c:axId val="1510978528"/>
      </c:scatterChart>
      <c:valAx>
        <c:axId val="151097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0978528"/>
        <c:crosses val="autoZero"/>
        <c:crossBetween val="midCat"/>
      </c:valAx>
      <c:valAx>
        <c:axId val="15109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09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'5-13'!$C$1</c:f>
              <c:strCache>
                <c:ptCount val="1"/>
                <c:pt idx="0">
                  <c:v> 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'5-13'!$C$2:$C$154</c:f>
            </c:numRef>
          </c:yVal>
          <c:smooth val="1"/>
        </c:ser>
        <c:ser>
          <c:idx val="1"/>
          <c:order val="1"/>
          <c:tx>
            <c:strRef>
              <c:f>'5-13'!$D$1</c:f>
              <c:strCache>
                <c:ptCount val="1"/>
                <c:pt idx="0">
                  <c:v> 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'5-13'!$D$2:$D$154</c:f>
            </c:numRef>
          </c:yVal>
          <c:smooth val="1"/>
        </c:ser>
        <c:ser>
          <c:idx val="2"/>
          <c:order val="2"/>
          <c:tx>
            <c:strRef>
              <c:f>'5-13'!$E$1</c:f>
              <c:strCache>
                <c:ptCount val="1"/>
                <c:pt idx="0">
                  <c:v> nbVar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'5-13'!$E$2:$E$154</c:f>
            </c:numRef>
          </c:yVal>
          <c:smooth val="1"/>
        </c:ser>
        <c:ser>
          <c:idx val="3"/>
          <c:order val="3"/>
          <c:tx>
            <c:strRef>
              <c:f>'5-13'!$F$1</c:f>
              <c:strCache>
                <c:ptCount val="1"/>
                <c:pt idx="0">
                  <c:v> nbFixed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'5-13'!$F$2:$F$154</c:f>
            </c:numRef>
          </c:yVal>
          <c:smooth val="1"/>
        </c:ser>
        <c:ser>
          <c:idx val="4"/>
          <c:order val="4"/>
          <c:tx>
            <c:strRef>
              <c:f>'5-13'!#REF!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'5-13'!$G$1</c:f>
              <c:strCache>
                <c:ptCount val="1"/>
                <c:pt idx="0">
                  <c:v> statusCode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'5-13'!$G$2:$G$154</c:f>
            </c:numRef>
          </c:yVal>
          <c:smooth val="1"/>
        </c:ser>
        <c:ser>
          <c:idx val="7"/>
          <c:order val="7"/>
          <c:tx>
            <c:strRef>
              <c:f>'5-13'!$I$1</c:f>
              <c:strCache>
                <c:ptCount val="1"/>
                <c:pt idx="0">
                  <c:v> nbConCut2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'5-13'!$I$2:$I$154</c:f>
              <c:numCache>
                <c:formatCode>General</c:formatCode>
                <c:ptCount val="153"/>
                <c:pt idx="0">
                  <c:v>3360</c:v>
                </c:pt>
                <c:pt idx="1">
                  <c:v>120</c:v>
                </c:pt>
                <c:pt idx="2">
                  <c:v>252</c:v>
                </c:pt>
                <c:pt idx="3">
                  <c:v>408</c:v>
                </c:pt>
                <c:pt idx="4">
                  <c:v>564</c:v>
                </c:pt>
                <c:pt idx="5">
                  <c:v>720</c:v>
                </c:pt>
                <c:pt idx="6">
                  <c:v>852</c:v>
                </c:pt>
                <c:pt idx="7">
                  <c:v>984</c:v>
                </c:pt>
                <c:pt idx="8">
                  <c:v>1116</c:v>
                </c:pt>
                <c:pt idx="9">
                  <c:v>1248</c:v>
                </c:pt>
                <c:pt idx="10">
                  <c:v>1356</c:v>
                </c:pt>
                <c:pt idx="11">
                  <c:v>1440</c:v>
                </c:pt>
                <c:pt idx="12">
                  <c:v>1524</c:v>
                </c:pt>
                <c:pt idx="13">
                  <c:v>1608</c:v>
                </c:pt>
                <c:pt idx="14">
                  <c:v>1692</c:v>
                </c:pt>
                <c:pt idx="15">
                  <c:v>1776</c:v>
                </c:pt>
                <c:pt idx="16">
                  <c:v>1848</c:v>
                </c:pt>
                <c:pt idx="17">
                  <c:v>1920</c:v>
                </c:pt>
                <c:pt idx="18">
                  <c:v>1992</c:v>
                </c:pt>
                <c:pt idx="19">
                  <c:v>2064</c:v>
                </c:pt>
                <c:pt idx="20">
                  <c:v>2136</c:v>
                </c:pt>
                <c:pt idx="21">
                  <c:v>2208</c:v>
                </c:pt>
                <c:pt idx="22">
                  <c:v>2280</c:v>
                </c:pt>
                <c:pt idx="23">
                  <c:v>2352</c:v>
                </c:pt>
                <c:pt idx="24">
                  <c:v>2424</c:v>
                </c:pt>
                <c:pt idx="25">
                  <c:v>2460</c:v>
                </c:pt>
                <c:pt idx="26">
                  <c:v>2496</c:v>
                </c:pt>
                <c:pt idx="27">
                  <c:v>2532</c:v>
                </c:pt>
                <c:pt idx="28">
                  <c:v>2568</c:v>
                </c:pt>
                <c:pt idx="29">
                  <c:v>2604</c:v>
                </c:pt>
                <c:pt idx="30">
                  <c:v>2640</c:v>
                </c:pt>
                <c:pt idx="31">
                  <c:v>2676</c:v>
                </c:pt>
                <c:pt idx="32">
                  <c:v>2712</c:v>
                </c:pt>
                <c:pt idx="33">
                  <c:v>2748</c:v>
                </c:pt>
                <c:pt idx="34">
                  <c:v>2784</c:v>
                </c:pt>
                <c:pt idx="35">
                  <c:v>2820</c:v>
                </c:pt>
                <c:pt idx="36">
                  <c:v>2856</c:v>
                </c:pt>
                <c:pt idx="37">
                  <c:v>2892</c:v>
                </c:pt>
                <c:pt idx="38">
                  <c:v>2928</c:v>
                </c:pt>
                <c:pt idx="39">
                  <c:v>2964</c:v>
                </c:pt>
                <c:pt idx="40">
                  <c:v>3000</c:v>
                </c:pt>
                <c:pt idx="41">
                  <c:v>3036</c:v>
                </c:pt>
                <c:pt idx="42">
                  <c:v>3072</c:v>
                </c:pt>
                <c:pt idx="43">
                  <c:v>3096</c:v>
                </c:pt>
                <c:pt idx="44">
                  <c:v>3120</c:v>
                </c:pt>
                <c:pt idx="45">
                  <c:v>3144</c:v>
                </c:pt>
                <c:pt idx="46">
                  <c:v>3168</c:v>
                </c:pt>
                <c:pt idx="47">
                  <c:v>3192</c:v>
                </c:pt>
                <c:pt idx="48">
                  <c:v>3216</c:v>
                </c:pt>
                <c:pt idx="49">
                  <c:v>3240</c:v>
                </c:pt>
                <c:pt idx="50">
                  <c:v>3264</c:v>
                </c:pt>
                <c:pt idx="51">
                  <c:v>3288</c:v>
                </c:pt>
                <c:pt idx="52">
                  <c:v>3312</c:v>
                </c:pt>
                <c:pt idx="53">
                  <c:v>3336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14512"/>
        <c:axId val="1348123760"/>
      </c:scatterChart>
      <c:scatterChart>
        <c:scatterStyle val="smoothMarker"/>
        <c:varyColors val="0"/>
        <c:ser>
          <c:idx val="6"/>
          <c:order val="6"/>
          <c:tx>
            <c:strRef>
              <c:f>'5-13'!$H$1</c:f>
              <c:strCache>
                <c:ptCount val="1"/>
                <c:pt idx="0">
                  <c:v> tempsTotal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'5-13'!$B$2:$B$154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'5-13'!$H$2:$H$154</c:f>
              <c:numCache>
                <c:formatCode>General</c:formatCode>
                <c:ptCount val="153"/>
                <c:pt idx="0">
                  <c:v>96.37</c:v>
                </c:pt>
                <c:pt idx="1">
                  <c:v>101.99</c:v>
                </c:pt>
                <c:pt idx="2">
                  <c:v>73.52</c:v>
                </c:pt>
                <c:pt idx="3">
                  <c:v>84.83</c:v>
                </c:pt>
                <c:pt idx="4">
                  <c:v>90.25</c:v>
                </c:pt>
                <c:pt idx="5">
                  <c:v>105.9</c:v>
                </c:pt>
                <c:pt idx="6">
                  <c:v>93.69</c:v>
                </c:pt>
                <c:pt idx="7">
                  <c:v>96.69</c:v>
                </c:pt>
                <c:pt idx="8">
                  <c:v>74.28</c:v>
                </c:pt>
                <c:pt idx="9">
                  <c:v>113.39</c:v>
                </c:pt>
                <c:pt idx="10">
                  <c:v>120.97</c:v>
                </c:pt>
                <c:pt idx="11">
                  <c:v>83.13</c:v>
                </c:pt>
                <c:pt idx="12">
                  <c:v>84.55</c:v>
                </c:pt>
                <c:pt idx="13">
                  <c:v>82.78</c:v>
                </c:pt>
                <c:pt idx="14">
                  <c:v>78.430000000000007</c:v>
                </c:pt>
                <c:pt idx="15">
                  <c:v>111.4</c:v>
                </c:pt>
                <c:pt idx="16">
                  <c:v>81.25</c:v>
                </c:pt>
                <c:pt idx="17">
                  <c:v>89.82</c:v>
                </c:pt>
                <c:pt idx="18">
                  <c:v>99.79</c:v>
                </c:pt>
                <c:pt idx="19">
                  <c:v>105.5</c:v>
                </c:pt>
                <c:pt idx="20">
                  <c:v>91.19</c:v>
                </c:pt>
                <c:pt idx="21">
                  <c:v>108.94</c:v>
                </c:pt>
                <c:pt idx="22">
                  <c:v>112.86</c:v>
                </c:pt>
                <c:pt idx="23">
                  <c:v>97.8</c:v>
                </c:pt>
                <c:pt idx="24">
                  <c:v>92.73</c:v>
                </c:pt>
                <c:pt idx="25">
                  <c:v>110.27</c:v>
                </c:pt>
                <c:pt idx="26">
                  <c:v>136.01</c:v>
                </c:pt>
                <c:pt idx="27">
                  <c:v>122.25</c:v>
                </c:pt>
                <c:pt idx="28">
                  <c:v>82.85</c:v>
                </c:pt>
                <c:pt idx="29">
                  <c:v>102.37</c:v>
                </c:pt>
                <c:pt idx="30">
                  <c:v>94.15</c:v>
                </c:pt>
                <c:pt idx="31">
                  <c:v>106.85</c:v>
                </c:pt>
                <c:pt idx="32">
                  <c:v>85.11</c:v>
                </c:pt>
                <c:pt idx="33">
                  <c:v>83.41</c:v>
                </c:pt>
                <c:pt idx="34">
                  <c:v>101.69</c:v>
                </c:pt>
                <c:pt idx="35">
                  <c:v>105.13</c:v>
                </c:pt>
                <c:pt idx="36">
                  <c:v>106.76</c:v>
                </c:pt>
                <c:pt idx="37">
                  <c:v>89.9</c:v>
                </c:pt>
                <c:pt idx="38">
                  <c:v>82.43</c:v>
                </c:pt>
                <c:pt idx="39">
                  <c:v>148.5</c:v>
                </c:pt>
                <c:pt idx="40">
                  <c:v>107.23</c:v>
                </c:pt>
                <c:pt idx="41">
                  <c:v>118.04</c:v>
                </c:pt>
                <c:pt idx="42">
                  <c:v>103.32</c:v>
                </c:pt>
                <c:pt idx="43">
                  <c:v>108.36</c:v>
                </c:pt>
                <c:pt idx="44">
                  <c:v>99.73</c:v>
                </c:pt>
                <c:pt idx="45">
                  <c:v>104.53</c:v>
                </c:pt>
                <c:pt idx="46">
                  <c:v>95.05</c:v>
                </c:pt>
                <c:pt idx="47">
                  <c:v>121.87</c:v>
                </c:pt>
                <c:pt idx="48">
                  <c:v>116.61</c:v>
                </c:pt>
                <c:pt idx="49">
                  <c:v>117.44</c:v>
                </c:pt>
                <c:pt idx="50">
                  <c:v>120.09</c:v>
                </c:pt>
                <c:pt idx="51">
                  <c:v>106.95</c:v>
                </c:pt>
                <c:pt idx="52">
                  <c:v>104.27</c:v>
                </c:pt>
                <c:pt idx="53">
                  <c:v>105.98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15056"/>
        <c:axId val="1348125392"/>
      </c:scatterChart>
      <c:valAx>
        <c:axId val="13481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23760"/>
        <c:crosses val="autoZero"/>
        <c:crossBetween val="midCat"/>
      </c:valAx>
      <c:valAx>
        <c:axId val="1348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14512"/>
        <c:crosses val="autoZero"/>
        <c:crossBetween val="midCat"/>
      </c:valAx>
      <c:valAx>
        <c:axId val="1348125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15056"/>
        <c:crosses val="max"/>
        <c:crossBetween val="midCat"/>
      </c:valAx>
      <c:valAx>
        <c:axId val="134811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812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'6-6'!$C$1</c:f>
              <c:strCache>
                <c:ptCount val="1"/>
                <c:pt idx="0">
                  <c:v> 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0</c:v>
                </c:pt>
              </c:numCache>
            </c:numRef>
          </c:xVal>
          <c:yVal>
            <c:numRef>
              <c:f>'6-6'!$C$2:$C$154</c:f>
            </c:numRef>
          </c:yVal>
          <c:smooth val="1"/>
        </c:ser>
        <c:ser>
          <c:idx val="1"/>
          <c:order val="1"/>
          <c:tx>
            <c:strRef>
              <c:f>'6-6'!$D$1</c:f>
              <c:strCache>
                <c:ptCount val="1"/>
                <c:pt idx="0">
                  <c:v> 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0</c:v>
                </c:pt>
              </c:numCache>
            </c:numRef>
          </c:xVal>
          <c:yVal>
            <c:numRef>
              <c:f>'6-6'!$D$2:$D$154</c:f>
            </c:numRef>
          </c:yVal>
          <c:smooth val="1"/>
        </c:ser>
        <c:ser>
          <c:idx val="2"/>
          <c:order val="2"/>
          <c:tx>
            <c:strRef>
              <c:f>'6-6'!$E$1</c:f>
              <c:strCache>
                <c:ptCount val="1"/>
                <c:pt idx="0">
                  <c:v> nbVar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0</c:v>
                </c:pt>
              </c:numCache>
            </c:numRef>
          </c:xVal>
          <c:yVal>
            <c:numRef>
              <c:f>'6-6'!$E$2:$E$154</c:f>
            </c:numRef>
          </c:yVal>
          <c:smooth val="1"/>
        </c:ser>
        <c:ser>
          <c:idx val="3"/>
          <c:order val="3"/>
          <c:tx>
            <c:strRef>
              <c:f>'6-6'!$F$1</c:f>
              <c:strCache>
                <c:ptCount val="1"/>
                <c:pt idx="0">
                  <c:v> nbFixed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0</c:v>
                </c:pt>
              </c:numCache>
            </c:numRef>
          </c:xVal>
          <c:yVal>
            <c:numRef>
              <c:f>'6-6'!$F$2:$F$154</c:f>
            </c:numRef>
          </c:yVal>
          <c:smooth val="1"/>
        </c:ser>
        <c:ser>
          <c:idx val="4"/>
          <c:order val="4"/>
          <c:tx>
            <c:strRef>
              <c:f>'6-6'!$I$1</c:f>
              <c:strCache>
                <c:ptCount val="1"/>
                <c:pt idx="0">
                  <c:v> tempsTotal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0</c:v>
                </c:pt>
              </c:numCache>
            </c:numRef>
          </c:xVal>
          <c:yVal>
            <c:numRef>
              <c:f>'6-6'!$I$2:$I$154</c:f>
              <c:numCache>
                <c:formatCode>General</c:formatCode>
                <c:ptCount val="153"/>
                <c:pt idx="0">
                  <c:v>167.01</c:v>
                </c:pt>
                <c:pt idx="1">
                  <c:v>143.62</c:v>
                </c:pt>
                <c:pt idx="2">
                  <c:v>156.6</c:v>
                </c:pt>
                <c:pt idx="3">
                  <c:v>147.22</c:v>
                </c:pt>
                <c:pt idx="4">
                  <c:v>173.04</c:v>
                </c:pt>
                <c:pt idx="5">
                  <c:v>150.16</c:v>
                </c:pt>
                <c:pt idx="6">
                  <c:v>164.92</c:v>
                </c:pt>
                <c:pt idx="7">
                  <c:v>175.58</c:v>
                </c:pt>
                <c:pt idx="8">
                  <c:v>140.15</c:v>
                </c:pt>
                <c:pt idx="9">
                  <c:v>128.56</c:v>
                </c:pt>
                <c:pt idx="10">
                  <c:v>187.22</c:v>
                </c:pt>
                <c:pt idx="11">
                  <c:v>156.18</c:v>
                </c:pt>
                <c:pt idx="12">
                  <c:v>196.19</c:v>
                </c:pt>
                <c:pt idx="13">
                  <c:v>122.97</c:v>
                </c:pt>
                <c:pt idx="14">
                  <c:v>136.31</c:v>
                </c:pt>
                <c:pt idx="15">
                  <c:v>148.44</c:v>
                </c:pt>
                <c:pt idx="16">
                  <c:v>182.09</c:v>
                </c:pt>
                <c:pt idx="17">
                  <c:v>194.65</c:v>
                </c:pt>
                <c:pt idx="18">
                  <c:v>205.3</c:v>
                </c:pt>
                <c:pt idx="19">
                  <c:v>232.96</c:v>
                </c:pt>
                <c:pt idx="20">
                  <c:v>201.01</c:v>
                </c:pt>
                <c:pt idx="21">
                  <c:v>169.58</c:v>
                </c:pt>
                <c:pt idx="22">
                  <c:v>163.69</c:v>
                </c:pt>
                <c:pt idx="23">
                  <c:v>160.44</c:v>
                </c:pt>
                <c:pt idx="24">
                  <c:v>119.74</c:v>
                </c:pt>
                <c:pt idx="25">
                  <c:v>147.22999999999999</c:v>
                </c:pt>
                <c:pt idx="26">
                  <c:v>193.61</c:v>
                </c:pt>
                <c:pt idx="27">
                  <c:v>163.93</c:v>
                </c:pt>
                <c:pt idx="28">
                  <c:v>200.54</c:v>
                </c:pt>
                <c:pt idx="29">
                  <c:v>186.65</c:v>
                </c:pt>
                <c:pt idx="30">
                  <c:v>149.68</c:v>
                </c:pt>
                <c:pt idx="31">
                  <c:v>170.53</c:v>
                </c:pt>
                <c:pt idx="32">
                  <c:v>154.41999999999999</c:v>
                </c:pt>
                <c:pt idx="33">
                  <c:v>149.96</c:v>
                </c:pt>
                <c:pt idx="34">
                  <c:v>164.16</c:v>
                </c:pt>
                <c:pt idx="35">
                  <c:v>229.35</c:v>
                </c:pt>
                <c:pt idx="36">
                  <c:v>208.42</c:v>
                </c:pt>
                <c:pt idx="37">
                  <c:v>207.51</c:v>
                </c:pt>
                <c:pt idx="38">
                  <c:v>175.36</c:v>
                </c:pt>
                <c:pt idx="39">
                  <c:v>175.42</c:v>
                </c:pt>
                <c:pt idx="40">
                  <c:v>168.15</c:v>
                </c:pt>
                <c:pt idx="41">
                  <c:v>204.84</c:v>
                </c:pt>
                <c:pt idx="42">
                  <c:v>218.18</c:v>
                </c:pt>
                <c:pt idx="43">
                  <c:v>195.51</c:v>
                </c:pt>
                <c:pt idx="44">
                  <c:v>195.61</c:v>
                </c:pt>
                <c:pt idx="45">
                  <c:v>196.26</c:v>
                </c:pt>
                <c:pt idx="46">
                  <c:v>196.32</c:v>
                </c:pt>
                <c:pt idx="47">
                  <c:v>200.26</c:v>
                </c:pt>
                <c:pt idx="48">
                  <c:v>199.33</c:v>
                </c:pt>
                <c:pt idx="49">
                  <c:v>171.19</c:v>
                </c:pt>
                <c:pt idx="50">
                  <c:v>137.22</c:v>
                </c:pt>
                <c:pt idx="51">
                  <c:v>210.04</c:v>
                </c:pt>
                <c:pt idx="52">
                  <c:v>171.88</c:v>
                </c:pt>
                <c:pt idx="53">
                  <c:v>187.1</c:v>
                </c:pt>
                <c:pt idx="54">
                  <c:v>188.22</c:v>
                </c:pt>
                <c:pt idx="55">
                  <c:v>162.80000000000001</c:v>
                </c:pt>
                <c:pt idx="56">
                  <c:v>176.7</c:v>
                </c:pt>
                <c:pt idx="57">
                  <c:v>173.82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'6-6'!$H$1</c:f>
              <c:strCache>
                <c:ptCount val="1"/>
                <c:pt idx="0">
                  <c:v> statusCode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'6-6'!$B$2:$B$154</c:f>
              <c:numCache>
                <c:formatCode>General</c:formatCode>
                <c:ptCount val="1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0</c:v>
                </c:pt>
              </c:numCache>
            </c:numRef>
          </c:xVal>
          <c:yVal>
            <c:numRef>
              <c:f>'6-6'!$H$2:$H$154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128656"/>
        <c:axId val="1348119952"/>
      </c:scatterChart>
      <c:valAx>
        <c:axId val="13481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19952"/>
        <c:crosses val="autoZero"/>
        <c:crossBetween val="midCat"/>
      </c:valAx>
      <c:valAx>
        <c:axId val="13481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2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33334</xdr:colOff>
      <xdr:row>5</xdr:row>
      <xdr:rowOff>171448</xdr:rowOff>
    </xdr:from>
    <xdr:to>
      <xdr:col>24</xdr:col>
      <xdr:colOff>123825</xdr:colOff>
      <xdr:row>33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547687</xdr:colOff>
      <xdr:row>7</xdr:row>
      <xdr:rowOff>161925</xdr:rowOff>
    </xdr:from>
    <xdr:to>
      <xdr:col>26</xdr:col>
      <xdr:colOff>66675</xdr:colOff>
      <xdr:row>34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347661</xdr:colOff>
      <xdr:row>3</xdr:row>
      <xdr:rowOff>114300</xdr:rowOff>
    </xdr:from>
    <xdr:to>
      <xdr:col>27</xdr:col>
      <xdr:colOff>28574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490536</xdr:colOff>
      <xdr:row>1</xdr:row>
      <xdr:rowOff>19049</xdr:rowOff>
    </xdr:from>
    <xdr:to>
      <xdr:col>25</xdr:col>
      <xdr:colOff>457199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</xdr:row>
      <xdr:rowOff>133350</xdr:rowOff>
    </xdr:from>
    <xdr:to>
      <xdr:col>28</xdr:col>
      <xdr:colOff>457199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180975</xdr:colOff>
      <xdr:row>2</xdr:row>
      <xdr:rowOff>19050</xdr:rowOff>
    </xdr:from>
    <xdr:ext cx="2529282" cy="436786"/>
    <xdr:sp macro="" textlink="">
      <xdr:nvSpPr>
        <xdr:cNvPr id="2" name="TextBox 1"/>
        <xdr:cNvSpPr txBox="1"/>
      </xdr:nvSpPr>
      <xdr:spPr>
        <a:xfrm>
          <a:off x="9324975" y="400050"/>
          <a:ext cx="252928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En</a:t>
          </a:r>
          <a:r>
            <a:rPr lang="fr-FR" sz="1100" baseline="0"/>
            <a:t>fin, la fonction on a choisi: 0,17*(NM)²</a:t>
          </a:r>
        </a:p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Normal="100" workbookViewId="0">
      <selection activeCell="AI13" sqref="AI13"/>
    </sheetView>
  </sheetViews>
  <sheetFormatPr defaultRowHeight="15" x14ac:dyDescent="0.25"/>
  <cols>
    <col min="1" max="1" width="9.140625" style="1"/>
    <col min="2" max="2" width="22.7109375" style="1" customWidth="1"/>
    <col min="3" max="6" width="0" style="1" hidden="1" customWidth="1"/>
    <col min="7" max="7" width="9.140625" style="1"/>
    <col min="8" max="8" width="12.28515625" style="1" customWidth="1"/>
    <col min="9" max="9" width="9.140625" style="1"/>
    <col min="10" max="10" width="11.140625" style="1" customWidth="1"/>
    <col min="12" max="12" width="13.5703125" style="2" customWidth="1"/>
    <col min="13" max="13" width="9.140625" style="2"/>
    <col min="14" max="17" width="0" style="2" hidden="1" customWidth="1"/>
    <col min="18" max="18" width="9.140625" style="2"/>
    <col min="19" max="19" width="0" style="2" hidden="1" customWidth="1"/>
    <col min="20" max="21" width="9.140625" style="2"/>
    <col min="23" max="24" width="9.140625" style="3"/>
    <col min="25" max="28" width="0" style="3" hidden="1" customWidth="1"/>
    <col min="29" max="29" width="9.140625" style="3"/>
    <col min="30" max="30" width="0" style="3" hidden="1" customWidth="1"/>
    <col min="31" max="32" width="9.140625" style="3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W1" s="3" t="s">
        <v>0</v>
      </c>
      <c r="X1" s="3" t="s">
        <v>1</v>
      </c>
      <c r="Y1" s="3" t="s">
        <v>2</v>
      </c>
      <c r="Z1" s="3" t="s">
        <v>3</v>
      </c>
      <c r="AA1" s="3" t="s">
        <v>4</v>
      </c>
      <c r="AB1" s="3" t="s">
        <v>5</v>
      </c>
      <c r="AC1" s="3" t="s">
        <v>6</v>
      </c>
      <c r="AD1" s="3" t="s">
        <v>7</v>
      </c>
      <c r="AE1" s="3" t="s">
        <v>8</v>
      </c>
      <c r="AF1" s="3" t="s">
        <v>9</v>
      </c>
    </row>
    <row r="2" spans="1:32" x14ac:dyDescent="0.25">
      <c r="A2" s="1" t="s">
        <v>10</v>
      </c>
      <c r="B2" s="1">
        <v>0</v>
      </c>
      <c r="C2" s="1">
        <v>594336</v>
      </c>
      <c r="D2" s="1">
        <v>566985.26</v>
      </c>
      <c r="E2" s="1">
        <v>9300</v>
      </c>
      <c r="F2" s="1">
        <v>0</v>
      </c>
      <c r="G2" s="1">
        <v>4164</v>
      </c>
      <c r="H2" s="1">
        <v>102</v>
      </c>
      <c r="I2" s="1">
        <v>113.27</v>
      </c>
      <c r="J2" s="1">
        <v>2304</v>
      </c>
      <c r="L2" s="2" t="s">
        <v>11</v>
      </c>
      <c r="M2" s="2">
        <v>0</v>
      </c>
      <c r="N2" s="2">
        <v>977110</v>
      </c>
      <c r="O2" s="2">
        <v>945875.04</v>
      </c>
      <c r="P2" s="2">
        <v>11760</v>
      </c>
      <c r="Q2" s="2">
        <v>0</v>
      </c>
      <c r="R2" s="2">
        <v>1831</v>
      </c>
      <c r="S2" s="2">
        <v>102</v>
      </c>
      <c r="T2" s="2">
        <v>96.37</v>
      </c>
      <c r="U2" s="2">
        <v>3360</v>
      </c>
      <c r="W2" s="3" t="s">
        <v>12</v>
      </c>
      <c r="X2" s="3">
        <v>0</v>
      </c>
      <c r="Y2" s="3">
        <v>1309111</v>
      </c>
      <c r="Z2" s="3">
        <v>1221152.73</v>
      </c>
      <c r="AA2" s="3">
        <v>18900</v>
      </c>
      <c r="AB2" s="3">
        <v>0</v>
      </c>
      <c r="AC2" s="3">
        <v>6816</v>
      </c>
      <c r="AD2" s="3">
        <v>102</v>
      </c>
      <c r="AE2" s="3">
        <v>173.82</v>
      </c>
      <c r="AF2" s="3">
        <v>4692</v>
      </c>
    </row>
    <row r="3" spans="1:32" x14ac:dyDescent="0.25">
      <c r="A3" s="1" t="s">
        <v>10</v>
      </c>
      <c r="B3" s="1">
        <v>1</v>
      </c>
      <c r="C3" s="1">
        <v>594336</v>
      </c>
      <c r="D3" s="1">
        <v>566985.26</v>
      </c>
      <c r="E3" s="1">
        <v>9300</v>
      </c>
      <c r="F3" s="1">
        <v>0</v>
      </c>
      <c r="G3" s="1">
        <v>3433</v>
      </c>
      <c r="H3" s="1">
        <v>102</v>
      </c>
      <c r="I3" s="1">
        <v>76.010000000000005</v>
      </c>
      <c r="J3" s="1">
        <v>132</v>
      </c>
      <c r="L3" s="2" t="s">
        <v>11</v>
      </c>
      <c r="M3" s="2">
        <v>1</v>
      </c>
      <c r="N3" s="2">
        <v>977110</v>
      </c>
      <c r="O3" s="2">
        <v>945654.02</v>
      </c>
      <c r="P3" s="2">
        <v>11760</v>
      </c>
      <c r="Q3" s="2">
        <v>0</v>
      </c>
      <c r="R3" s="2">
        <v>4346</v>
      </c>
      <c r="S3" s="2">
        <v>102</v>
      </c>
      <c r="T3" s="2">
        <v>101.99</v>
      </c>
      <c r="U3" s="2">
        <v>120</v>
      </c>
      <c r="W3" s="3" t="s">
        <v>12</v>
      </c>
      <c r="X3" s="3">
        <v>1</v>
      </c>
      <c r="Y3" s="3">
        <v>1309111</v>
      </c>
      <c r="Z3" s="3">
        <v>1219962.4099999999</v>
      </c>
      <c r="AA3" s="3">
        <v>18900</v>
      </c>
      <c r="AB3" s="3">
        <v>0</v>
      </c>
      <c r="AC3" s="3">
        <v>9347</v>
      </c>
      <c r="AD3" s="3">
        <v>102</v>
      </c>
      <c r="AE3" s="3">
        <v>167.01</v>
      </c>
      <c r="AF3" s="3">
        <v>168</v>
      </c>
    </row>
    <row r="4" spans="1:32" x14ac:dyDescent="0.25">
      <c r="A4" s="1" t="s">
        <v>10</v>
      </c>
      <c r="B4" s="1">
        <v>2</v>
      </c>
      <c r="C4" s="1">
        <v>594336</v>
      </c>
      <c r="D4" s="1">
        <v>566985.26</v>
      </c>
      <c r="E4" s="1">
        <v>9300</v>
      </c>
      <c r="F4" s="1">
        <v>0</v>
      </c>
      <c r="G4" s="1">
        <v>4273</v>
      </c>
      <c r="H4" s="1">
        <v>102</v>
      </c>
      <c r="I4" s="1">
        <v>64.81</v>
      </c>
      <c r="J4" s="1">
        <v>288</v>
      </c>
      <c r="L4" s="2" t="s">
        <v>11</v>
      </c>
      <c r="M4" s="2">
        <v>2</v>
      </c>
      <c r="N4" s="2">
        <v>977110</v>
      </c>
      <c r="O4" s="2">
        <v>945654.02</v>
      </c>
      <c r="P4" s="2">
        <v>11760</v>
      </c>
      <c r="Q4" s="2">
        <v>0</v>
      </c>
      <c r="R4" s="2">
        <v>2060</v>
      </c>
      <c r="S4" s="2">
        <v>102</v>
      </c>
      <c r="T4" s="2">
        <v>73.52</v>
      </c>
      <c r="U4" s="2">
        <v>252</v>
      </c>
      <c r="W4" s="3" t="s">
        <v>12</v>
      </c>
      <c r="X4" s="3">
        <v>2</v>
      </c>
      <c r="Y4" s="3">
        <v>1309111</v>
      </c>
      <c r="Z4" s="3">
        <v>1219962.4099999999</v>
      </c>
      <c r="AA4" s="3">
        <v>18900</v>
      </c>
      <c r="AB4" s="3">
        <v>0</v>
      </c>
      <c r="AC4" s="3">
        <v>8011</v>
      </c>
      <c r="AD4" s="3">
        <v>102</v>
      </c>
      <c r="AE4" s="3">
        <v>143.62</v>
      </c>
      <c r="AF4" s="3">
        <v>336</v>
      </c>
    </row>
    <row r="5" spans="1:32" x14ac:dyDescent="0.25">
      <c r="A5" s="1" t="s">
        <v>10</v>
      </c>
      <c r="B5" s="1">
        <v>3</v>
      </c>
      <c r="C5" s="1">
        <v>594336</v>
      </c>
      <c r="D5" s="1">
        <v>566985.26</v>
      </c>
      <c r="E5" s="1">
        <v>9300</v>
      </c>
      <c r="F5" s="1">
        <v>0</v>
      </c>
      <c r="G5" s="1">
        <v>5318</v>
      </c>
      <c r="H5" s="1">
        <v>102</v>
      </c>
      <c r="I5" s="1">
        <v>66.89</v>
      </c>
      <c r="J5" s="1">
        <v>456</v>
      </c>
      <c r="L5" s="2" t="s">
        <v>11</v>
      </c>
      <c r="M5" s="2">
        <v>3</v>
      </c>
      <c r="N5" s="2">
        <v>977110</v>
      </c>
      <c r="O5" s="2">
        <v>945875.04</v>
      </c>
      <c r="P5" s="2">
        <v>11760</v>
      </c>
      <c r="Q5" s="2">
        <v>0</v>
      </c>
      <c r="R5" s="2">
        <v>3179</v>
      </c>
      <c r="S5" s="2">
        <v>102</v>
      </c>
      <c r="T5" s="2">
        <v>84.83</v>
      </c>
      <c r="U5" s="2">
        <v>408</v>
      </c>
      <c r="W5" s="3" t="s">
        <v>12</v>
      </c>
      <c r="X5" s="3">
        <v>3</v>
      </c>
      <c r="Y5" s="3">
        <v>1309111</v>
      </c>
      <c r="Z5" s="3">
        <v>1221152.73</v>
      </c>
      <c r="AA5" s="3">
        <v>18900</v>
      </c>
      <c r="AB5" s="3">
        <v>0</v>
      </c>
      <c r="AC5" s="3">
        <v>6367</v>
      </c>
      <c r="AD5" s="3">
        <v>102</v>
      </c>
      <c r="AE5" s="3">
        <v>156.6</v>
      </c>
      <c r="AF5" s="3">
        <v>528</v>
      </c>
    </row>
    <row r="6" spans="1:32" x14ac:dyDescent="0.25">
      <c r="A6" s="1" t="s">
        <v>10</v>
      </c>
      <c r="B6" s="1">
        <v>4</v>
      </c>
      <c r="C6" s="1">
        <v>594336</v>
      </c>
      <c r="D6" s="1">
        <v>566985.26</v>
      </c>
      <c r="E6" s="1">
        <v>9300</v>
      </c>
      <c r="F6" s="1">
        <v>0</v>
      </c>
      <c r="G6" s="1">
        <v>3816</v>
      </c>
      <c r="H6" s="1">
        <v>102</v>
      </c>
      <c r="I6" s="1">
        <v>49.65</v>
      </c>
      <c r="J6" s="1">
        <v>600</v>
      </c>
      <c r="L6" s="2" t="s">
        <v>11</v>
      </c>
      <c r="M6" s="2">
        <v>4</v>
      </c>
      <c r="N6" s="2">
        <v>977110</v>
      </c>
      <c r="O6" s="2">
        <v>945875.04</v>
      </c>
      <c r="P6" s="2">
        <v>11760</v>
      </c>
      <c r="Q6" s="2">
        <v>0</v>
      </c>
      <c r="R6" s="2">
        <v>3358</v>
      </c>
      <c r="S6" s="2">
        <v>102</v>
      </c>
      <c r="T6" s="2">
        <v>90.25</v>
      </c>
      <c r="U6" s="2">
        <v>564</v>
      </c>
      <c r="W6" s="3" t="s">
        <v>12</v>
      </c>
      <c r="X6" s="3">
        <v>4</v>
      </c>
      <c r="Y6" s="3">
        <v>1309111</v>
      </c>
      <c r="Z6" s="3">
        <v>1221152.73</v>
      </c>
      <c r="AA6" s="3">
        <v>18900</v>
      </c>
      <c r="AB6" s="3">
        <v>0</v>
      </c>
      <c r="AC6" s="3">
        <v>6809</v>
      </c>
      <c r="AD6" s="3">
        <v>102</v>
      </c>
      <c r="AE6" s="3">
        <v>147.22</v>
      </c>
      <c r="AF6" s="3">
        <v>744</v>
      </c>
    </row>
    <row r="7" spans="1:32" x14ac:dyDescent="0.25">
      <c r="A7" s="1" t="s">
        <v>10</v>
      </c>
      <c r="B7" s="1">
        <v>5</v>
      </c>
      <c r="C7" s="1">
        <v>594336</v>
      </c>
      <c r="D7" s="1">
        <v>566985.26</v>
      </c>
      <c r="E7" s="1">
        <v>9300</v>
      </c>
      <c r="F7" s="1">
        <v>0</v>
      </c>
      <c r="G7" s="1">
        <v>4354</v>
      </c>
      <c r="H7" s="1">
        <v>102</v>
      </c>
      <c r="I7" s="1">
        <v>50.66</v>
      </c>
      <c r="J7" s="1">
        <v>720</v>
      </c>
      <c r="L7" s="2" t="s">
        <v>11</v>
      </c>
      <c r="M7" s="2">
        <v>5</v>
      </c>
      <c r="N7" s="2">
        <v>977110</v>
      </c>
      <c r="O7" s="2">
        <v>945875.04</v>
      </c>
      <c r="P7" s="2">
        <v>11760</v>
      </c>
      <c r="Q7" s="2">
        <v>0</v>
      </c>
      <c r="R7" s="2">
        <v>4172</v>
      </c>
      <c r="S7" s="2">
        <v>102</v>
      </c>
      <c r="T7" s="2">
        <v>105.9</v>
      </c>
      <c r="U7" s="2">
        <v>720</v>
      </c>
      <c r="W7" s="3" t="s">
        <v>12</v>
      </c>
      <c r="X7" s="3">
        <v>5</v>
      </c>
      <c r="Y7" s="3">
        <v>1309111</v>
      </c>
      <c r="Z7" s="3">
        <v>1221152.73</v>
      </c>
      <c r="AA7" s="3">
        <v>18900</v>
      </c>
      <c r="AB7" s="3">
        <v>0</v>
      </c>
      <c r="AC7" s="3">
        <v>8868</v>
      </c>
      <c r="AD7" s="3">
        <v>102</v>
      </c>
      <c r="AE7" s="3">
        <v>173.04</v>
      </c>
      <c r="AF7" s="3">
        <v>936</v>
      </c>
    </row>
    <row r="8" spans="1:32" x14ac:dyDescent="0.25">
      <c r="A8" s="1" t="s">
        <v>10</v>
      </c>
      <c r="B8" s="1">
        <v>6</v>
      </c>
      <c r="C8" s="1">
        <v>594336</v>
      </c>
      <c r="D8" s="1">
        <v>566985.26</v>
      </c>
      <c r="E8" s="1">
        <v>9300</v>
      </c>
      <c r="F8" s="1">
        <v>0</v>
      </c>
      <c r="G8" s="1">
        <v>4308</v>
      </c>
      <c r="H8" s="1">
        <v>102</v>
      </c>
      <c r="I8" s="1">
        <v>60.45</v>
      </c>
      <c r="J8" s="1">
        <v>840</v>
      </c>
      <c r="L8" s="2" t="s">
        <v>11</v>
      </c>
      <c r="M8" s="2">
        <v>6</v>
      </c>
      <c r="N8" s="2">
        <v>977110</v>
      </c>
      <c r="O8" s="2">
        <v>945875.04</v>
      </c>
      <c r="P8" s="2">
        <v>11760</v>
      </c>
      <c r="Q8" s="2">
        <v>0</v>
      </c>
      <c r="R8" s="2">
        <v>3657</v>
      </c>
      <c r="S8" s="2">
        <v>102</v>
      </c>
      <c r="T8" s="2">
        <v>93.69</v>
      </c>
      <c r="U8" s="2">
        <v>852</v>
      </c>
      <c r="W8" s="3" t="s">
        <v>12</v>
      </c>
      <c r="X8" s="3">
        <v>6</v>
      </c>
      <c r="Y8" s="3">
        <v>1309111</v>
      </c>
      <c r="Z8" s="3">
        <v>1221152.73</v>
      </c>
      <c r="AA8" s="3">
        <v>18900</v>
      </c>
      <c r="AB8" s="3">
        <v>0</v>
      </c>
      <c r="AC8" s="3">
        <v>7923</v>
      </c>
      <c r="AD8" s="3">
        <v>102</v>
      </c>
      <c r="AE8" s="3">
        <v>150.16</v>
      </c>
      <c r="AF8" s="3">
        <v>1128</v>
      </c>
    </row>
    <row r="9" spans="1:32" x14ac:dyDescent="0.25">
      <c r="A9" s="1" t="s">
        <v>10</v>
      </c>
      <c r="B9" s="1">
        <v>7</v>
      </c>
      <c r="C9" s="1">
        <v>594336</v>
      </c>
      <c r="D9" s="1">
        <v>566985.26</v>
      </c>
      <c r="E9" s="1">
        <v>9300</v>
      </c>
      <c r="F9" s="1">
        <v>0</v>
      </c>
      <c r="G9" s="1">
        <v>2388</v>
      </c>
      <c r="H9" s="1">
        <v>102</v>
      </c>
      <c r="I9" s="1">
        <v>81.3</v>
      </c>
      <c r="J9" s="1">
        <v>960</v>
      </c>
      <c r="L9" s="2" t="s">
        <v>11</v>
      </c>
      <c r="M9" s="2">
        <v>7</v>
      </c>
      <c r="N9" s="2">
        <v>977110</v>
      </c>
      <c r="O9" s="2">
        <v>945875.04</v>
      </c>
      <c r="P9" s="2">
        <v>11760</v>
      </c>
      <c r="Q9" s="2">
        <v>0</v>
      </c>
      <c r="R9" s="2">
        <v>3677</v>
      </c>
      <c r="S9" s="2">
        <v>102</v>
      </c>
      <c r="T9" s="2">
        <v>96.69</v>
      </c>
      <c r="U9" s="2">
        <v>984</v>
      </c>
      <c r="W9" s="3" t="s">
        <v>12</v>
      </c>
      <c r="X9" s="3">
        <v>7</v>
      </c>
      <c r="Y9" s="3">
        <v>1309111</v>
      </c>
      <c r="Z9" s="3">
        <v>1221152.73</v>
      </c>
      <c r="AA9" s="3">
        <v>18900</v>
      </c>
      <c r="AB9" s="3">
        <v>0</v>
      </c>
      <c r="AC9" s="3">
        <v>5586</v>
      </c>
      <c r="AD9" s="3">
        <v>102</v>
      </c>
      <c r="AE9" s="3">
        <v>164.92</v>
      </c>
      <c r="AF9" s="3">
        <v>1320</v>
      </c>
    </row>
    <row r="10" spans="1:32" x14ac:dyDescent="0.25">
      <c r="A10" s="1" t="s">
        <v>10</v>
      </c>
      <c r="B10" s="1">
        <v>8</v>
      </c>
      <c r="C10" s="1">
        <v>594336</v>
      </c>
      <c r="D10" s="1">
        <v>566985.26</v>
      </c>
      <c r="E10" s="1">
        <v>9300</v>
      </c>
      <c r="F10" s="1">
        <v>0</v>
      </c>
      <c r="G10" s="1">
        <v>3059</v>
      </c>
      <c r="H10" s="1">
        <v>102</v>
      </c>
      <c r="I10" s="1">
        <v>88.44</v>
      </c>
      <c r="J10" s="1">
        <v>1080</v>
      </c>
      <c r="L10" s="2" t="s">
        <v>11</v>
      </c>
      <c r="M10" s="2">
        <v>8</v>
      </c>
      <c r="N10" s="2">
        <v>977110</v>
      </c>
      <c r="O10" s="2">
        <v>945875.04</v>
      </c>
      <c r="P10" s="2">
        <v>11760</v>
      </c>
      <c r="Q10" s="2">
        <v>0</v>
      </c>
      <c r="R10" s="2">
        <v>3043</v>
      </c>
      <c r="S10" s="2">
        <v>102</v>
      </c>
      <c r="T10" s="2">
        <v>74.28</v>
      </c>
      <c r="U10" s="2">
        <v>1116</v>
      </c>
      <c r="W10" s="3" t="s">
        <v>12</v>
      </c>
      <c r="X10" s="3">
        <v>8</v>
      </c>
      <c r="Y10" s="3">
        <v>1309111</v>
      </c>
      <c r="Z10" s="3">
        <v>1221152.73</v>
      </c>
      <c r="AA10" s="3">
        <v>18900</v>
      </c>
      <c r="AB10" s="3">
        <v>0</v>
      </c>
      <c r="AC10" s="3">
        <v>10149</v>
      </c>
      <c r="AD10" s="3">
        <v>102</v>
      </c>
      <c r="AE10" s="3">
        <v>175.58</v>
      </c>
      <c r="AF10" s="3">
        <v>1512</v>
      </c>
    </row>
    <row r="11" spans="1:32" x14ac:dyDescent="0.25">
      <c r="A11" s="1" t="s">
        <v>10</v>
      </c>
      <c r="B11" s="1">
        <v>9</v>
      </c>
      <c r="C11" s="1">
        <v>594336</v>
      </c>
      <c r="D11" s="1">
        <v>566985.26</v>
      </c>
      <c r="E11" s="1">
        <v>9300</v>
      </c>
      <c r="F11" s="1">
        <v>0</v>
      </c>
      <c r="G11" s="1">
        <v>2967</v>
      </c>
      <c r="H11" s="1">
        <v>102</v>
      </c>
      <c r="I11" s="1">
        <v>68.5</v>
      </c>
      <c r="J11" s="1">
        <v>1176</v>
      </c>
      <c r="L11" s="2" t="s">
        <v>11</v>
      </c>
      <c r="M11" s="2">
        <v>9</v>
      </c>
      <c r="N11" s="2">
        <v>977110</v>
      </c>
      <c r="O11" s="2">
        <v>945875.04</v>
      </c>
      <c r="P11" s="2">
        <v>11760</v>
      </c>
      <c r="Q11" s="2">
        <v>0</v>
      </c>
      <c r="R11" s="2">
        <v>4953</v>
      </c>
      <c r="S11" s="2">
        <v>102</v>
      </c>
      <c r="T11" s="2">
        <v>113.39</v>
      </c>
      <c r="U11" s="2">
        <v>1248</v>
      </c>
      <c r="W11" s="3" t="s">
        <v>12</v>
      </c>
      <c r="X11" s="3">
        <v>9</v>
      </c>
      <c r="Y11" s="3">
        <v>1309111</v>
      </c>
      <c r="Z11" s="3">
        <v>1221152.73</v>
      </c>
      <c r="AA11" s="3">
        <v>18900</v>
      </c>
      <c r="AB11" s="3">
        <v>0</v>
      </c>
      <c r="AC11" s="3">
        <v>6114</v>
      </c>
      <c r="AD11" s="3">
        <v>102</v>
      </c>
      <c r="AE11" s="3">
        <v>140.15</v>
      </c>
      <c r="AF11" s="3">
        <v>1704</v>
      </c>
    </row>
    <row r="12" spans="1:32" x14ac:dyDescent="0.25">
      <c r="A12" s="1" t="s">
        <v>10</v>
      </c>
      <c r="B12" s="1">
        <v>10</v>
      </c>
      <c r="C12" s="1">
        <v>594336</v>
      </c>
      <c r="D12" s="1">
        <v>566985.26</v>
      </c>
      <c r="E12" s="1">
        <v>9300</v>
      </c>
      <c r="F12" s="1">
        <v>0</v>
      </c>
      <c r="G12" s="1">
        <v>4920</v>
      </c>
      <c r="H12" s="1">
        <v>102</v>
      </c>
      <c r="I12" s="1">
        <v>53.5</v>
      </c>
      <c r="J12" s="1">
        <v>1272</v>
      </c>
      <c r="L12" s="2" t="s">
        <v>11</v>
      </c>
      <c r="M12" s="2">
        <v>10</v>
      </c>
      <c r="N12" s="2">
        <v>977110</v>
      </c>
      <c r="O12" s="2">
        <v>945875.04</v>
      </c>
      <c r="P12" s="2">
        <v>11760</v>
      </c>
      <c r="Q12" s="2">
        <v>0</v>
      </c>
      <c r="R12" s="2">
        <v>6401</v>
      </c>
      <c r="S12" s="2">
        <v>102</v>
      </c>
      <c r="T12" s="2">
        <v>120.97</v>
      </c>
      <c r="U12" s="2">
        <v>1356</v>
      </c>
      <c r="W12" s="3" t="s">
        <v>12</v>
      </c>
      <c r="X12" s="3">
        <v>10</v>
      </c>
      <c r="Y12" s="3">
        <v>1309111</v>
      </c>
      <c r="Z12" s="3">
        <v>1221152.73</v>
      </c>
      <c r="AA12" s="3">
        <v>18900</v>
      </c>
      <c r="AB12" s="3">
        <v>0</v>
      </c>
      <c r="AC12" s="3">
        <v>6642</v>
      </c>
      <c r="AD12" s="3">
        <v>102</v>
      </c>
      <c r="AE12" s="3">
        <v>128.56</v>
      </c>
      <c r="AF12" s="3">
        <v>1872</v>
      </c>
    </row>
    <row r="13" spans="1:32" x14ac:dyDescent="0.25">
      <c r="A13" s="1" t="s">
        <v>10</v>
      </c>
      <c r="B13" s="1">
        <v>11</v>
      </c>
      <c r="C13" s="1">
        <v>594336</v>
      </c>
      <c r="D13" s="1">
        <v>566985.26</v>
      </c>
      <c r="E13" s="1">
        <v>9300</v>
      </c>
      <c r="F13" s="1">
        <v>0</v>
      </c>
      <c r="G13" s="1">
        <v>1625</v>
      </c>
      <c r="H13" s="1">
        <v>102</v>
      </c>
      <c r="I13" s="1">
        <v>60.47</v>
      </c>
      <c r="J13" s="1">
        <v>1368</v>
      </c>
      <c r="L13" s="2" t="s">
        <v>11</v>
      </c>
      <c r="M13" s="2">
        <v>11</v>
      </c>
      <c r="N13" s="2">
        <v>977110</v>
      </c>
      <c r="O13" s="2">
        <v>945875.04</v>
      </c>
      <c r="P13" s="2">
        <v>11760</v>
      </c>
      <c r="Q13" s="2">
        <v>0</v>
      </c>
      <c r="R13" s="2">
        <v>3272</v>
      </c>
      <c r="S13" s="2">
        <v>102</v>
      </c>
      <c r="T13" s="2">
        <v>83.13</v>
      </c>
      <c r="U13" s="2">
        <v>1440</v>
      </c>
      <c r="W13" s="3" t="s">
        <v>12</v>
      </c>
      <c r="X13" s="3">
        <v>11</v>
      </c>
      <c r="Y13" s="3">
        <v>1309111</v>
      </c>
      <c r="Z13" s="3">
        <v>1221152.73</v>
      </c>
      <c r="AA13" s="3">
        <v>18900</v>
      </c>
      <c r="AB13" s="3">
        <v>0</v>
      </c>
      <c r="AC13" s="3">
        <v>11414</v>
      </c>
      <c r="AD13" s="3">
        <v>102</v>
      </c>
      <c r="AE13" s="3">
        <v>187.22</v>
      </c>
      <c r="AF13" s="3">
        <v>2016</v>
      </c>
    </row>
    <row r="14" spans="1:32" x14ac:dyDescent="0.25">
      <c r="A14" s="1" t="s">
        <v>10</v>
      </c>
      <c r="B14" s="1">
        <v>12</v>
      </c>
      <c r="C14" s="1">
        <v>594336</v>
      </c>
      <c r="D14" s="1">
        <v>566985.26</v>
      </c>
      <c r="E14" s="1">
        <v>9300</v>
      </c>
      <c r="F14" s="1">
        <v>0</v>
      </c>
      <c r="G14" s="1">
        <v>4545</v>
      </c>
      <c r="H14" s="1">
        <v>102</v>
      </c>
      <c r="I14" s="1">
        <v>83.42</v>
      </c>
      <c r="J14" s="1">
        <v>1464</v>
      </c>
      <c r="L14" s="2" t="s">
        <v>11</v>
      </c>
      <c r="M14" s="2">
        <v>12</v>
      </c>
      <c r="N14" s="2">
        <v>977110</v>
      </c>
      <c r="O14" s="2">
        <v>945875.04</v>
      </c>
      <c r="P14" s="2">
        <v>11760</v>
      </c>
      <c r="Q14" s="2">
        <v>0</v>
      </c>
      <c r="R14" s="2">
        <v>2651</v>
      </c>
      <c r="S14" s="2">
        <v>102</v>
      </c>
      <c r="T14" s="2">
        <v>84.55</v>
      </c>
      <c r="U14" s="2">
        <v>1524</v>
      </c>
      <c r="W14" s="3" t="s">
        <v>12</v>
      </c>
      <c r="X14" s="3">
        <v>12</v>
      </c>
      <c r="Y14" s="3">
        <v>1309111</v>
      </c>
      <c r="Z14" s="3">
        <v>1221152.73</v>
      </c>
      <c r="AA14" s="3">
        <v>18900</v>
      </c>
      <c r="AB14" s="3">
        <v>0</v>
      </c>
      <c r="AC14" s="3">
        <v>8420</v>
      </c>
      <c r="AD14" s="3">
        <v>102</v>
      </c>
      <c r="AE14" s="3">
        <v>156.18</v>
      </c>
      <c r="AF14" s="3">
        <v>2160</v>
      </c>
    </row>
    <row r="15" spans="1:32" x14ac:dyDescent="0.25">
      <c r="A15" s="1" t="s">
        <v>10</v>
      </c>
      <c r="B15" s="1">
        <v>13</v>
      </c>
      <c r="C15" s="1">
        <v>594336</v>
      </c>
      <c r="D15" s="1">
        <v>566985.26</v>
      </c>
      <c r="E15" s="1">
        <v>9300</v>
      </c>
      <c r="F15" s="1">
        <v>0</v>
      </c>
      <c r="G15" s="1">
        <v>4839</v>
      </c>
      <c r="H15" s="1">
        <v>102</v>
      </c>
      <c r="I15" s="1">
        <v>110.69</v>
      </c>
      <c r="J15" s="1">
        <v>1536</v>
      </c>
      <c r="L15" s="2" t="s">
        <v>11</v>
      </c>
      <c r="M15" s="2">
        <v>13</v>
      </c>
      <c r="N15" s="2">
        <v>977110</v>
      </c>
      <c r="O15" s="2">
        <v>945875.04</v>
      </c>
      <c r="P15" s="2">
        <v>11760</v>
      </c>
      <c r="Q15" s="2">
        <v>0</v>
      </c>
      <c r="R15" s="2">
        <v>4934</v>
      </c>
      <c r="S15" s="2">
        <v>102</v>
      </c>
      <c r="T15" s="2">
        <v>82.78</v>
      </c>
      <c r="U15" s="2">
        <v>1608</v>
      </c>
      <c r="W15" s="3" t="s">
        <v>12</v>
      </c>
      <c r="X15" s="3">
        <v>13</v>
      </c>
      <c r="Y15" s="3">
        <v>1309111</v>
      </c>
      <c r="Z15" s="3">
        <v>1221152.73</v>
      </c>
      <c r="AA15" s="3">
        <v>18900</v>
      </c>
      <c r="AB15" s="3">
        <v>0</v>
      </c>
      <c r="AC15" s="3">
        <v>8594</v>
      </c>
      <c r="AD15" s="3">
        <v>102</v>
      </c>
      <c r="AE15" s="3">
        <v>196.19</v>
      </c>
      <c r="AF15" s="3">
        <v>2304</v>
      </c>
    </row>
    <row r="16" spans="1:32" x14ac:dyDescent="0.25">
      <c r="A16" s="1" t="s">
        <v>10</v>
      </c>
      <c r="B16" s="1">
        <v>14</v>
      </c>
      <c r="C16" s="1">
        <v>594336</v>
      </c>
      <c r="D16" s="1">
        <v>566985.26</v>
      </c>
      <c r="E16" s="1">
        <v>9300</v>
      </c>
      <c r="F16" s="1">
        <v>0</v>
      </c>
      <c r="G16" s="1">
        <v>3180</v>
      </c>
      <c r="H16" s="1">
        <v>102</v>
      </c>
      <c r="I16" s="1">
        <v>74.97</v>
      </c>
      <c r="J16" s="1">
        <v>1596</v>
      </c>
      <c r="L16" s="2" t="s">
        <v>11</v>
      </c>
      <c r="M16" s="2">
        <v>14</v>
      </c>
      <c r="N16" s="2">
        <v>977110</v>
      </c>
      <c r="O16" s="2">
        <v>945875.04</v>
      </c>
      <c r="P16" s="2">
        <v>11760</v>
      </c>
      <c r="Q16" s="2">
        <v>0</v>
      </c>
      <c r="R16" s="2">
        <v>3078</v>
      </c>
      <c r="S16" s="2">
        <v>102</v>
      </c>
      <c r="T16" s="2">
        <v>78.430000000000007</v>
      </c>
      <c r="U16" s="2">
        <v>1692</v>
      </c>
      <c r="W16" s="3" t="s">
        <v>12</v>
      </c>
      <c r="X16" s="3">
        <v>14</v>
      </c>
      <c r="Y16" s="3">
        <v>1309111</v>
      </c>
      <c r="Z16" s="3">
        <v>1221152.73</v>
      </c>
      <c r="AA16" s="3">
        <v>18900</v>
      </c>
      <c r="AB16" s="3">
        <v>0</v>
      </c>
      <c r="AC16" s="3">
        <v>6727</v>
      </c>
      <c r="AD16" s="3">
        <v>102</v>
      </c>
      <c r="AE16" s="3">
        <v>122.97</v>
      </c>
      <c r="AF16" s="3">
        <v>2424</v>
      </c>
    </row>
    <row r="17" spans="1:32" x14ac:dyDescent="0.25">
      <c r="A17" s="1" t="s">
        <v>10</v>
      </c>
      <c r="B17" s="1">
        <v>15</v>
      </c>
      <c r="C17" s="1">
        <v>594336</v>
      </c>
      <c r="D17" s="1">
        <v>566985.26</v>
      </c>
      <c r="E17" s="1">
        <v>9300</v>
      </c>
      <c r="F17" s="1">
        <v>0</v>
      </c>
      <c r="G17" s="1">
        <v>2873</v>
      </c>
      <c r="H17" s="1">
        <v>1</v>
      </c>
      <c r="I17" s="1">
        <v>79.78</v>
      </c>
      <c r="J17" s="1">
        <v>1656</v>
      </c>
      <c r="L17" s="2" t="s">
        <v>11</v>
      </c>
      <c r="M17" s="2">
        <v>15</v>
      </c>
      <c r="N17" s="2">
        <v>977110</v>
      </c>
      <c r="O17" s="2">
        <v>945875.04</v>
      </c>
      <c r="P17" s="2">
        <v>11760</v>
      </c>
      <c r="Q17" s="2">
        <v>0</v>
      </c>
      <c r="R17" s="2">
        <v>3783</v>
      </c>
      <c r="S17" s="2">
        <v>102</v>
      </c>
      <c r="T17" s="2">
        <v>111.4</v>
      </c>
      <c r="U17" s="2">
        <v>1776</v>
      </c>
      <c r="W17" s="3" t="s">
        <v>12</v>
      </c>
      <c r="X17" s="3">
        <v>15</v>
      </c>
      <c r="Y17" s="3">
        <v>1309111</v>
      </c>
      <c r="Z17" s="3">
        <v>1221152.73</v>
      </c>
      <c r="AA17" s="3">
        <v>18900</v>
      </c>
      <c r="AB17" s="3">
        <v>0</v>
      </c>
      <c r="AC17" s="3">
        <v>6632</v>
      </c>
      <c r="AD17" s="3">
        <v>102</v>
      </c>
      <c r="AE17" s="3">
        <v>136.31</v>
      </c>
      <c r="AF17" s="3">
        <v>2544</v>
      </c>
    </row>
    <row r="18" spans="1:32" x14ac:dyDescent="0.25">
      <c r="A18" s="1" t="s">
        <v>10</v>
      </c>
      <c r="B18" s="1">
        <v>16</v>
      </c>
      <c r="C18" s="1">
        <v>594336</v>
      </c>
      <c r="D18" s="1">
        <v>566985.26</v>
      </c>
      <c r="E18" s="1">
        <v>9300</v>
      </c>
      <c r="F18" s="1">
        <v>0</v>
      </c>
      <c r="G18" s="1">
        <v>5973</v>
      </c>
      <c r="H18" s="1">
        <v>102</v>
      </c>
      <c r="I18" s="1">
        <v>67.13</v>
      </c>
      <c r="J18" s="1">
        <v>1716</v>
      </c>
      <c r="L18" s="2" t="s">
        <v>11</v>
      </c>
      <c r="M18" s="2">
        <v>16</v>
      </c>
      <c r="N18" s="2">
        <v>977110</v>
      </c>
      <c r="O18" s="2">
        <v>945875.04</v>
      </c>
      <c r="P18" s="2">
        <v>11760</v>
      </c>
      <c r="Q18" s="2">
        <v>0</v>
      </c>
      <c r="R18" s="2">
        <v>4290</v>
      </c>
      <c r="S18" s="2">
        <v>102</v>
      </c>
      <c r="T18" s="2">
        <v>81.25</v>
      </c>
      <c r="U18" s="2">
        <v>1848</v>
      </c>
      <c r="W18" s="3" t="s">
        <v>12</v>
      </c>
      <c r="X18" s="3">
        <v>16</v>
      </c>
      <c r="Y18" s="3">
        <v>1309111</v>
      </c>
      <c r="Z18" s="3">
        <v>1221152.73</v>
      </c>
      <c r="AA18" s="3">
        <v>18900</v>
      </c>
      <c r="AB18" s="3">
        <v>0</v>
      </c>
      <c r="AC18" s="3">
        <v>6524</v>
      </c>
      <c r="AD18" s="3">
        <v>102</v>
      </c>
      <c r="AE18" s="3">
        <v>148.44</v>
      </c>
      <c r="AF18" s="3">
        <v>2664</v>
      </c>
    </row>
    <row r="19" spans="1:32" x14ac:dyDescent="0.25">
      <c r="A19" s="1" t="s">
        <v>10</v>
      </c>
      <c r="B19" s="1">
        <v>17</v>
      </c>
      <c r="C19" s="1">
        <v>594336</v>
      </c>
      <c r="D19" s="1">
        <v>566985.26</v>
      </c>
      <c r="E19" s="1">
        <v>9300</v>
      </c>
      <c r="F19" s="1">
        <v>0</v>
      </c>
      <c r="G19" s="1">
        <v>5416</v>
      </c>
      <c r="H19" s="1">
        <v>102</v>
      </c>
      <c r="I19" s="1">
        <v>61.37</v>
      </c>
      <c r="J19" s="1">
        <v>1752</v>
      </c>
      <c r="L19" s="2" t="s">
        <v>11</v>
      </c>
      <c r="M19" s="2">
        <v>17</v>
      </c>
      <c r="N19" s="2">
        <v>977110</v>
      </c>
      <c r="O19" s="2">
        <v>945875.04</v>
      </c>
      <c r="P19" s="2">
        <v>11760</v>
      </c>
      <c r="Q19" s="2">
        <v>0</v>
      </c>
      <c r="R19" s="2">
        <v>3460</v>
      </c>
      <c r="S19" s="2">
        <v>102</v>
      </c>
      <c r="T19" s="2">
        <v>89.82</v>
      </c>
      <c r="U19" s="2">
        <v>1920</v>
      </c>
      <c r="W19" s="3" t="s">
        <v>12</v>
      </c>
      <c r="X19" s="3">
        <v>17</v>
      </c>
      <c r="Y19" s="3">
        <v>1309111</v>
      </c>
      <c r="Z19" s="3">
        <v>1221152.73</v>
      </c>
      <c r="AA19" s="3">
        <v>18900</v>
      </c>
      <c r="AB19" s="3">
        <v>0</v>
      </c>
      <c r="AC19" s="3">
        <v>11594</v>
      </c>
      <c r="AD19" s="3">
        <v>102</v>
      </c>
      <c r="AE19" s="3">
        <v>182.09</v>
      </c>
      <c r="AF19" s="3">
        <v>2784</v>
      </c>
    </row>
    <row r="20" spans="1:32" x14ac:dyDescent="0.25">
      <c r="A20" s="1" t="s">
        <v>10</v>
      </c>
      <c r="B20" s="1">
        <v>18</v>
      </c>
      <c r="C20" s="1">
        <v>594336</v>
      </c>
      <c r="D20" s="1">
        <v>566985.26</v>
      </c>
      <c r="E20" s="1">
        <v>9300</v>
      </c>
      <c r="F20" s="1">
        <v>0</v>
      </c>
      <c r="G20" s="1">
        <v>1884</v>
      </c>
      <c r="H20" s="1">
        <v>102</v>
      </c>
      <c r="I20" s="1">
        <v>73.92</v>
      </c>
      <c r="J20" s="1">
        <v>1788</v>
      </c>
      <c r="L20" s="2" t="s">
        <v>11</v>
      </c>
      <c r="M20" s="2">
        <v>18</v>
      </c>
      <c r="N20" s="2">
        <v>977110</v>
      </c>
      <c r="O20" s="2">
        <v>945875.04</v>
      </c>
      <c r="P20" s="2">
        <v>11760</v>
      </c>
      <c r="Q20" s="2">
        <v>0</v>
      </c>
      <c r="R20" s="2">
        <v>3746</v>
      </c>
      <c r="S20" s="2">
        <v>102</v>
      </c>
      <c r="T20" s="2">
        <v>99.79</v>
      </c>
      <c r="U20" s="2">
        <v>1992</v>
      </c>
      <c r="W20" s="3" t="s">
        <v>12</v>
      </c>
      <c r="X20" s="3">
        <v>18</v>
      </c>
      <c r="Y20" s="3">
        <v>1309111</v>
      </c>
      <c r="Z20" s="3">
        <v>1221152.73</v>
      </c>
      <c r="AA20" s="3">
        <v>18900</v>
      </c>
      <c r="AB20" s="3">
        <v>0</v>
      </c>
      <c r="AC20" s="3">
        <v>8704</v>
      </c>
      <c r="AD20" s="3">
        <v>102</v>
      </c>
      <c r="AE20" s="3">
        <v>194.65</v>
      </c>
      <c r="AF20" s="3">
        <v>2904</v>
      </c>
    </row>
    <row r="21" spans="1:32" x14ac:dyDescent="0.25">
      <c r="A21" s="1" t="s">
        <v>10</v>
      </c>
      <c r="B21" s="1">
        <v>19</v>
      </c>
      <c r="C21" s="1">
        <v>594336</v>
      </c>
      <c r="D21" s="1">
        <v>566985.26</v>
      </c>
      <c r="E21" s="1">
        <v>9300</v>
      </c>
      <c r="F21" s="1">
        <v>0</v>
      </c>
      <c r="G21" s="1">
        <v>3297</v>
      </c>
      <c r="H21" s="1">
        <v>102</v>
      </c>
      <c r="I21" s="1">
        <v>96.86</v>
      </c>
      <c r="J21" s="1">
        <v>1824</v>
      </c>
      <c r="L21" s="2" t="s">
        <v>11</v>
      </c>
      <c r="M21" s="2">
        <v>19</v>
      </c>
      <c r="N21" s="2">
        <v>977110</v>
      </c>
      <c r="O21" s="2">
        <v>945875.04</v>
      </c>
      <c r="P21" s="2">
        <v>11760</v>
      </c>
      <c r="Q21" s="2">
        <v>0</v>
      </c>
      <c r="R21" s="2">
        <v>4689</v>
      </c>
      <c r="S21" s="2">
        <v>102</v>
      </c>
      <c r="T21" s="2">
        <v>105.5</v>
      </c>
      <c r="U21" s="2">
        <v>2064</v>
      </c>
      <c r="W21" s="3" t="s">
        <v>12</v>
      </c>
      <c r="X21" s="3">
        <v>19</v>
      </c>
      <c r="Y21" s="3">
        <v>1309111</v>
      </c>
      <c r="Z21" s="3">
        <v>1221152.73</v>
      </c>
      <c r="AA21" s="3">
        <v>18900</v>
      </c>
      <c r="AB21" s="3">
        <v>0</v>
      </c>
      <c r="AC21" s="3">
        <v>8659</v>
      </c>
      <c r="AD21" s="3">
        <v>102</v>
      </c>
      <c r="AE21" s="3">
        <v>205.3</v>
      </c>
      <c r="AF21" s="3">
        <v>3000</v>
      </c>
    </row>
    <row r="22" spans="1:32" x14ac:dyDescent="0.25">
      <c r="A22" s="1" t="s">
        <v>10</v>
      </c>
      <c r="B22" s="1">
        <v>20</v>
      </c>
      <c r="C22" s="1">
        <v>594336</v>
      </c>
      <c r="D22" s="1">
        <v>566985.26</v>
      </c>
      <c r="E22" s="1">
        <v>9300</v>
      </c>
      <c r="F22" s="1">
        <v>0</v>
      </c>
      <c r="G22" s="1">
        <v>1586</v>
      </c>
      <c r="H22" s="1">
        <v>102</v>
      </c>
      <c r="I22" s="1">
        <v>65.64</v>
      </c>
      <c r="J22" s="1">
        <v>1860</v>
      </c>
      <c r="L22" s="2" t="s">
        <v>11</v>
      </c>
      <c r="M22" s="2">
        <v>20</v>
      </c>
      <c r="N22" s="2">
        <v>977110</v>
      </c>
      <c r="O22" s="2">
        <v>945875.04</v>
      </c>
      <c r="P22" s="2">
        <v>11760</v>
      </c>
      <c r="Q22" s="2">
        <v>0</v>
      </c>
      <c r="R22" s="2">
        <v>5509</v>
      </c>
      <c r="S22" s="2">
        <v>102</v>
      </c>
      <c r="T22" s="2">
        <v>91.19</v>
      </c>
      <c r="U22" s="2">
        <v>2136</v>
      </c>
      <c r="W22" s="3" t="s">
        <v>12</v>
      </c>
      <c r="X22" s="3">
        <v>20</v>
      </c>
      <c r="Y22" s="3">
        <v>1309111</v>
      </c>
      <c r="Z22" s="3">
        <v>1221152.73</v>
      </c>
      <c r="AA22" s="3">
        <v>18900</v>
      </c>
      <c r="AB22" s="3">
        <v>0</v>
      </c>
      <c r="AC22" s="3">
        <v>8917</v>
      </c>
      <c r="AD22" s="3">
        <v>102</v>
      </c>
      <c r="AE22" s="3">
        <v>232.96</v>
      </c>
      <c r="AF22" s="3">
        <v>3096</v>
      </c>
    </row>
    <row r="23" spans="1:32" x14ac:dyDescent="0.25">
      <c r="A23" s="1" t="s">
        <v>10</v>
      </c>
      <c r="B23" s="1">
        <v>21</v>
      </c>
      <c r="C23" s="1">
        <v>594336</v>
      </c>
      <c r="D23" s="1">
        <v>566985.26</v>
      </c>
      <c r="E23" s="1">
        <v>9300</v>
      </c>
      <c r="F23" s="1">
        <v>0</v>
      </c>
      <c r="G23" s="1">
        <v>3137</v>
      </c>
      <c r="H23" s="1">
        <v>1</v>
      </c>
      <c r="I23" s="1">
        <v>79.3</v>
      </c>
      <c r="J23" s="1">
        <v>1896</v>
      </c>
      <c r="L23" s="2" t="s">
        <v>11</v>
      </c>
      <c r="M23" s="2">
        <v>21</v>
      </c>
      <c r="N23" s="2">
        <v>977110</v>
      </c>
      <c r="O23" s="2">
        <v>945875.04</v>
      </c>
      <c r="P23" s="2">
        <v>11760</v>
      </c>
      <c r="Q23" s="2">
        <v>0</v>
      </c>
      <c r="R23" s="2">
        <v>3209</v>
      </c>
      <c r="S23" s="2">
        <v>102</v>
      </c>
      <c r="T23" s="2">
        <v>108.94</v>
      </c>
      <c r="U23" s="2">
        <v>2208</v>
      </c>
      <c r="W23" s="3" t="s">
        <v>12</v>
      </c>
      <c r="X23" s="3">
        <v>21</v>
      </c>
      <c r="Y23" s="3">
        <v>1309111</v>
      </c>
      <c r="Z23" s="3">
        <v>1221152.73</v>
      </c>
      <c r="AA23" s="3">
        <v>18900</v>
      </c>
      <c r="AB23" s="3">
        <v>0</v>
      </c>
      <c r="AC23" s="3">
        <v>8323</v>
      </c>
      <c r="AD23" s="3">
        <v>102</v>
      </c>
      <c r="AE23" s="3">
        <v>201.01</v>
      </c>
      <c r="AF23" s="3">
        <v>3192</v>
      </c>
    </row>
    <row r="24" spans="1:32" x14ac:dyDescent="0.25">
      <c r="A24" s="1" t="s">
        <v>10</v>
      </c>
      <c r="B24" s="1">
        <v>22</v>
      </c>
      <c r="C24" s="1">
        <v>594336</v>
      </c>
      <c r="D24" s="1">
        <v>566985.26</v>
      </c>
      <c r="E24" s="1">
        <v>9300</v>
      </c>
      <c r="F24" s="1">
        <v>0</v>
      </c>
      <c r="G24" s="1">
        <v>1612</v>
      </c>
      <c r="H24" s="1">
        <v>1</v>
      </c>
      <c r="I24" s="1">
        <v>61.95</v>
      </c>
      <c r="J24" s="1">
        <v>1932</v>
      </c>
      <c r="L24" s="2" t="s">
        <v>11</v>
      </c>
      <c r="M24" s="2">
        <v>22</v>
      </c>
      <c r="N24" s="2">
        <v>977110</v>
      </c>
      <c r="O24" s="2">
        <v>945875.04</v>
      </c>
      <c r="P24" s="2">
        <v>11760</v>
      </c>
      <c r="Q24" s="2">
        <v>0</v>
      </c>
      <c r="R24" s="2">
        <v>3562</v>
      </c>
      <c r="S24" s="2">
        <v>102</v>
      </c>
      <c r="T24" s="2">
        <v>112.86</v>
      </c>
      <c r="U24" s="2">
        <v>2280</v>
      </c>
      <c r="W24" s="3" t="s">
        <v>12</v>
      </c>
      <c r="X24" s="3">
        <v>22</v>
      </c>
      <c r="Y24" s="3">
        <v>1309111</v>
      </c>
      <c r="Z24" s="3">
        <v>1221152.73</v>
      </c>
      <c r="AA24" s="3">
        <v>18900</v>
      </c>
      <c r="AB24" s="3">
        <v>0</v>
      </c>
      <c r="AC24" s="3">
        <v>15951</v>
      </c>
      <c r="AD24" s="3">
        <v>102</v>
      </c>
      <c r="AE24" s="3">
        <v>169.58</v>
      </c>
      <c r="AF24" s="3">
        <v>3288</v>
      </c>
    </row>
    <row r="25" spans="1:32" x14ac:dyDescent="0.25">
      <c r="A25" s="1" t="s">
        <v>10</v>
      </c>
      <c r="B25" s="1">
        <v>23</v>
      </c>
      <c r="C25" s="1">
        <v>594336</v>
      </c>
      <c r="D25" s="1">
        <v>566985.26</v>
      </c>
      <c r="E25" s="1">
        <v>9300</v>
      </c>
      <c r="F25" s="1">
        <v>0</v>
      </c>
      <c r="G25" s="1">
        <v>4165</v>
      </c>
      <c r="H25" s="1">
        <v>1</v>
      </c>
      <c r="I25" s="1">
        <v>92.17</v>
      </c>
      <c r="J25" s="1">
        <v>1968</v>
      </c>
      <c r="L25" s="2" t="s">
        <v>11</v>
      </c>
      <c r="M25" s="2">
        <v>23</v>
      </c>
      <c r="N25" s="2">
        <v>977110</v>
      </c>
      <c r="O25" s="2">
        <v>945875.04</v>
      </c>
      <c r="P25" s="2">
        <v>11760</v>
      </c>
      <c r="Q25" s="2">
        <v>0</v>
      </c>
      <c r="R25" s="2">
        <v>3202</v>
      </c>
      <c r="S25" s="2">
        <v>102</v>
      </c>
      <c r="T25" s="2">
        <v>97.8</v>
      </c>
      <c r="U25" s="2">
        <v>2352</v>
      </c>
      <c r="W25" s="3" t="s">
        <v>12</v>
      </c>
      <c r="X25" s="3">
        <v>23</v>
      </c>
      <c r="Y25" s="3">
        <v>1309111</v>
      </c>
      <c r="Z25" s="3">
        <v>1221152.73</v>
      </c>
      <c r="AA25" s="3">
        <v>18900</v>
      </c>
      <c r="AB25" s="3">
        <v>0</v>
      </c>
      <c r="AC25" s="3">
        <v>8888</v>
      </c>
      <c r="AD25" s="3">
        <v>102</v>
      </c>
      <c r="AE25" s="3">
        <v>163.69</v>
      </c>
      <c r="AF25" s="3">
        <v>3372</v>
      </c>
    </row>
    <row r="26" spans="1:32" x14ac:dyDescent="0.25">
      <c r="A26" s="1" t="s">
        <v>10</v>
      </c>
      <c r="B26" s="1">
        <v>24</v>
      </c>
      <c r="C26" s="1">
        <v>594336</v>
      </c>
      <c r="D26" s="1">
        <v>566985.26</v>
      </c>
      <c r="E26" s="1">
        <v>9300</v>
      </c>
      <c r="F26" s="1">
        <v>0</v>
      </c>
      <c r="G26" s="1">
        <v>3029</v>
      </c>
      <c r="H26" s="1">
        <v>102</v>
      </c>
      <c r="I26" s="1">
        <v>100.98</v>
      </c>
      <c r="J26" s="1">
        <v>2004</v>
      </c>
      <c r="L26" s="2" t="s">
        <v>11</v>
      </c>
      <c r="M26" s="2">
        <v>24</v>
      </c>
      <c r="N26" s="2">
        <v>977110</v>
      </c>
      <c r="O26" s="2">
        <v>945875.04</v>
      </c>
      <c r="P26" s="2">
        <v>11760</v>
      </c>
      <c r="Q26" s="2">
        <v>0</v>
      </c>
      <c r="R26" s="2">
        <v>3039</v>
      </c>
      <c r="S26" s="2">
        <v>102</v>
      </c>
      <c r="T26" s="2">
        <v>92.73</v>
      </c>
      <c r="U26" s="2">
        <v>2424</v>
      </c>
      <c r="W26" s="3" t="s">
        <v>12</v>
      </c>
      <c r="X26" s="3">
        <v>24</v>
      </c>
      <c r="Y26" s="3">
        <v>1309111</v>
      </c>
      <c r="Z26" s="3">
        <v>1221152.73</v>
      </c>
      <c r="AA26" s="3">
        <v>18900</v>
      </c>
      <c r="AB26" s="3">
        <v>0</v>
      </c>
      <c r="AC26" s="3">
        <v>8942</v>
      </c>
      <c r="AD26" s="3">
        <v>102</v>
      </c>
      <c r="AE26" s="3">
        <v>160.44</v>
      </c>
      <c r="AF26" s="3">
        <v>3456</v>
      </c>
    </row>
    <row r="27" spans="1:32" x14ac:dyDescent="0.25">
      <c r="A27" s="1" t="s">
        <v>10</v>
      </c>
      <c r="B27" s="1">
        <v>25</v>
      </c>
      <c r="C27" s="1">
        <v>594336</v>
      </c>
      <c r="D27" s="1">
        <v>566985.26</v>
      </c>
      <c r="E27" s="1">
        <v>9300</v>
      </c>
      <c r="F27" s="1">
        <v>0</v>
      </c>
      <c r="G27" s="1">
        <v>4222</v>
      </c>
      <c r="H27" s="1">
        <v>102</v>
      </c>
      <c r="I27" s="1">
        <v>123.43</v>
      </c>
      <c r="J27" s="1">
        <v>2040</v>
      </c>
      <c r="L27" s="2" t="s">
        <v>11</v>
      </c>
      <c r="M27" s="2">
        <v>25</v>
      </c>
      <c r="N27" s="2">
        <v>977110</v>
      </c>
      <c r="O27" s="2">
        <v>945875.04</v>
      </c>
      <c r="P27" s="2">
        <v>11760</v>
      </c>
      <c r="Q27" s="2">
        <v>0</v>
      </c>
      <c r="R27" s="2">
        <v>3645</v>
      </c>
      <c r="S27" s="2">
        <v>102</v>
      </c>
      <c r="T27" s="2">
        <v>110.27</v>
      </c>
      <c r="U27" s="2">
        <v>2460</v>
      </c>
      <c r="W27" s="3" t="s">
        <v>12</v>
      </c>
      <c r="X27" s="3">
        <v>25</v>
      </c>
      <c r="Y27" s="3">
        <v>1309111</v>
      </c>
      <c r="Z27" s="3">
        <v>1221152.73</v>
      </c>
      <c r="AA27" s="3">
        <v>18900</v>
      </c>
      <c r="AB27" s="3">
        <v>0</v>
      </c>
      <c r="AC27" s="3">
        <v>5439</v>
      </c>
      <c r="AD27" s="3">
        <v>102</v>
      </c>
      <c r="AE27" s="3">
        <v>119.74</v>
      </c>
      <c r="AF27" s="3">
        <v>3540</v>
      </c>
    </row>
    <row r="28" spans="1:32" x14ac:dyDescent="0.25">
      <c r="A28" s="1" t="s">
        <v>10</v>
      </c>
      <c r="B28" s="1">
        <v>26</v>
      </c>
      <c r="C28" s="1">
        <v>594336</v>
      </c>
      <c r="D28" s="1">
        <v>566985.26</v>
      </c>
      <c r="E28" s="1">
        <v>9300</v>
      </c>
      <c r="F28" s="1">
        <v>0</v>
      </c>
      <c r="G28" s="1">
        <v>2965</v>
      </c>
      <c r="H28" s="1">
        <v>1</v>
      </c>
      <c r="I28" s="1">
        <v>70.22</v>
      </c>
      <c r="J28" s="1">
        <v>2076</v>
      </c>
      <c r="L28" s="2" t="s">
        <v>11</v>
      </c>
      <c r="M28" s="2">
        <v>26</v>
      </c>
      <c r="N28" s="2">
        <v>977110</v>
      </c>
      <c r="O28" s="2">
        <v>945875.04</v>
      </c>
      <c r="P28" s="2">
        <v>11760</v>
      </c>
      <c r="Q28" s="2">
        <v>0</v>
      </c>
      <c r="R28" s="2">
        <v>3661</v>
      </c>
      <c r="S28" s="2">
        <v>102</v>
      </c>
      <c r="T28" s="2">
        <v>136.01</v>
      </c>
      <c r="U28" s="2">
        <v>2496</v>
      </c>
      <c r="W28" s="3" t="s">
        <v>12</v>
      </c>
      <c r="X28" s="3">
        <v>26</v>
      </c>
      <c r="Y28" s="3">
        <v>1309111</v>
      </c>
      <c r="Z28" s="3">
        <v>1221152.73</v>
      </c>
      <c r="AA28" s="3">
        <v>18900</v>
      </c>
      <c r="AB28" s="3">
        <v>0</v>
      </c>
      <c r="AC28" s="3">
        <v>5541</v>
      </c>
      <c r="AD28" s="3">
        <v>102</v>
      </c>
      <c r="AE28" s="3">
        <v>147.22999999999999</v>
      </c>
      <c r="AF28" s="3">
        <v>3588</v>
      </c>
    </row>
    <row r="29" spans="1:32" x14ac:dyDescent="0.25">
      <c r="A29" s="1" t="s">
        <v>10</v>
      </c>
      <c r="B29" s="1">
        <v>27</v>
      </c>
      <c r="C29" s="1">
        <v>594336</v>
      </c>
      <c r="D29" s="1">
        <v>566985.26</v>
      </c>
      <c r="E29" s="1">
        <v>9300</v>
      </c>
      <c r="F29" s="1">
        <v>0</v>
      </c>
      <c r="G29" s="1">
        <v>1583</v>
      </c>
      <c r="H29" s="1">
        <v>102</v>
      </c>
      <c r="I29" s="1">
        <v>82.53</v>
      </c>
      <c r="J29" s="1">
        <v>2112</v>
      </c>
      <c r="L29" s="2" t="s">
        <v>11</v>
      </c>
      <c r="M29" s="2">
        <v>27</v>
      </c>
      <c r="N29" s="2">
        <v>977110</v>
      </c>
      <c r="O29" s="2">
        <v>945875.04</v>
      </c>
      <c r="P29" s="2">
        <v>11760</v>
      </c>
      <c r="Q29" s="2">
        <v>0</v>
      </c>
      <c r="R29" s="2">
        <v>4148</v>
      </c>
      <c r="S29" s="2">
        <v>102</v>
      </c>
      <c r="T29" s="2">
        <v>122.25</v>
      </c>
      <c r="U29" s="2">
        <v>2532</v>
      </c>
      <c r="W29" s="3" t="s">
        <v>12</v>
      </c>
      <c r="X29" s="3">
        <v>27</v>
      </c>
      <c r="Y29" s="3">
        <v>1309111</v>
      </c>
      <c r="Z29" s="3">
        <v>1221152.73</v>
      </c>
      <c r="AA29" s="3">
        <v>18900</v>
      </c>
      <c r="AB29" s="3">
        <v>0</v>
      </c>
      <c r="AC29" s="3">
        <v>9198</v>
      </c>
      <c r="AD29" s="3">
        <v>102</v>
      </c>
      <c r="AE29" s="3">
        <v>193.61</v>
      </c>
      <c r="AF29" s="3">
        <v>3636</v>
      </c>
    </row>
    <row r="30" spans="1:32" x14ac:dyDescent="0.25">
      <c r="A30" s="1" t="s">
        <v>10</v>
      </c>
      <c r="B30" s="1">
        <v>28</v>
      </c>
      <c r="C30" s="1">
        <v>594336</v>
      </c>
      <c r="D30" s="1">
        <v>566985.26</v>
      </c>
      <c r="E30" s="1">
        <v>9300</v>
      </c>
      <c r="F30" s="1">
        <v>0</v>
      </c>
      <c r="G30" s="1">
        <v>6716</v>
      </c>
      <c r="H30" s="1">
        <v>102</v>
      </c>
      <c r="I30" s="1">
        <v>70.34</v>
      </c>
      <c r="J30" s="1">
        <v>2148</v>
      </c>
      <c r="L30" s="2" t="s">
        <v>11</v>
      </c>
      <c r="M30" s="2">
        <v>28</v>
      </c>
      <c r="N30" s="2">
        <v>977110</v>
      </c>
      <c r="O30" s="2">
        <v>945875.04</v>
      </c>
      <c r="P30" s="2">
        <v>11760</v>
      </c>
      <c r="Q30" s="2">
        <v>0</v>
      </c>
      <c r="R30" s="2">
        <v>2807</v>
      </c>
      <c r="S30" s="2">
        <v>102</v>
      </c>
      <c r="T30" s="2">
        <v>82.85</v>
      </c>
      <c r="U30" s="2">
        <v>2568</v>
      </c>
      <c r="W30" s="3" t="s">
        <v>12</v>
      </c>
      <c r="X30" s="3">
        <v>28</v>
      </c>
      <c r="Y30" s="3">
        <v>1309111</v>
      </c>
      <c r="Z30" s="3">
        <v>1221152.73</v>
      </c>
      <c r="AA30" s="3">
        <v>18900</v>
      </c>
      <c r="AB30" s="3">
        <v>0</v>
      </c>
      <c r="AC30" s="3">
        <v>11501</v>
      </c>
      <c r="AD30" s="3">
        <v>102</v>
      </c>
      <c r="AE30" s="3">
        <v>163.93</v>
      </c>
      <c r="AF30" s="3">
        <v>3684</v>
      </c>
    </row>
    <row r="31" spans="1:32" x14ac:dyDescent="0.25">
      <c r="A31" s="1" t="s">
        <v>10</v>
      </c>
      <c r="B31" s="1">
        <v>29</v>
      </c>
      <c r="C31" s="1">
        <v>594336</v>
      </c>
      <c r="D31" s="1">
        <v>566985.26</v>
      </c>
      <c r="E31" s="1">
        <v>9300</v>
      </c>
      <c r="F31" s="1">
        <v>0</v>
      </c>
      <c r="G31" s="1">
        <v>2356</v>
      </c>
      <c r="H31" s="1">
        <v>102</v>
      </c>
      <c r="I31" s="1">
        <v>94.77</v>
      </c>
      <c r="J31" s="1">
        <v>2160</v>
      </c>
      <c r="L31" s="2" t="s">
        <v>11</v>
      </c>
      <c r="M31" s="2">
        <v>29</v>
      </c>
      <c r="N31" s="2">
        <v>977110</v>
      </c>
      <c r="O31" s="2">
        <v>945875.04</v>
      </c>
      <c r="P31" s="2">
        <v>11760</v>
      </c>
      <c r="Q31" s="2">
        <v>0</v>
      </c>
      <c r="R31" s="2">
        <v>4681</v>
      </c>
      <c r="S31" s="2">
        <v>102</v>
      </c>
      <c r="T31" s="2">
        <v>102.37</v>
      </c>
      <c r="U31" s="2">
        <v>2604</v>
      </c>
      <c r="W31" s="3" t="s">
        <v>12</v>
      </c>
      <c r="X31" s="3">
        <v>29</v>
      </c>
      <c r="Y31" s="3">
        <v>1309111</v>
      </c>
      <c r="Z31" s="3">
        <v>1221152.73</v>
      </c>
      <c r="AA31" s="3">
        <v>18900</v>
      </c>
      <c r="AB31" s="3">
        <v>0</v>
      </c>
      <c r="AC31" s="3">
        <v>13157</v>
      </c>
      <c r="AD31" s="3">
        <v>102</v>
      </c>
      <c r="AE31" s="3">
        <v>200.54</v>
      </c>
      <c r="AF31" s="3">
        <v>3732</v>
      </c>
    </row>
    <row r="32" spans="1:32" x14ac:dyDescent="0.25">
      <c r="A32" s="1" t="s">
        <v>10</v>
      </c>
      <c r="B32" s="1">
        <v>30</v>
      </c>
      <c r="C32" s="1">
        <v>594336</v>
      </c>
      <c r="D32" s="1">
        <v>566985.26</v>
      </c>
      <c r="E32" s="1">
        <v>9300</v>
      </c>
      <c r="F32" s="1">
        <v>0</v>
      </c>
      <c r="G32" s="1">
        <v>3598</v>
      </c>
      <c r="H32" s="1">
        <v>102</v>
      </c>
      <c r="I32" s="1">
        <v>98.15</v>
      </c>
      <c r="J32" s="1">
        <v>2172</v>
      </c>
      <c r="L32" s="2" t="s">
        <v>11</v>
      </c>
      <c r="M32" s="2">
        <v>30</v>
      </c>
      <c r="N32" s="2">
        <v>977110</v>
      </c>
      <c r="O32" s="2">
        <v>945875.04</v>
      </c>
      <c r="P32" s="2">
        <v>11760</v>
      </c>
      <c r="Q32" s="2">
        <v>0</v>
      </c>
      <c r="R32" s="2">
        <v>3212</v>
      </c>
      <c r="S32" s="2">
        <v>102</v>
      </c>
      <c r="T32" s="2">
        <v>94.15</v>
      </c>
      <c r="U32" s="2">
        <v>2640</v>
      </c>
      <c r="W32" s="3" t="s">
        <v>12</v>
      </c>
      <c r="X32" s="3">
        <v>30</v>
      </c>
      <c r="Y32" s="3">
        <v>1309111</v>
      </c>
      <c r="Z32" s="3">
        <v>1221152.73</v>
      </c>
      <c r="AA32" s="3">
        <v>18900</v>
      </c>
      <c r="AB32" s="3">
        <v>0</v>
      </c>
      <c r="AC32" s="3">
        <v>8439</v>
      </c>
      <c r="AD32" s="3">
        <v>102</v>
      </c>
      <c r="AE32" s="3">
        <v>186.65</v>
      </c>
      <c r="AF32" s="3">
        <v>3780</v>
      </c>
    </row>
    <row r="33" spans="1:32" x14ac:dyDescent="0.25">
      <c r="A33" s="1" t="s">
        <v>10</v>
      </c>
      <c r="B33" s="1">
        <v>31</v>
      </c>
      <c r="C33" s="1">
        <v>594336</v>
      </c>
      <c r="D33" s="1">
        <v>566985.26</v>
      </c>
      <c r="E33" s="1">
        <v>9300</v>
      </c>
      <c r="F33" s="1">
        <v>0</v>
      </c>
      <c r="G33" s="1">
        <v>3606</v>
      </c>
      <c r="H33" s="1">
        <v>102</v>
      </c>
      <c r="I33" s="1">
        <v>59.84</v>
      </c>
      <c r="J33" s="1">
        <v>2184</v>
      </c>
      <c r="L33" s="2" t="s">
        <v>11</v>
      </c>
      <c r="M33" s="2">
        <v>31</v>
      </c>
      <c r="N33" s="2">
        <v>977110</v>
      </c>
      <c r="O33" s="2">
        <v>945875.04</v>
      </c>
      <c r="P33" s="2">
        <v>11760</v>
      </c>
      <c r="Q33" s="2">
        <v>0</v>
      </c>
      <c r="R33" s="2">
        <v>3270</v>
      </c>
      <c r="S33" s="2">
        <v>102</v>
      </c>
      <c r="T33" s="2">
        <v>106.85</v>
      </c>
      <c r="U33" s="2">
        <v>2676</v>
      </c>
      <c r="W33" s="3" t="s">
        <v>12</v>
      </c>
      <c r="X33" s="3">
        <v>31</v>
      </c>
      <c r="Y33" s="3">
        <v>1309111</v>
      </c>
      <c r="Z33" s="3">
        <v>1221152.73</v>
      </c>
      <c r="AA33" s="3">
        <v>18900</v>
      </c>
      <c r="AB33" s="3">
        <v>0</v>
      </c>
      <c r="AC33" s="3">
        <v>7667</v>
      </c>
      <c r="AD33" s="3">
        <v>102</v>
      </c>
      <c r="AE33" s="3">
        <v>149.68</v>
      </c>
      <c r="AF33" s="3">
        <v>3828</v>
      </c>
    </row>
    <row r="34" spans="1:32" x14ac:dyDescent="0.25">
      <c r="A34" s="1" t="s">
        <v>10</v>
      </c>
      <c r="B34" s="1">
        <v>32</v>
      </c>
      <c r="C34" s="1">
        <v>594336</v>
      </c>
      <c r="D34" s="1">
        <v>566985.26</v>
      </c>
      <c r="E34" s="1">
        <v>9300</v>
      </c>
      <c r="F34" s="1">
        <v>0</v>
      </c>
      <c r="G34" s="1">
        <v>5520</v>
      </c>
      <c r="H34" s="1">
        <v>102</v>
      </c>
      <c r="I34" s="1">
        <v>69.5</v>
      </c>
      <c r="J34" s="1">
        <v>2196</v>
      </c>
      <c r="L34" s="2" t="s">
        <v>11</v>
      </c>
      <c r="M34" s="2">
        <v>32</v>
      </c>
      <c r="N34" s="2">
        <v>977110</v>
      </c>
      <c r="O34" s="2">
        <v>945875.04</v>
      </c>
      <c r="P34" s="2">
        <v>11760</v>
      </c>
      <c r="Q34" s="2">
        <v>0</v>
      </c>
      <c r="R34" s="2">
        <v>3831</v>
      </c>
      <c r="S34" s="2">
        <v>102</v>
      </c>
      <c r="T34" s="2">
        <v>85.11</v>
      </c>
      <c r="U34" s="2">
        <v>2712</v>
      </c>
      <c r="W34" s="3" t="s">
        <v>12</v>
      </c>
      <c r="X34" s="3">
        <v>32</v>
      </c>
      <c r="Y34" s="3">
        <v>1309111</v>
      </c>
      <c r="Z34" s="3">
        <v>1221152.73</v>
      </c>
      <c r="AA34" s="3">
        <v>18900</v>
      </c>
      <c r="AB34" s="3">
        <v>0</v>
      </c>
      <c r="AC34" s="3">
        <v>10253</v>
      </c>
      <c r="AD34" s="3">
        <v>102</v>
      </c>
      <c r="AE34" s="3">
        <v>170.53</v>
      </c>
      <c r="AF34" s="3">
        <v>3876</v>
      </c>
    </row>
    <row r="35" spans="1:32" x14ac:dyDescent="0.25">
      <c r="A35" s="1" t="s">
        <v>10</v>
      </c>
      <c r="B35" s="1">
        <v>33</v>
      </c>
      <c r="C35" s="1">
        <v>594336</v>
      </c>
      <c r="D35" s="1">
        <v>566985.26</v>
      </c>
      <c r="E35" s="1">
        <v>9300</v>
      </c>
      <c r="F35" s="1">
        <v>0</v>
      </c>
      <c r="G35" s="1">
        <v>3020</v>
      </c>
      <c r="H35" s="1">
        <v>102</v>
      </c>
      <c r="I35" s="1">
        <v>72.72</v>
      </c>
      <c r="J35" s="1">
        <v>2208</v>
      </c>
      <c r="L35" s="2" t="s">
        <v>11</v>
      </c>
      <c r="M35" s="2">
        <v>33</v>
      </c>
      <c r="N35" s="2">
        <v>977110</v>
      </c>
      <c r="O35" s="2">
        <v>945875.04</v>
      </c>
      <c r="P35" s="2">
        <v>11760</v>
      </c>
      <c r="Q35" s="2">
        <v>0</v>
      </c>
      <c r="R35" s="2">
        <v>1665</v>
      </c>
      <c r="S35" s="2">
        <v>102</v>
      </c>
      <c r="T35" s="2">
        <v>83.41</v>
      </c>
      <c r="U35" s="2">
        <v>2748</v>
      </c>
      <c r="W35" s="3" t="s">
        <v>12</v>
      </c>
      <c r="X35" s="3">
        <v>33</v>
      </c>
      <c r="Y35" s="3">
        <v>1309111</v>
      </c>
      <c r="Z35" s="3">
        <v>1221152.73</v>
      </c>
      <c r="AA35" s="3">
        <v>18900</v>
      </c>
      <c r="AB35" s="3">
        <v>0</v>
      </c>
      <c r="AC35" s="3">
        <v>7395</v>
      </c>
      <c r="AD35" s="3">
        <v>102</v>
      </c>
      <c r="AE35" s="3">
        <v>154.41999999999999</v>
      </c>
      <c r="AF35" s="3">
        <v>3924</v>
      </c>
    </row>
    <row r="36" spans="1:32" x14ac:dyDescent="0.25">
      <c r="A36" s="1" t="s">
        <v>10</v>
      </c>
      <c r="B36" s="1">
        <v>34</v>
      </c>
      <c r="C36" s="1">
        <v>594336</v>
      </c>
      <c r="D36" s="1">
        <v>566985.26</v>
      </c>
      <c r="E36" s="1">
        <v>9300</v>
      </c>
      <c r="F36" s="1">
        <v>0</v>
      </c>
      <c r="G36" s="1">
        <v>3020</v>
      </c>
      <c r="H36" s="1">
        <v>102</v>
      </c>
      <c r="I36" s="1">
        <v>72.599999999999994</v>
      </c>
      <c r="J36" s="1">
        <v>2220</v>
      </c>
      <c r="L36" s="2" t="s">
        <v>11</v>
      </c>
      <c r="M36" s="2">
        <v>34</v>
      </c>
      <c r="N36" s="2">
        <v>977110</v>
      </c>
      <c r="O36" s="2">
        <v>945875.04</v>
      </c>
      <c r="P36" s="2">
        <v>11760</v>
      </c>
      <c r="Q36" s="2">
        <v>0</v>
      </c>
      <c r="R36" s="2">
        <v>3519</v>
      </c>
      <c r="S36" s="2">
        <v>102</v>
      </c>
      <c r="T36" s="2">
        <v>101.69</v>
      </c>
      <c r="U36" s="2">
        <v>2784</v>
      </c>
      <c r="W36" s="3" t="s">
        <v>12</v>
      </c>
      <c r="X36" s="3">
        <v>34</v>
      </c>
      <c r="Y36" s="3">
        <v>1309111</v>
      </c>
      <c r="Z36" s="3">
        <v>1221152.73</v>
      </c>
      <c r="AA36" s="3">
        <v>18900</v>
      </c>
      <c r="AB36" s="3">
        <v>0</v>
      </c>
      <c r="AC36" s="3">
        <v>7720</v>
      </c>
      <c r="AD36" s="3">
        <v>102</v>
      </c>
      <c r="AE36" s="3">
        <v>149.96</v>
      </c>
      <c r="AF36" s="3">
        <v>3972</v>
      </c>
    </row>
    <row r="37" spans="1:32" x14ac:dyDescent="0.25">
      <c r="A37" s="1" t="s">
        <v>10</v>
      </c>
      <c r="B37" s="1">
        <v>35</v>
      </c>
      <c r="C37" s="1">
        <v>594336</v>
      </c>
      <c r="D37" s="1">
        <v>566985.26</v>
      </c>
      <c r="E37" s="1">
        <v>9300</v>
      </c>
      <c r="F37" s="1">
        <v>0</v>
      </c>
      <c r="G37" s="1">
        <v>6250</v>
      </c>
      <c r="H37" s="1">
        <v>102</v>
      </c>
      <c r="I37" s="1">
        <v>65.760000000000005</v>
      </c>
      <c r="J37" s="1">
        <v>2232</v>
      </c>
      <c r="L37" s="2" t="s">
        <v>11</v>
      </c>
      <c r="M37" s="2">
        <v>35</v>
      </c>
      <c r="N37" s="2">
        <v>977110</v>
      </c>
      <c r="O37" s="2">
        <v>945875.04</v>
      </c>
      <c r="P37" s="2">
        <v>11760</v>
      </c>
      <c r="Q37" s="2">
        <v>0</v>
      </c>
      <c r="R37" s="2">
        <v>3997</v>
      </c>
      <c r="S37" s="2">
        <v>102</v>
      </c>
      <c r="T37" s="2">
        <v>105.13</v>
      </c>
      <c r="U37" s="2">
        <v>2820</v>
      </c>
      <c r="W37" s="3" t="s">
        <v>12</v>
      </c>
      <c r="X37" s="3">
        <v>35</v>
      </c>
      <c r="Y37" s="3">
        <v>1309111</v>
      </c>
      <c r="Z37" s="3">
        <v>1221152.73</v>
      </c>
      <c r="AA37" s="3">
        <v>18900</v>
      </c>
      <c r="AB37" s="3">
        <v>0</v>
      </c>
      <c r="AC37" s="3">
        <v>8840</v>
      </c>
      <c r="AD37" s="3">
        <v>102</v>
      </c>
      <c r="AE37" s="3">
        <v>164.16</v>
      </c>
      <c r="AF37" s="3">
        <v>4020</v>
      </c>
    </row>
    <row r="38" spans="1:32" x14ac:dyDescent="0.25">
      <c r="A38" s="1" t="s">
        <v>10</v>
      </c>
      <c r="B38" s="1">
        <v>36</v>
      </c>
      <c r="C38" s="1">
        <v>594336</v>
      </c>
      <c r="D38" s="1">
        <v>566985.26</v>
      </c>
      <c r="E38" s="1">
        <v>9300</v>
      </c>
      <c r="F38" s="1">
        <v>0</v>
      </c>
      <c r="G38" s="1">
        <v>1704</v>
      </c>
      <c r="H38" s="1">
        <v>102</v>
      </c>
      <c r="I38" s="1">
        <v>74.83</v>
      </c>
      <c r="J38" s="1">
        <v>2244</v>
      </c>
      <c r="L38" s="2" t="s">
        <v>11</v>
      </c>
      <c r="M38" s="2">
        <v>36</v>
      </c>
      <c r="N38" s="2">
        <v>977110</v>
      </c>
      <c r="O38" s="2">
        <v>945875.04</v>
      </c>
      <c r="P38" s="2">
        <v>11760</v>
      </c>
      <c r="Q38" s="2">
        <v>0</v>
      </c>
      <c r="R38" s="2">
        <v>3235</v>
      </c>
      <c r="S38" s="2">
        <v>102</v>
      </c>
      <c r="T38" s="2">
        <v>106.76</v>
      </c>
      <c r="U38" s="2">
        <v>2856</v>
      </c>
      <c r="W38" s="3" t="s">
        <v>12</v>
      </c>
      <c r="X38" s="3">
        <v>36</v>
      </c>
      <c r="Y38" s="3">
        <v>1309111</v>
      </c>
      <c r="Z38" s="3">
        <v>1221152.73</v>
      </c>
      <c r="AA38" s="3">
        <v>18900</v>
      </c>
      <c r="AB38" s="3">
        <v>0</v>
      </c>
      <c r="AC38" s="3">
        <v>7894</v>
      </c>
      <c r="AD38" s="3">
        <v>102</v>
      </c>
      <c r="AE38" s="3">
        <v>229.35</v>
      </c>
      <c r="AF38" s="3">
        <v>4068</v>
      </c>
    </row>
    <row r="39" spans="1:32" x14ac:dyDescent="0.25">
      <c r="A39" s="1" t="s">
        <v>10</v>
      </c>
      <c r="B39" s="1">
        <v>37</v>
      </c>
      <c r="C39" s="1">
        <v>594336</v>
      </c>
      <c r="D39" s="1">
        <v>566985.26</v>
      </c>
      <c r="E39" s="1">
        <v>9300</v>
      </c>
      <c r="F39" s="1">
        <v>0</v>
      </c>
      <c r="G39" s="1">
        <v>3080</v>
      </c>
      <c r="H39" s="1">
        <v>102</v>
      </c>
      <c r="I39" s="1">
        <v>121.28</v>
      </c>
      <c r="J39" s="1">
        <v>2256</v>
      </c>
      <c r="L39" s="2" t="s">
        <v>11</v>
      </c>
      <c r="M39" s="2">
        <v>37</v>
      </c>
      <c r="N39" s="2">
        <v>977110</v>
      </c>
      <c r="O39" s="2">
        <v>945875.04</v>
      </c>
      <c r="P39" s="2">
        <v>11760</v>
      </c>
      <c r="Q39" s="2">
        <v>0</v>
      </c>
      <c r="R39" s="2">
        <v>2669</v>
      </c>
      <c r="S39" s="2">
        <v>102</v>
      </c>
      <c r="T39" s="2">
        <v>89.9</v>
      </c>
      <c r="U39" s="2">
        <v>2892</v>
      </c>
      <c r="W39" s="3" t="s">
        <v>12</v>
      </c>
      <c r="X39" s="3">
        <v>37</v>
      </c>
      <c r="Y39" s="3">
        <v>1309111</v>
      </c>
      <c r="Z39" s="3">
        <v>1221152.73</v>
      </c>
      <c r="AA39" s="3">
        <v>18900</v>
      </c>
      <c r="AB39" s="3">
        <v>0</v>
      </c>
      <c r="AC39" s="3">
        <v>16093</v>
      </c>
      <c r="AD39" s="3">
        <v>102</v>
      </c>
      <c r="AE39" s="3">
        <v>208.42</v>
      </c>
      <c r="AF39" s="3">
        <v>4116</v>
      </c>
    </row>
    <row r="40" spans="1:32" x14ac:dyDescent="0.25">
      <c r="A40" s="1" t="s">
        <v>10</v>
      </c>
      <c r="B40" s="1">
        <v>38</v>
      </c>
      <c r="C40" s="1">
        <v>594336</v>
      </c>
      <c r="D40" s="1">
        <v>566985.26</v>
      </c>
      <c r="E40" s="1">
        <v>9300</v>
      </c>
      <c r="F40" s="1">
        <v>0</v>
      </c>
      <c r="G40" s="1">
        <v>2367</v>
      </c>
      <c r="H40" s="1">
        <v>102</v>
      </c>
      <c r="I40" s="1">
        <v>87.34</v>
      </c>
      <c r="J40" s="1">
        <v>2268</v>
      </c>
      <c r="L40" s="2" t="s">
        <v>11</v>
      </c>
      <c r="M40" s="2">
        <v>38</v>
      </c>
      <c r="N40" s="2">
        <v>977110</v>
      </c>
      <c r="O40" s="2">
        <v>945875.04</v>
      </c>
      <c r="P40" s="2">
        <v>11760</v>
      </c>
      <c r="Q40" s="2">
        <v>0</v>
      </c>
      <c r="R40" s="2">
        <v>1727</v>
      </c>
      <c r="S40" s="2">
        <v>102</v>
      </c>
      <c r="T40" s="2">
        <v>82.43</v>
      </c>
      <c r="U40" s="2">
        <v>2928</v>
      </c>
      <c r="W40" s="3" t="s">
        <v>12</v>
      </c>
      <c r="X40" s="3">
        <v>38</v>
      </c>
      <c r="Y40" s="3">
        <v>1309111</v>
      </c>
      <c r="Z40" s="3">
        <v>1221152.73</v>
      </c>
      <c r="AA40" s="3">
        <v>18900</v>
      </c>
      <c r="AB40" s="3">
        <v>0</v>
      </c>
      <c r="AC40" s="3">
        <v>16093</v>
      </c>
      <c r="AD40" s="3">
        <v>102</v>
      </c>
      <c r="AE40" s="3">
        <v>207.51</v>
      </c>
      <c r="AF40" s="3">
        <v>4164</v>
      </c>
    </row>
    <row r="41" spans="1:32" x14ac:dyDescent="0.25">
      <c r="A41" s="1" t="s">
        <v>10</v>
      </c>
      <c r="B41" s="1">
        <v>39</v>
      </c>
      <c r="C41" s="1">
        <v>594336</v>
      </c>
      <c r="D41" s="1">
        <v>566985.26</v>
      </c>
      <c r="E41" s="1">
        <v>9300</v>
      </c>
      <c r="F41" s="1">
        <v>0</v>
      </c>
      <c r="G41" s="1">
        <v>4034</v>
      </c>
      <c r="H41" s="1">
        <v>1</v>
      </c>
      <c r="I41" s="1">
        <v>93.87</v>
      </c>
      <c r="J41" s="1">
        <v>2280</v>
      </c>
      <c r="L41" s="2" t="s">
        <v>11</v>
      </c>
      <c r="M41" s="2">
        <v>39</v>
      </c>
      <c r="N41" s="2">
        <v>977110</v>
      </c>
      <c r="O41" s="2">
        <v>945875.04</v>
      </c>
      <c r="P41" s="2">
        <v>11760</v>
      </c>
      <c r="Q41" s="2">
        <v>0</v>
      </c>
      <c r="R41" s="2">
        <v>6730</v>
      </c>
      <c r="S41" s="2">
        <v>102</v>
      </c>
      <c r="T41" s="2">
        <v>148.5</v>
      </c>
      <c r="U41" s="2">
        <v>2964</v>
      </c>
      <c r="W41" s="3" t="s">
        <v>12</v>
      </c>
      <c r="X41" s="3">
        <v>39</v>
      </c>
      <c r="Y41" s="3">
        <v>1309111</v>
      </c>
      <c r="Z41" s="3">
        <v>1221152.73</v>
      </c>
      <c r="AA41" s="3">
        <v>18900</v>
      </c>
      <c r="AB41" s="3">
        <v>0</v>
      </c>
      <c r="AC41" s="3">
        <v>12338</v>
      </c>
      <c r="AD41" s="3">
        <v>102</v>
      </c>
      <c r="AE41" s="3">
        <v>175.36</v>
      </c>
      <c r="AF41" s="3">
        <v>4212</v>
      </c>
    </row>
    <row r="42" spans="1:32" x14ac:dyDescent="0.25">
      <c r="A42" s="1" t="s">
        <v>10</v>
      </c>
      <c r="B42" s="1">
        <v>40</v>
      </c>
      <c r="C42" s="1">
        <v>594336</v>
      </c>
      <c r="D42" s="1">
        <v>566985.26</v>
      </c>
      <c r="E42" s="1">
        <v>9300</v>
      </c>
      <c r="F42" s="1">
        <v>0</v>
      </c>
      <c r="G42" s="1">
        <v>5827</v>
      </c>
      <c r="H42" s="1">
        <v>102</v>
      </c>
      <c r="I42" s="1">
        <v>79.52</v>
      </c>
      <c r="J42" s="1">
        <v>2292</v>
      </c>
      <c r="L42" s="2" t="s">
        <v>11</v>
      </c>
      <c r="M42" s="2">
        <v>40</v>
      </c>
      <c r="N42" s="2">
        <v>977110</v>
      </c>
      <c r="O42" s="2">
        <v>945875.04</v>
      </c>
      <c r="P42" s="2">
        <v>11760</v>
      </c>
      <c r="Q42" s="2">
        <v>0</v>
      </c>
      <c r="R42" s="2">
        <v>3298</v>
      </c>
      <c r="S42" s="2">
        <v>102</v>
      </c>
      <c r="T42" s="2">
        <v>107.23</v>
      </c>
      <c r="U42" s="2">
        <v>3000</v>
      </c>
      <c r="W42" s="3" t="s">
        <v>12</v>
      </c>
      <c r="X42" s="3">
        <v>40</v>
      </c>
      <c r="Y42" s="3">
        <v>1309111</v>
      </c>
      <c r="Z42" s="3">
        <v>1221152.73</v>
      </c>
      <c r="AA42" s="3">
        <v>18900</v>
      </c>
      <c r="AB42" s="3">
        <v>0</v>
      </c>
      <c r="AC42" s="3">
        <v>10021</v>
      </c>
      <c r="AD42" s="3">
        <v>102</v>
      </c>
      <c r="AE42" s="3">
        <v>175.42</v>
      </c>
      <c r="AF42" s="3">
        <v>4260</v>
      </c>
    </row>
    <row r="43" spans="1:32" x14ac:dyDescent="0.25">
      <c r="L43" s="2" t="s">
        <v>11</v>
      </c>
      <c r="M43" s="2">
        <v>41</v>
      </c>
      <c r="N43" s="2">
        <v>977110</v>
      </c>
      <c r="O43" s="2">
        <v>945875.04</v>
      </c>
      <c r="P43" s="2">
        <v>11760</v>
      </c>
      <c r="Q43" s="2">
        <v>0</v>
      </c>
      <c r="R43" s="2">
        <v>3133</v>
      </c>
      <c r="S43" s="2">
        <v>102</v>
      </c>
      <c r="T43" s="2">
        <v>118.04</v>
      </c>
      <c r="U43" s="2">
        <v>3036</v>
      </c>
      <c r="W43" s="3" t="s">
        <v>12</v>
      </c>
      <c r="X43" s="3">
        <v>41</v>
      </c>
      <c r="Y43" s="3">
        <v>1309111</v>
      </c>
      <c r="Z43" s="3">
        <v>1221152.73</v>
      </c>
      <c r="AA43" s="3">
        <v>18900</v>
      </c>
      <c r="AB43" s="3">
        <v>0</v>
      </c>
      <c r="AC43" s="3">
        <v>7858</v>
      </c>
      <c r="AD43" s="3">
        <v>102</v>
      </c>
      <c r="AE43" s="3">
        <v>168.15</v>
      </c>
      <c r="AF43" s="3">
        <v>4284</v>
      </c>
    </row>
    <row r="44" spans="1:32" x14ac:dyDescent="0.25">
      <c r="L44" s="2" t="s">
        <v>11</v>
      </c>
      <c r="M44" s="2">
        <v>42</v>
      </c>
      <c r="N44" s="2">
        <v>977110</v>
      </c>
      <c r="O44" s="2">
        <v>945875.04</v>
      </c>
      <c r="P44" s="2">
        <v>11760</v>
      </c>
      <c r="Q44" s="2">
        <v>0</v>
      </c>
      <c r="R44" s="2">
        <v>3282</v>
      </c>
      <c r="S44" s="2">
        <v>102</v>
      </c>
      <c r="T44" s="2">
        <v>103.32</v>
      </c>
      <c r="U44" s="2">
        <v>3072</v>
      </c>
      <c r="W44" s="3" t="s">
        <v>12</v>
      </c>
      <c r="X44" s="3">
        <v>42</v>
      </c>
      <c r="Y44" s="3">
        <v>1309111</v>
      </c>
      <c r="Z44" s="3">
        <v>1221152.73</v>
      </c>
      <c r="AA44" s="3">
        <v>18900</v>
      </c>
      <c r="AB44" s="3">
        <v>0</v>
      </c>
      <c r="AC44" s="3">
        <v>9236</v>
      </c>
      <c r="AD44" s="3">
        <v>102</v>
      </c>
      <c r="AE44" s="3">
        <v>204.84</v>
      </c>
      <c r="AF44" s="3">
        <v>4308</v>
      </c>
    </row>
    <row r="45" spans="1:32" x14ac:dyDescent="0.25">
      <c r="L45" s="2" t="s">
        <v>11</v>
      </c>
      <c r="M45" s="2">
        <v>43</v>
      </c>
      <c r="N45" s="2">
        <v>977110</v>
      </c>
      <c r="O45" s="2">
        <v>945875.04</v>
      </c>
      <c r="P45" s="2">
        <v>11760</v>
      </c>
      <c r="Q45" s="2">
        <v>0</v>
      </c>
      <c r="R45" s="2">
        <v>2809</v>
      </c>
      <c r="S45" s="2">
        <v>102</v>
      </c>
      <c r="T45" s="2">
        <v>108.36</v>
      </c>
      <c r="U45" s="2">
        <v>3096</v>
      </c>
      <c r="W45" s="3" t="s">
        <v>12</v>
      </c>
      <c r="X45" s="3">
        <v>43</v>
      </c>
      <c r="Y45" s="3">
        <v>1309111</v>
      </c>
      <c r="Z45" s="3">
        <v>1221152.73</v>
      </c>
      <c r="AA45" s="3">
        <v>18900</v>
      </c>
      <c r="AB45" s="3">
        <v>0</v>
      </c>
      <c r="AC45" s="3">
        <v>6184</v>
      </c>
      <c r="AD45" s="3">
        <v>102</v>
      </c>
      <c r="AE45" s="3">
        <v>218.18</v>
      </c>
      <c r="AF45" s="3">
        <v>4332</v>
      </c>
    </row>
    <row r="46" spans="1:32" x14ac:dyDescent="0.25">
      <c r="L46" s="2" t="s">
        <v>11</v>
      </c>
      <c r="M46" s="2">
        <v>44</v>
      </c>
      <c r="N46" s="2">
        <v>977110</v>
      </c>
      <c r="O46" s="2">
        <v>945875.04</v>
      </c>
      <c r="P46" s="2">
        <v>11760</v>
      </c>
      <c r="Q46" s="2">
        <v>0</v>
      </c>
      <c r="R46" s="2">
        <v>4502</v>
      </c>
      <c r="S46" s="2">
        <v>102</v>
      </c>
      <c r="T46" s="2">
        <v>99.73</v>
      </c>
      <c r="U46" s="2">
        <v>3120</v>
      </c>
      <c r="W46" s="3" t="s">
        <v>12</v>
      </c>
      <c r="X46" s="3">
        <v>44</v>
      </c>
      <c r="Y46" s="3">
        <v>1309111</v>
      </c>
      <c r="Z46" s="3">
        <v>1221152.73</v>
      </c>
      <c r="AA46" s="3">
        <v>18900</v>
      </c>
      <c r="AB46" s="3">
        <v>0</v>
      </c>
      <c r="AC46" s="3">
        <v>7491</v>
      </c>
      <c r="AD46" s="3">
        <v>102</v>
      </c>
      <c r="AE46" s="3">
        <v>195.51</v>
      </c>
      <c r="AF46" s="3">
        <v>4356</v>
      </c>
    </row>
    <row r="47" spans="1:32" x14ac:dyDescent="0.25">
      <c r="L47" s="2" t="s">
        <v>11</v>
      </c>
      <c r="M47" s="2">
        <v>45</v>
      </c>
      <c r="N47" s="2">
        <v>977110</v>
      </c>
      <c r="O47" s="2">
        <v>945875.04</v>
      </c>
      <c r="P47" s="2">
        <v>11760</v>
      </c>
      <c r="Q47" s="2">
        <v>0</v>
      </c>
      <c r="R47" s="2">
        <v>3325</v>
      </c>
      <c r="S47" s="2">
        <v>102</v>
      </c>
      <c r="T47" s="2">
        <v>104.53</v>
      </c>
      <c r="U47" s="2">
        <v>3144</v>
      </c>
      <c r="W47" s="3" t="s">
        <v>12</v>
      </c>
      <c r="X47" s="3">
        <v>45</v>
      </c>
      <c r="Y47" s="3">
        <v>1309111</v>
      </c>
      <c r="Z47" s="3">
        <v>1221152.73</v>
      </c>
      <c r="AA47" s="3">
        <v>18900</v>
      </c>
      <c r="AB47" s="3">
        <v>0</v>
      </c>
      <c r="AC47" s="3">
        <v>7491</v>
      </c>
      <c r="AD47" s="3">
        <v>102</v>
      </c>
      <c r="AE47" s="3">
        <v>195.61</v>
      </c>
      <c r="AF47" s="3">
        <v>4380</v>
      </c>
    </row>
    <row r="48" spans="1:32" x14ac:dyDescent="0.25">
      <c r="L48" s="2" t="s">
        <v>11</v>
      </c>
      <c r="M48" s="2">
        <v>46</v>
      </c>
      <c r="N48" s="2">
        <v>977110</v>
      </c>
      <c r="O48" s="2">
        <v>945875.04</v>
      </c>
      <c r="P48" s="2">
        <v>11760</v>
      </c>
      <c r="Q48" s="2">
        <v>0</v>
      </c>
      <c r="R48" s="2">
        <v>2114</v>
      </c>
      <c r="S48" s="2">
        <v>102</v>
      </c>
      <c r="T48" s="2">
        <v>95.05</v>
      </c>
      <c r="U48" s="2">
        <v>3168</v>
      </c>
      <c r="W48" s="3" t="s">
        <v>12</v>
      </c>
      <c r="X48" s="3">
        <v>46</v>
      </c>
      <c r="Y48" s="3">
        <v>1309111</v>
      </c>
      <c r="Z48" s="3">
        <v>1221152.73</v>
      </c>
      <c r="AA48" s="3">
        <v>18900</v>
      </c>
      <c r="AB48" s="3">
        <v>0</v>
      </c>
      <c r="AC48" s="3">
        <v>7491</v>
      </c>
      <c r="AD48" s="3">
        <v>102</v>
      </c>
      <c r="AE48" s="3">
        <v>196.26</v>
      </c>
      <c r="AF48" s="3">
        <v>4404</v>
      </c>
    </row>
    <row r="49" spans="12:32" x14ac:dyDescent="0.25">
      <c r="L49" s="2" t="s">
        <v>11</v>
      </c>
      <c r="M49" s="2">
        <v>47</v>
      </c>
      <c r="N49" s="2">
        <v>977110</v>
      </c>
      <c r="O49" s="2">
        <v>945875.04</v>
      </c>
      <c r="P49" s="2">
        <v>11760</v>
      </c>
      <c r="Q49" s="2">
        <v>0</v>
      </c>
      <c r="R49" s="2">
        <v>4698</v>
      </c>
      <c r="S49" s="2">
        <v>102</v>
      </c>
      <c r="T49" s="2">
        <v>121.87</v>
      </c>
      <c r="U49" s="2">
        <v>3192</v>
      </c>
      <c r="W49" s="3" t="s">
        <v>12</v>
      </c>
      <c r="X49" s="3">
        <v>47</v>
      </c>
      <c r="Y49" s="3">
        <v>1309111</v>
      </c>
      <c r="Z49" s="3">
        <v>1221152.73</v>
      </c>
      <c r="AA49" s="3">
        <v>18900</v>
      </c>
      <c r="AB49" s="3">
        <v>0</v>
      </c>
      <c r="AC49" s="3">
        <v>7491</v>
      </c>
      <c r="AD49" s="3">
        <v>102</v>
      </c>
      <c r="AE49" s="3">
        <v>196.32</v>
      </c>
      <c r="AF49" s="3">
        <v>4428</v>
      </c>
    </row>
    <row r="50" spans="12:32" x14ac:dyDescent="0.25">
      <c r="L50" s="2" t="s">
        <v>11</v>
      </c>
      <c r="M50" s="2">
        <v>48</v>
      </c>
      <c r="N50" s="2">
        <v>977110</v>
      </c>
      <c r="O50" s="2">
        <v>945875.04</v>
      </c>
      <c r="P50" s="2">
        <v>11760</v>
      </c>
      <c r="Q50" s="2">
        <v>0</v>
      </c>
      <c r="R50" s="2">
        <v>3332</v>
      </c>
      <c r="S50" s="2">
        <v>102</v>
      </c>
      <c r="T50" s="2">
        <v>116.61</v>
      </c>
      <c r="U50" s="2">
        <v>3216</v>
      </c>
      <c r="W50" s="3" t="s">
        <v>12</v>
      </c>
      <c r="X50" s="3">
        <v>48</v>
      </c>
      <c r="Y50" s="3">
        <v>1309111</v>
      </c>
      <c r="Z50" s="3">
        <v>1221152.73</v>
      </c>
      <c r="AA50" s="3">
        <v>18900</v>
      </c>
      <c r="AB50" s="3">
        <v>0</v>
      </c>
      <c r="AC50" s="3">
        <v>15311</v>
      </c>
      <c r="AD50" s="3">
        <v>102</v>
      </c>
      <c r="AE50" s="3">
        <v>200.26</v>
      </c>
      <c r="AF50" s="3">
        <v>4452</v>
      </c>
    </row>
    <row r="51" spans="12:32" x14ac:dyDescent="0.25">
      <c r="L51" s="2" t="s">
        <v>11</v>
      </c>
      <c r="M51" s="2">
        <v>49</v>
      </c>
      <c r="N51" s="2">
        <v>977110</v>
      </c>
      <c r="O51" s="2">
        <v>945875.04</v>
      </c>
      <c r="P51" s="2">
        <v>11760</v>
      </c>
      <c r="Q51" s="2">
        <v>0</v>
      </c>
      <c r="R51" s="2">
        <v>3837</v>
      </c>
      <c r="S51" s="2">
        <v>102</v>
      </c>
      <c r="T51" s="2">
        <v>117.44</v>
      </c>
      <c r="U51" s="2">
        <v>3240</v>
      </c>
      <c r="W51" s="3" t="s">
        <v>12</v>
      </c>
      <c r="X51" s="3">
        <v>49</v>
      </c>
      <c r="Y51" s="3">
        <v>1309111</v>
      </c>
      <c r="Z51" s="3">
        <v>1221152.73</v>
      </c>
      <c r="AA51" s="3">
        <v>18900</v>
      </c>
      <c r="AB51" s="3">
        <v>0</v>
      </c>
      <c r="AC51" s="3">
        <v>15311</v>
      </c>
      <c r="AD51" s="3">
        <v>102</v>
      </c>
      <c r="AE51" s="3">
        <v>199.33</v>
      </c>
      <c r="AF51" s="3">
        <v>4476</v>
      </c>
    </row>
    <row r="52" spans="12:32" x14ac:dyDescent="0.25">
      <c r="L52" s="2" t="s">
        <v>11</v>
      </c>
      <c r="M52" s="2">
        <v>50</v>
      </c>
      <c r="N52" s="2">
        <v>977110</v>
      </c>
      <c r="O52" s="2">
        <v>945875.04</v>
      </c>
      <c r="P52" s="2">
        <v>11760</v>
      </c>
      <c r="Q52" s="2">
        <v>0</v>
      </c>
      <c r="R52" s="2">
        <v>3827</v>
      </c>
      <c r="S52" s="2">
        <v>102</v>
      </c>
      <c r="T52" s="2">
        <v>120.09</v>
      </c>
      <c r="U52" s="2">
        <v>3264</v>
      </c>
      <c r="W52" s="3" t="s">
        <v>12</v>
      </c>
      <c r="X52" s="3">
        <v>50</v>
      </c>
      <c r="Y52" s="3">
        <v>1309111</v>
      </c>
      <c r="Z52" s="3">
        <v>1221152.73</v>
      </c>
      <c r="AA52" s="3">
        <v>18900</v>
      </c>
      <c r="AB52" s="3">
        <v>0</v>
      </c>
      <c r="AC52" s="3">
        <v>7459</v>
      </c>
      <c r="AD52" s="3">
        <v>102</v>
      </c>
      <c r="AE52" s="3">
        <v>171.19</v>
      </c>
      <c r="AF52" s="3">
        <v>4500</v>
      </c>
    </row>
    <row r="53" spans="12:32" x14ac:dyDescent="0.25">
      <c r="L53" s="2" t="s">
        <v>11</v>
      </c>
      <c r="M53" s="2">
        <v>51</v>
      </c>
      <c r="N53" s="2">
        <v>977110</v>
      </c>
      <c r="O53" s="2">
        <v>945875.04</v>
      </c>
      <c r="P53" s="2">
        <v>11760</v>
      </c>
      <c r="Q53" s="2">
        <v>0</v>
      </c>
      <c r="R53" s="2">
        <v>3167</v>
      </c>
      <c r="S53" s="2">
        <v>102</v>
      </c>
      <c r="T53" s="2">
        <v>106.95</v>
      </c>
      <c r="U53" s="2">
        <v>3288</v>
      </c>
      <c r="W53" s="3" t="s">
        <v>12</v>
      </c>
      <c r="X53" s="3">
        <v>51</v>
      </c>
      <c r="Y53" s="3">
        <v>1309111</v>
      </c>
      <c r="Z53" s="3">
        <v>1221152.73</v>
      </c>
      <c r="AA53" s="3">
        <v>18900</v>
      </c>
      <c r="AB53" s="3">
        <v>0</v>
      </c>
      <c r="AC53" s="3">
        <v>5250</v>
      </c>
      <c r="AD53" s="3">
        <v>102</v>
      </c>
      <c r="AE53" s="3">
        <v>137.22</v>
      </c>
      <c r="AF53" s="3">
        <v>4524</v>
      </c>
    </row>
    <row r="54" spans="12:32" x14ac:dyDescent="0.25">
      <c r="L54" s="2" t="s">
        <v>11</v>
      </c>
      <c r="M54" s="2">
        <v>52</v>
      </c>
      <c r="N54" s="2">
        <v>977110</v>
      </c>
      <c r="O54" s="2">
        <v>945875.04</v>
      </c>
      <c r="P54" s="2">
        <v>11760</v>
      </c>
      <c r="Q54" s="2">
        <v>0</v>
      </c>
      <c r="R54" s="2">
        <v>2950</v>
      </c>
      <c r="S54" s="2">
        <v>102</v>
      </c>
      <c r="T54" s="2">
        <v>104.27</v>
      </c>
      <c r="U54" s="2">
        <v>3312</v>
      </c>
      <c r="W54" s="3" t="s">
        <v>12</v>
      </c>
      <c r="X54" s="3">
        <v>52</v>
      </c>
      <c r="Y54" s="3">
        <v>1309111</v>
      </c>
      <c r="Z54" s="3">
        <v>1221152.73</v>
      </c>
      <c r="AA54" s="3">
        <v>18900</v>
      </c>
      <c r="AB54" s="3">
        <v>0</v>
      </c>
      <c r="AC54" s="3">
        <v>9027</v>
      </c>
      <c r="AD54" s="3">
        <v>102</v>
      </c>
      <c r="AE54" s="3">
        <v>210.04</v>
      </c>
      <c r="AF54" s="3">
        <v>4548</v>
      </c>
    </row>
    <row r="55" spans="12:32" x14ac:dyDescent="0.25">
      <c r="L55" s="2" t="s">
        <v>11</v>
      </c>
      <c r="M55" s="2">
        <v>53</v>
      </c>
      <c r="N55" s="2">
        <v>977110</v>
      </c>
      <c r="O55" s="2">
        <v>945875.04</v>
      </c>
      <c r="P55" s="2">
        <v>11760</v>
      </c>
      <c r="Q55" s="2">
        <v>0</v>
      </c>
      <c r="R55" s="2">
        <v>2896</v>
      </c>
      <c r="S55" s="2">
        <v>102</v>
      </c>
      <c r="T55" s="2">
        <v>105.98</v>
      </c>
      <c r="U55" s="2">
        <v>3336</v>
      </c>
      <c r="W55" s="3" t="s">
        <v>12</v>
      </c>
      <c r="X55" s="3">
        <v>53</v>
      </c>
      <c r="Y55" s="3">
        <v>1309111</v>
      </c>
      <c r="Z55" s="3">
        <v>1221152.73</v>
      </c>
      <c r="AA55" s="3">
        <v>18900</v>
      </c>
      <c r="AB55" s="3">
        <v>0</v>
      </c>
      <c r="AC55" s="3">
        <v>7874</v>
      </c>
      <c r="AD55" s="3">
        <v>102</v>
      </c>
      <c r="AE55" s="3">
        <v>171.88</v>
      </c>
      <c r="AF55" s="3">
        <v>4572</v>
      </c>
    </row>
    <row r="56" spans="12:32" x14ac:dyDescent="0.25">
      <c r="W56" s="3" t="s">
        <v>12</v>
      </c>
      <c r="X56" s="3">
        <v>54</v>
      </c>
      <c r="Y56" s="3">
        <v>1309111</v>
      </c>
      <c r="Z56" s="3">
        <v>1221152.73</v>
      </c>
      <c r="AA56" s="3">
        <v>18900</v>
      </c>
      <c r="AB56" s="3">
        <v>0</v>
      </c>
      <c r="AC56" s="3">
        <v>9318</v>
      </c>
      <c r="AD56" s="3">
        <v>102</v>
      </c>
      <c r="AE56" s="3">
        <v>187.1</v>
      </c>
      <c r="AF56" s="3">
        <v>4596</v>
      </c>
    </row>
    <row r="57" spans="12:32" x14ac:dyDescent="0.25">
      <c r="W57" s="3" t="s">
        <v>12</v>
      </c>
      <c r="X57" s="3">
        <v>55</v>
      </c>
      <c r="Y57" s="3">
        <v>1309111</v>
      </c>
      <c r="Z57" s="3">
        <v>1221152.73</v>
      </c>
      <c r="AA57" s="3">
        <v>18900</v>
      </c>
      <c r="AB57" s="3">
        <v>0</v>
      </c>
      <c r="AC57" s="3">
        <v>9116</v>
      </c>
      <c r="AD57" s="3">
        <v>102</v>
      </c>
      <c r="AE57" s="3">
        <v>188.22</v>
      </c>
      <c r="AF57" s="3">
        <v>4620</v>
      </c>
    </row>
    <row r="58" spans="12:32" x14ac:dyDescent="0.25">
      <c r="W58" s="3" t="s">
        <v>12</v>
      </c>
      <c r="X58" s="3">
        <v>56</v>
      </c>
      <c r="Y58" s="3">
        <v>1309111</v>
      </c>
      <c r="Z58" s="3">
        <v>1221152.73</v>
      </c>
      <c r="AA58" s="3">
        <v>18900</v>
      </c>
      <c r="AB58" s="3">
        <v>0</v>
      </c>
      <c r="AC58" s="3">
        <v>9851</v>
      </c>
      <c r="AD58" s="3">
        <v>102</v>
      </c>
      <c r="AE58" s="3">
        <v>162.80000000000001</v>
      </c>
      <c r="AF58" s="3">
        <v>4644</v>
      </c>
    </row>
    <row r="59" spans="12:32" x14ac:dyDescent="0.25">
      <c r="W59" s="3" t="s">
        <v>12</v>
      </c>
      <c r="X59" s="3">
        <v>57</v>
      </c>
      <c r="Y59" s="3">
        <v>1309111</v>
      </c>
      <c r="Z59" s="3">
        <v>1221152.73</v>
      </c>
      <c r="AA59" s="3">
        <v>18900</v>
      </c>
      <c r="AB59" s="3">
        <v>0</v>
      </c>
      <c r="AC59" s="3">
        <v>12247</v>
      </c>
      <c r="AD59" s="3">
        <v>102</v>
      </c>
      <c r="AE59" s="3">
        <v>176.7</v>
      </c>
      <c r="AF59" s="3">
        <v>4668</v>
      </c>
    </row>
  </sheetData>
  <pageMargins left="0.7" right="0.7" top="0.75" bottom="0.75" header="0.3" footer="0.3"/>
  <pageSetup paperSize="9" scale="85" orientation="portrait" r:id="rId1"/>
  <rowBreaks count="2" manualBreakCount="2">
    <brk id="42" max="16383" man="1"/>
    <brk id="9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12" sqref="F12"/>
    </sheetView>
  </sheetViews>
  <sheetFormatPr defaultRowHeight="15" x14ac:dyDescent="0.25"/>
  <cols>
    <col min="1" max="1" width="22.5703125" style="4" customWidth="1"/>
    <col min="2" max="2" width="9.140625" style="4" customWidth="1"/>
    <col min="3" max="3" width="9.140625" style="4"/>
    <col min="4" max="4" width="11.140625" style="4" customWidth="1"/>
  </cols>
  <sheetData>
    <row r="1" spans="1:4" x14ac:dyDescent="0.25">
      <c r="A1" s="4" t="s">
        <v>1</v>
      </c>
      <c r="B1" s="4" t="s">
        <v>6</v>
      </c>
      <c r="C1" s="4" t="s">
        <v>8</v>
      </c>
      <c r="D1" s="4" t="s">
        <v>9</v>
      </c>
    </row>
    <row r="2" spans="1:4" x14ac:dyDescent="0.25">
      <c r="A2" s="4">
        <v>0</v>
      </c>
      <c r="B2" s="4">
        <v>4164</v>
      </c>
      <c r="C2" s="4">
        <v>113.27</v>
      </c>
      <c r="D2" s="4">
        <v>2304</v>
      </c>
    </row>
    <row r="3" spans="1:4" x14ac:dyDescent="0.25">
      <c r="A3" s="4">
        <v>1</v>
      </c>
      <c r="B3" s="4">
        <v>3433</v>
      </c>
      <c r="C3" s="4">
        <v>76.010000000000005</v>
      </c>
      <c r="D3" s="4">
        <v>132</v>
      </c>
    </row>
    <row r="4" spans="1:4" x14ac:dyDescent="0.25">
      <c r="A4" s="4">
        <v>2</v>
      </c>
      <c r="B4" s="4">
        <v>4273</v>
      </c>
      <c r="C4" s="4">
        <v>64.81</v>
      </c>
      <c r="D4" s="4">
        <v>288</v>
      </c>
    </row>
    <row r="5" spans="1:4" x14ac:dyDescent="0.25">
      <c r="A5" s="4">
        <v>3</v>
      </c>
      <c r="B5" s="4">
        <v>5318</v>
      </c>
      <c r="C5" s="4">
        <v>66.89</v>
      </c>
      <c r="D5" s="4">
        <v>456</v>
      </c>
    </row>
    <row r="6" spans="1:4" s="6" customFormat="1" x14ac:dyDescent="0.25">
      <c r="A6" s="5">
        <v>4</v>
      </c>
      <c r="B6" s="5">
        <v>3816</v>
      </c>
      <c r="C6" s="5">
        <v>49.65</v>
      </c>
      <c r="D6" s="5">
        <v>600</v>
      </c>
    </row>
    <row r="7" spans="1:4" x14ac:dyDescent="0.25">
      <c r="A7" s="4">
        <v>5</v>
      </c>
      <c r="B7" s="4">
        <v>4354</v>
      </c>
      <c r="C7" s="4">
        <v>50.66</v>
      </c>
      <c r="D7" s="4">
        <v>720</v>
      </c>
    </row>
    <row r="8" spans="1:4" x14ac:dyDescent="0.25">
      <c r="A8" s="4">
        <v>6</v>
      </c>
      <c r="B8" s="4">
        <v>4308</v>
      </c>
      <c r="C8" s="4">
        <v>60.45</v>
      </c>
      <c r="D8" s="4">
        <v>840</v>
      </c>
    </row>
    <row r="9" spans="1:4" x14ac:dyDescent="0.25">
      <c r="A9" s="4">
        <v>7</v>
      </c>
      <c r="B9" s="4">
        <v>2388</v>
      </c>
      <c r="C9" s="4">
        <v>81.3</v>
      </c>
      <c r="D9" s="4">
        <v>960</v>
      </c>
    </row>
    <row r="10" spans="1:4" x14ac:dyDescent="0.25">
      <c r="A10" s="4">
        <v>8</v>
      </c>
      <c r="B10" s="4">
        <v>3059</v>
      </c>
      <c r="C10" s="4">
        <v>88.44</v>
      </c>
      <c r="D10" s="4">
        <v>1080</v>
      </c>
    </row>
    <row r="11" spans="1:4" x14ac:dyDescent="0.25">
      <c r="A11" s="4">
        <v>9</v>
      </c>
      <c r="B11" s="4">
        <v>2967</v>
      </c>
      <c r="C11" s="4">
        <v>68.5</v>
      </c>
      <c r="D11" s="4">
        <v>1176</v>
      </c>
    </row>
    <row r="12" spans="1:4" x14ac:dyDescent="0.25">
      <c r="A12" s="4">
        <v>10</v>
      </c>
      <c r="B12" s="4">
        <v>4920</v>
      </c>
      <c r="C12" s="4">
        <v>53.5</v>
      </c>
      <c r="D12" s="4">
        <v>1272</v>
      </c>
    </row>
    <row r="13" spans="1:4" x14ac:dyDescent="0.25">
      <c r="A13" s="4">
        <v>11</v>
      </c>
      <c r="B13" s="4">
        <v>1625</v>
      </c>
      <c r="C13" s="4">
        <v>60.47</v>
      </c>
      <c r="D13" s="4">
        <v>1368</v>
      </c>
    </row>
    <row r="14" spans="1:4" x14ac:dyDescent="0.25">
      <c r="A14" s="13">
        <v>12</v>
      </c>
      <c r="B14" s="13">
        <v>4545</v>
      </c>
      <c r="C14" s="13">
        <v>83.42</v>
      </c>
      <c r="D14" s="13">
        <v>1464</v>
      </c>
    </row>
    <row r="15" spans="1:4" x14ac:dyDescent="0.25">
      <c r="A15" s="4">
        <v>13</v>
      </c>
      <c r="B15" s="4">
        <v>4839</v>
      </c>
      <c r="C15" s="4">
        <v>110.69</v>
      </c>
      <c r="D15" s="4">
        <v>1536</v>
      </c>
    </row>
    <row r="16" spans="1:4" x14ac:dyDescent="0.25">
      <c r="A16" s="4">
        <v>14</v>
      </c>
      <c r="B16" s="4">
        <v>3180</v>
      </c>
      <c r="C16" s="4">
        <v>74.97</v>
      </c>
      <c r="D16" s="4">
        <v>1596</v>
      </c>
    </row>
    <row r="17" spans="1:10" x14ac:dyDescent="0.25">
      <c r="A17" s="4">
        <v>15</v>
      </c>
      <c r="B17" s="4">
        <v>2873</v>
      </c>
      <c r="C17" s="4">
        <v>79.78</v>
      </c>
      <c r="D17" s="4">
        <v>1656</v>
      </c>
    </row>
    <row r="18" spans="1:10" x14ac:dyDescent="0.25">
      <c r="A18" s="4">
        <v>16</v>
      </c>
      <c r="B18" s="4">
        <v>5973</v>
      </c>
      <c r="C18" s="4">
        <v>67.13</v>
      </c>
      <c r="D18" s="4">
        <v>1716</v>
      </c>
    </row>
    <row r="19" spans="1:10" x14ac:dyDescent="0.25">
      <c r="A19" s="4">
        <v>17</v>
      </c>
      <c r="B19" s="4">
        <v>5416</v>
      </c>
      <c r="C19" s="4">
        <v>61.37</v>
      </c>
      <c r="D19" s="4">
        <v>1752</v>
      </c>
    </row>
    <row r="20" spans="1:10" x14ac:dyDescent="0.25">
      <c r="A20" s="4">
        <v>18</v>
      </c>
      <c r="B20" s="4">
        <v>1884</v>
      </c>
      <c r="C20" s="4">
        <v>73.92</v>
      </c>
      <c r="D20" s="4">
        <v>1788</v>
      </c>
    </row>
    <row r="21" spans="1:10" x14ac:dyDescent="0.25">
      <c r="A21" s="4">
        <v>19</v>
      </c>
      <c r="B21" s="4">
        <v>3297</v>
      </c>
      <c r="C21" s="4">
        <v>96.86</v>
      </c>
      <c r="D21" s="4">
        <v>1824</v>
      </c>
    </row>
    <row r="22" spans="1:10" x14ac:dyDescent="0.25">
      <c r="A22" s="4">
        <v>20</v>
      </c>
      <c r="B22" s="4">
        <v>1586</v>
      </c>
      <c r="C22" s="4">
        <v>65.64</v>
      </c>
      <c r="D22" s="4">
        <v>1860</v>
      </c>
    </row>
    <row r="23" spans="1:10" x14ac:dyDescent="0.25">
      <c r="A23" s="4">
        <v>21</v>
      </c>
      <c r="B23" s="4">
        <v>3137</v>
      </c>
      <c r="C23" s="4">
        <v>79.3</v>
      </c>
      <c r="D23" s="4">
        <v>1896</v>
      </c>
    </row>
    <row r="24" spans="1:10" x14ac:dyDescent="0.25">
      <c r="A24" s="4">
        <v>22</v>
      </c>
      <c r="B24" s="4">
        <v>1612</v>
      </c>
      <c r="C24" s="4">
        <v>61.95</v>
      </c>
      <c r="D24" s="4">
        <v>1932</v>
      </c>
    </row>
    <row r="25" spans="1:10" x14ac:dyDescent="0.25">
      <c r="A25" s="4">
        <v>23</v>
      </c>
      <c r="B25" s="4">
        <v>4165</v>
      </c>
      <c r="C25" s="4">
        <v>92.17</v>
      </c>
      <c r="D25" s="4">
        <v>1968</v>
      </c>
    </row>
    <row r="26" spans="1:10" x14ac:dyDescent="0.25">
      <c r="A26" s="4">
        <v>24</v>
      </c>
      <c r="B26" s="4">
        <v>3029</v>
      </c>
      <c r="C26" s="4">
        <v>100.98</v>
      </c>
      <c r="D26" s="4">
        <v>2004</v>
      </c>
    </row>
    <row r="27" spans="1:10" x14ac:dyDescent="0.25">
      <c r="A27" s="4">
        <v>25</v>
      </c>
      <c r="B27" s="4">
        <v>4222</v>
      </c>
      <c r="C27" s="4">
        <v>123.43</v>
      </c>
      <c r="D27" s="4">
        <v>2040</v>
      </c>
    </row>
    <row r="28" spans="1:10" x14ac:dyDescent="0.25">
      <c r="A28" s="4">
        <v>26</v>
      </c>
      <c r="B28" s="4">
        <v>2965</v>
      </c>
      <c r="C28" s="4">
        <v>70.22</v>
      </c>
      <c r="D28" s="4">
        <v>2076</v>
      </c>
    </row>
    <row r="29" spans="1:10" x14ac:dyDescent="0.25">
      <c r="A29" s="4">
        <v>27</v>
      </c>
      <c r="B29" s="4">
        <v>1583</v>
      </c>
      <c r="C29" s="4">
        <v>82.53</v>
      </c>
      <c r="D29" s="4">
        <v>2112</v>
      </c>
    </row>
    <row r="30" spans="1:10" x14ac:dyDescent="0.25">
      <c r="A30" s="4">
        <v>28</v>
      </c>
      <c r="B30" s="4">
        <v>6716</v>
      </c>
      <c r="C30" s="4">
        <v>70.34</v>
      </c>
      <c r="D30" s="4">
        <v>2148</v>
      </c>
    </row>
    <row r="31" spans="1:10" x14ac:dyDescent="0.25">
      <c r="A31" s="4">
        <v>29</v>
      </c>
      <c r="B31" s="4">
        <v>2356</v>
      </c>
      <c r="C31" s="4">
        <v>94.77</v>
      </c>
      <c r="D31" s="4">
        <v>2160</v>
      </c>
    </row>
    <row r="32" spans="1:10" x14ac:dyDescent="0.25">
      <c r="A32" s="4">
        <v>30</v>
      </c>
      <c r="B32" s="4">
        <v>3598</v>
      </c>
      <c r="C32" s="4">
        <v>98.15</v>
      </c>
      <c r="D32" s="4">
        <v>2172</v>
      </c>
      <c r="G32" s="4">
        <v>4</v>
      </c>
      <c r="H32" s="4">
        <v>3816</v>
      </c>
      <c r="I32" s="4">
        <v>49.65</v>
      </c>
      <c r="J32" s="4">
        <v>600</v>
      </c>
    </row>
    <row r="33" spans="1:4" x14ac:dyDescent="0.25">
      <c r="A33" s="4">
        <v>31</v>
      </c>
      <c r="B33" s="4">
        <v>3606</v>
      </c>
      <c r="C33" s="4">
        <v>59.84</v>
      </c>
      <c r="D33" s="4">
        <v>2184</v>
      </c>
    </row>
    <row r="34" spans="1:4" x14ac:dyDescent="0.25">
      <c r="A34" s="4">
        <v>32</v>
      </c>
      <c r="B34" s="4">
        <v>5520</v>
      </c>
      <c r="C34" s="4">
        <v>69.5</v>
      </c>
      <c r="D34" s="4">
        <v>2196</v>
      </c>
    </row>
    <row r="35" spans="1:4" x14ac:dyDescent="0.25">
      <c r="A35" s="4">
        <v>33</v>
      </c>
      <c r="B35" s="4">
        <v>3020</v>
      </c>
      <c r="C35" s="4">
        <v>72.72</v>
      </c>
      <c r="D35" s="4">
        <v>2208</v>
      </c>
    </row>
    <row r="36" spans="1:4" x14ac:dyDescent="0.25">
      <c r="A36" s="4">
        <v>34</v>
      </c>
      <c r="B36" s="4">
        <v>3020</v>
      </c>
      <c r="C36" s="4">
        <v>72.599999999999994</v>
      </c>
      <c r="D36" s="4">
        <v>2220</v>
      </c>
    </row>
    <row r="37" spans="1:4" x14ac:dyDescent="0.25">
      <c r="A37" s="4">
        <v>35</v>
      </c>
      <c r="B37" s="4">
        <v>6250</v>
      </c>
      <c r="C37" s="4">
        <v>65.760000000000005</v>
      </c>
      <c r="D37" s="4">
        <v>2232</v>
      </c>
    </row>
    <row r="38" spans="1:4" x14ac:dyDescent="0.25">
      <c r="A38" s="4">
        <v>36</v>
      </c>
      <c r="B38" s="4">
        <v>1704</v>
      </c>
      <c r="C38" s="4">
        <v>74.83</v>
      </c>
      <c r="D38" s="4">
        <v>2244</v>
      </c>
    </row>
    <row r="39" spans="1:4" x14ac:dyDescent="0.25">
      <c r="A39" s="4">
        <v>37</v>
      </c>
      <c r="B39" s="4">
        <v>3080</v>
      </c>
      <c r="C39" s="4">
        <v>121.28</v>
      </c>
      <c r="D39" s="4">
        <v>2256</v>
      </c>
    </row>
    <row r="40" spans="1:4" x14ac:dyDescent="0.25">
      <c r="A40" s="4">
        <v>38</v>
      </c>
      <c r="B40" s="4">
        <v>2367</v>
      </c>
      <c r="C40" s="4">
        <v>87.34</v>
      </c>
      <c r="D40" s="4">
        <v>2268</v>
      </c>
    </row>
    <row r="41" spans="1:4" x14ac:dyDescent="0.25">
      <c r="A41" s="4">
        <v>39</v>
      </c>
      <c r="B41" s="4">
        <v>4034</v>
      </c>
      <c r="C41" s="4">
        <v>93.87</v>
      </c>
      <c r="D41" s="4">
        <v>2280</v>
      </c>
    </row>
    <row r="42" spans="1:4" x14ac:dyDescent="0.25">
      <c r="A42" s="4">
        <v>40</v>
      </c>
      <c r="B42" s="4">
        <v>5827</v>
      </c>
      <c r="C42" s="4">
        <v>79.52</v>
      </c>
      <c r="D42" s="4">
        <v>2292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A13" sqref="A13:XFD13"/>
    </sheetView>
  </sheetViews>
  <sheetFormatPr defaultRowHeight="15" x14ac:dyDescent="0.25"/>
  <cols>
    <col min="3" max="6" width="0" hidden="1" customWidth="1"/>
    <col min="8" max="8" width="0" hidden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</v>
      </c>
      <c r="M1" t="s">
        <v>19</v>
      </c>
      <c r="N1" t="s">
        <v>9</v>
      </c>
      <c r="O1" t="s">
        <v>22</v>
      </c>
      <c r="P1" t="s">
        <v>20</v>
      </c>
      <c r="Q1" t="s">
        <v>21</v>
      </c>
      <c r="R1" t="s">
        <v>23</v>
      </c>
    </row>
    <row r="2" spans="1:18" x14ac:dyDescent="0.25">
      <c r="A2" t="s">
        <v>16</v>
      </c>
      <c r="B2">
        <v>0</v>
      </c>
      <c r="C2">
        <v>779714</v>
      </c>
      <c r="D2">
        <v>723250.93</v>
      </c>
      <c r="E2">
        <v>8940</v>
      </c>
      <c r="F2">
        <v>0</v>
      </c>
      <c r="G2">
        <v>235</v>
      </c>
      <c r="H2">
        <v>1</v>
      </c>
      <c r="I2">
        <v>12.73</v>
      </c>
      <c r="J2">
        <v>2124</v>
      </c>
      <c r="K2">
        <v>6</v>
      </c>
      <c r="M2">
        <v>1</v>
      </c>
      <c r="N2">
        <v>816</v>
      </c>
      <c r="O2">
        <v>132</v>
      </c>
      <c r="P2">
        <v>1554</v>
      </c>
      <c r="Q2">
        <v>1956</v>
      </c>
      <c r="R2">
        <v>2124</v>
      </c>
    </row>
    <row r="3" spans="1:18" x14ac:dyDescent="0.25">
      <c r="A3" t="s">
        <v>16</v>
      </c>
      <c r="B3">
        <v>1</v>
      </c>
      <c r="C3">
        <v>779714</v>
      </c>
      <c r="D3">
        <v>722636.16</v>
      </c>
      <c r="E3">
        <v>8940</v>
      </c>
      <c r="F3">
        <v>0</v>
      </c>
      <c r="G3">
        <v>277</v>
      </c>
      <c r="H3">
        <v>1</v>
      </c>
      <c r="I3">
        <v>7.14</v>
      </c>
      <c r="J3">
        <v>132</v>
      </c>
      <c r="K3">
        <v>1</v>
      </c>
      <c r="M3">
        <v>2</v>
      </c>
      <c r="N3">
        <v>132</v>
      </c>
    </row>
    <row r="4" spans="1:18" x14ac:dyDescent="0.25">
      <c r="A4" t="s">
        <v>16</v>
      </c>
      <c r="B4">
        <v>2</v>
      </c>
      <c r="C4">
        <v>779714</v>
      </c>
      <c r="D4">
        <v>722636.16</v>
      </c>
      <c r="E4">
        <v>8940</v>
      </c>
      <c r="F4">
        <v>0</v>
      </c>
      <c r="G4">
        <v>151</v>
      </c>
      <c r="H4">
        <v>1</v>
      </c>
      <c r="I4">
        <v>10.4</v>
      </c>
      <c r="J4">
        <v>288</v>
      </c>
      <c r="K4">
        <v>9</v>
      </c>
      <c r="M4">
        <v>3</v>
      </c>
      <c r="N4">
        <v>1104</v>
      </c>
    </row>
    <row r="5" spans="1:18" x14ac:dyDescent="0.25">
      <c r="A5" t="s">
        <v>16</v>
      </c>
      <c r="B5">
        <v>3</v>
      </c>
      <c r="C5">
        <v>779714</v>
      </c>
      <c r="D5">
        <v>723250.93</v>
      </c>
      <c r="E5">
        <v>8940</v>
      </c>
      <c r="F5">
        <v>0</v>
      </c>
      <c r="G5">
        <v>187</v>
      </c>
      <c r="H5">
        <v>102</v>
      </c>
      <c r="I5">
        <v>8.58</v>
      </c>
      <c r="J5">
        <v>456</v>
      </c>
      <c r="K5">
        <v>12</v>
      </c>
      <c r="M5">
        <v>4</v>
      </c>
      <c r="N5">
        <v>1392</v>
      </c>
    </row>
    <row r="6" spans="1:18" x14ac:dyDescent="0.25">
      <c r="A6" t="s">
        <v>16</v>
      </c>
      <c r="B6">
        <v>4</v>
      </c>
      <c r="C6">
        <v>779714</v>
      </c>
      <c r="D6">
        <v>723250.93</v>
      </c>
      <c r="E6">
        <v>8940</v>
      </c>
      <c r="F6">
        <v>0</v>
      </c>
      <c r="G6">
        <v>320</v>
      </c>
      <c r="H6">
        <v>1</v>
      </c>
      <c r="I6">
        <v>9.9700000000000006</v>
      </c>
      <c r="J6">
        <v>600</v>
      </c>
      <c r="K6">
        <v>21</v>
      </c>
      <c r="M6">
        <v>5</v>
      </c>
      <c r="N6">
        <v>1800</v>
      </c>
    </row>
    <row r="7" spans="1:18" x14ac:dyDescent="0.25">
      <c r="A7" t="s">
        <v>16</v>
      </c>
      <c r="B7">
        <v>5</v>
      </c>
      <c r="C7">
        <v>779714</v>
      </c>
      <c r="D7">
        <v>723250.93</v>
      </c>
      <c r="E7">
        <v>8940</v>
      </c>
      <c r="F7">
        <v>0</v>
      </c>
      <c r="G7">
        <v>304</v>
      </c>
      <c r="H7">
        <v>1</v>
      </c>
      <c r="I7">
        <v>9.3800000000000008</v>
      </c>
      <c r="J7">
        <v>720</v>
      </c>
      <c r="K7">
        <v>27</v>
      </c>
      <c r="M7">
        <v>6</v>
      </c>
      <c r="N7">
        <v>1968</v>
      </c>
    </row>
    <row r="8" spans="1:18" x14ac:dyDescent="0.25">
      <c r="A8" t="s">
        <v>16</v>
      </c>
      <c r="B8" s="6">
        <v>6</v>
      </c>
      <c r="C8" s="6">
        <v>779714</v>
      </c>
      <c r="D8" s="6">
        <v>723250.93</v>
      </c>
      <c r="E8" s="6">
        <v>8940</v>
      </c>
      <c r="F8" s="6">
        <v>0</v>
      </c>
      <c r="G8" s="6">
        <v>580</v>
      </c>
      <c r="H8" s="6">
        <v>102</v>
      </c>
      <c r="I8" s="6">
        <v>6.04</v>
      </c>
      <c r="J8" s="6">
        <v>816</v>
      </c>
      <c r="K8">
        <v>25</v>
      </c>
      <c r="M8">
        <v>7</v>
      </c>
      <c r="N8">
        <v>1944</v>
      </c>
    </row>
    <row r="9" spans="1:18" x14ac:dyDescent="0.25">
      <c r="A9" t="s">
        <v>16</v>
      </c>
      <c r="B9">
        <v>7</v>
      </c>
      <c r="C9">
        <v>779714</v>
      </c>
      <c r="D9">
        <v>723250.93</v>
      </c>
      <c r="E9">
        <v>8940</v>
      </c>
      <c r="F9">
        <v>0</v>
      </c>
      <c r="G9">
        <v>232</v>
      </c>
      <c r="H9">
        <v>102</v>
      </c>
      <c r="I9">
        <v>8.9</v>
      </c>
      <c r="J9">
        <v>912</v>
      </c>
      <c r="K9">
        <v>28</v>
      </c>
      <c r="M9">
        <v>8</v>
      </c>
      <c r="N9">
        <v>1980</v>
      </c>
    </row>
    <row r="10" spans="1:18" x14ac:dyDescent="0.25">
      <c r="A10" t="s">
        <v>16</v>
      </c>
      <c r="B10">
        <v>8</v>
      </c>
      <c r="C10">
        <v>779714</v>
      </c>
      <c r="D10">
        <v>723250.93</v>
      </c>
      <c r="E10">
        <v>8940</v>
      </c>
      <c r="F10">
        <v>0</v>
      </c>
      <c r="G10">
        <v>227</v>
      </c>
      <c r="H10">
        <v>102</v>
      </c>
      <c r="I10">
        <v>9.24</v>
      </c>
      <c r="J10">
        <v>1008</v>
      </c>
      <c r="K10">
        <v>29</v>
      </c>
      <c r="M10">
        <v>9</v>
      </c>
      <c r="N10">
        <v>1992</v>
      </c>
    </row>
    <row r="11" spans="1:18" x14ac:dyDescent="0.25">
      <c r="A11" t="s">
        <v>16</v>
      </c>
      <c r="B11">
        <v>9</v>
      </c>
      <c r="C11">
        <v>779714</v>
      </c>
      <c r="D11">
        <v>723250.93</v>
      </c>
      <c r="E11">
        <v>8940</v>
      </c>
      <c r="F11">
        <v>0</v>
      </c>
      <c r="G11">
        <v>181</v>
      </c>
      <c r="H11">
        <v>1</v>
      </c>
      <c r="I11">
        <v>7.44</v>
      </c>
      <c r="J11">
        <v>1104</v>
      </c>
      <c r="K11">
        <v>31</v>
      </c>
      <c r="M11">
        <v>10</v>
      </c>
      <c r="N11">
        <v>2016</v>
      </c>
    </row>
    <row r="12" spans="1:18" x14ac:dyDescent="0.25">
      <c r="A12" t="s">
        <v>16</v>
      </c>
      <c r="B12">
        <v>10</v>
      </c>
      <c r="C12">
        <v>779714</v>
      </c>
      <c r="D12">
        <v>723250.93</v>
      </c>
      <c r="E12">
        <v>8940</v>
      </c>
      <c r="F12">
        <v>0</v>
      </c>
      <c r="G12">
        <v>275</v>
      </c>
      <c r="H12">
        <v>1</v>
      </c>
      <c r="I12">
        <v>9.59</v>
      </c>
      <c r="J12">
        <v>1200</v>
      </c>
      <c r="K12">
        <v>26</v>
      </c>
      <c r="M12">
        <v>11</v>
      </c>
      <c r="N12">
        <v>1956</v>
      </c>
    </row>
    <row r="13" spans="1:18" s="14" customFormat="1" x14ac:dyDescent="0.25">
      <c r="A13" s="14" t="s">
        <v>16</v>
      </c>
      <c r="B13" s="14">
        <v>11</v>
      </c>
      <c r="C13" s="14">
        <v>779714</v>
      </c>
      <c r="D13" s="14">
        <v>723250.93</v>
      </c>
      <c r="E13" s="14">
        <v>8940</v>
      </c>
      <c r="F13" s="14">
        <v>0</v>
      </c>
      <c r="G13" s="14">
        <v>164</v>
      </c>
      <c r="H13" s="14">
        <v>102</v>
      </c>
      <c r="I13" s="14">
        <v>9.5500000000000007</v>
      </c>
      <c r="J13" s="14">
        <v>1296</v>
      </c>
      <c r="K13" s="14">
        <v>30</v>
      </c>
      <c r="N13" s="14">
        <v>2004</v>
      </c>
    </row>
    <row r="14" spans="1:18" x14ac:dyDescent="0.25">
      <c r="A14" t="s">
        <v>16</v>
      </c>
      <c r="B14">
        <v>12</v>
      </c>
      <c r="C14">
        <v>779714</v>
      </c>
      <c r="D14">
        <v>723250.93</v>
      </c>
      <c r="E14">
        <v>8940</v>
      </c>
      <c r="F14">
        <v>0</v>
      </c>
      <c r="G14">
        <v>181</v>
      </c>
      <c r="H14">
        <v>102</v>
      </c>
      <c r="I14">
        <v>8.09</v>
      </c>
      <c r="J14">
        <v>1392</v>
      </c>
      <c r="K14">
        <v>3</v>
      </c>
    </row>
    <row r="15" spans="1:18" x14ac:dyDescent="0.25">
      <c r="A15" t="s">
        <v>16</v>
      </c>
      <c r="B15">
        <v>13</v>
      </c>
      <c r="C15">
        <v>779714</v>
      </c>
      <c r="D15">
        <v>723250.93</v>
      </c>
      <c r="E15">
        <v>8940</v>
      </c>
      <c r="F15">
        <v>0</v>
      </c>
      <c r="G15">
        <v>471</v>
      </c>
      <c r="H15">
        <v>1</v>
      </c>
      <c r="I15">
        <v>8.66</v>
      </c>
      <c r="J15">
        <v>1452</v>
      </c>
      <c r="K15">
        <v>13</v>
      </c>
    </row>
    <row r="16" spans="1:18" x14ac:dyDescent="0.25">
      <c r="A16" t="s">
        <v>16</v>
      </c>
      <c r="B16">
        <v>14</v>
      </c>
      <c r="C16">
        <v>779714</v>
      </c>
      <c r="D16">
        <v>723250.93</v>
      </c>
      <c r="E16">
        <v>8940</v>
      </c>
      <c r="F16">
        <v>0</v>
      </c>
      <c r="G16">
        <v>223</v>
      </c>
      <c r="H16">
        <v>1</v>
      </c>
      <c r="I16">
        <v>9.23</v>
      </c>
      <c r="J16">
        <v>1512</v>
      </c>
      <c r="K16">
        <v>7</v>
      </c>
    </row>
    <row r="17" spans="1:11" x14ac:dyDescent="0.25">
      <c r="A17" t="s">
        <v>16</v>
      </c>
      <c r="B17">
        <v>15</v>
      </c>
      <c r="C17">
        <v>779714</v>
      </c>
      <c r="D17">
        <v>723250.93</v>
      </c>
      <c r="E17">
        <v>8940</v>
      </c>
      <c r="F17">
        <v>0</v>
      </c>
      <c r="G17">
        <v>243</v>
      </c>
      <c r="H17">
        <v>102</v>
      </c>
      <c r="I17">
        <v>11.3</v>
      </c>
      <c r="J17">
        <v>1584</v>
      </c>
      <c r="K17">
        <v>14</v>
      </c>
    </row>
    <row r="18" spans="1:11" x14ac:dyDescent="0.25">
      <c r="A18" t="s">
        <v>16</v>
      </c>
      <c r="B18">
        <v>16</v>
      </c>
      <c r="C18">
        <v>779714</v>
      </c>
      <c r="D18">
        <v>723250.93</v>
      </c>
      <c r="E18">
        <v>8940</v>
      </c>
      <c r="F18">
        <v>0</v>
      </c>
      <c r="G18">
        <v>378</v>
      </c>
      <c r="H18">
        <v>1</v>
      </c>
      <c r="I18">
        <v>9.86</v>
      </c>
      <c r="J18">
        <v>1620</v>
      </c>
      <c r="K18">
        <v>19</v>
      </c>
    </row>
    <row r="19" spans="1:11" x14ac:dyDescent="0.25">
      <c r="A19" t="s">
        <v>16</v>
      </c>
      <c r="B19">
        <v>17</v>
      </c>
      <c r="C19">
        <v>779714</v>
      </c>
      <c r="D19">
        <v>723250.93</v>
      </c>
      <c r="E19">
        <v>8940</v>
      </c>
      <c r="F19">
        <v>0</v>
      </c>
      <c r="G19">
        <v>177</v>
      </c>
      <c r="H19">
        <v>102</v>
      </c>
      <c r="I19">
        <v>9.26</v>
      </c>
      <c r="J19">
        <v>1656</v>
      </c>
      <c r="K19">
        <v>8</v>
      </c>
    </row>
    <row r="20" spans="1:11" x14ac:dyDescent="0.25">
      <c r="A20" t="s">
        <v>16</v>
      </c>
      <c r="B20">
        <v>18</v>
      </c>
      <c r="C20">
        <v>779714</v>
      </c>
      <c r="D20">
        <v>723250.93</v>
      </c>
      <c r="E20">
        <v>8940</v>
      </c>
      <c r="F20">
        <v>0</v>
      </c>
      <c r="G20">
        <v>118</v>
      </c>
      <c r="H20">
        <v>1</v>
      </c>
      <c r="I20">
        <v>9.93</v>
      </c>
      <c r="J20">
        <v>1692</v>
      </c>
      <c r="K20">
        <v>17</v>
      </c>
    </row>
    <row r="21" spans="1:11" x14ac:dyDescent="0.25">
      <c r="A21" t="s">
        <v>16</v>
      </c>
      <c r="B21">
        <v>19</v>
      </c>
      <c r="C21">
        <v>779714</v>
      </c>
      <c r="D21">
        <v>723250.93</v>
      </c>
      <c r="E21">
        <v>8940</v>
      </c>
      <c r="F21">
        <v>0</v>
      </c>
      <c r="G21">
        <v>163</v>
      </c>
      <c r="H21">
        <v>1</v>
      </c>
      <c r="I21">
        <v>9.23</v>
      </c>
      <c r="J21">
        <v>1728</v>
      </c>
      <c r="K21">
        <v>32</v>
      </c>
    </row>
    <row r="22" spans="1:11" x14ac:dyDescent="0.25">
      <c r="A22" t="s">
        <v>16</v>
      </c>
      <c r="B22">
        <v>20</v>
      </c>
      <c r="C22">
        <v>779714</v>
      </c>
      <c r="D22">
        <v>723250.93</v>
      </c>
      <c r="E22">
        <v>8940</v>
      </c>
      <c r="F22">
        <v>0</v>
      </c>
      <c r="G22">
        <v>207</v>
      </c>
      <c r="H22">
        <v>1</v>
      </c>
      <c r="I22">
        <v>12.09</v>
      </c>
      <c r="J22">
        <v>1764</v>
      </c>
      <c r="K22">
        <v>5</v>
      </c>
    </row>
    <row r="23" spans="1:11" x14ac:dyDescent="0.25">
      <c r="A23" t="s">
        <v>16</v>
      </c>
      <c r="B23">
        <v>21</v>
      </c>
      <c r="C23">
        <v>779714</v>
      </c>
      <c r="D23">
        <v>723250.93</v>
      </c>
      <c r="E23">
        <v>8940</v>
      </c>
      <c r="F23">
        <v>0</v>
      </c>
      <c r="G23">
        <v>191</v>
      </c>
      <c r="H23">
        <v>102</v>
      </c>
      <c r="I23">
        <v>8.33</v>
      </c>
      <c r="J23">
        <v>1800</v>
      </c>
      <c r="K23">
        <v>23</v>
      </c>
    </row>
    <row r="24" spans="1:11" x14ac:dyDescent="0.25">
      <c r="A24" t="s">
        <v>16</v>
      </c>
      <c r="B24">
        <v>22</v>
      </c>
      <c r="C24">
        <v>779714</v>
      </c>
      <c r="D24">
        <v>723250.93</v>
      </c>
      <c r="E24">
        <v>8940</v>
      </c>
      <c r="F24">
        <v>0</v>
      </c>
      <c r="G24">
        <v>567</v>
      </c>
      <c r="H24">
        <v>102</v>
      </c>
      <c r="I24">
        <v>10.02</v>
      </c>
      <c r="J24">
        <v>1836</v>
      </c>
      <c r="K24">
        <v>11</v>
      </c>
    </row>
    <row r="25" spans="1:11" x14ac:dyDescent="0.25">
      <c r="A25" t="s">
        <v>16</v>
      </c>
      <c r="B25">
        <v>23</v>
      </c>
      <c r="C25">
        <v>779714</v>
      </c>
      <c r="D25">
        <v>723250.93</v>
      </c>
      <c r="E25">
        <v>8940</v>
      </c>
      <c r="F25">
        <v>0</v>
      </c>
      <c r="G25">
        <v>195</v>
      </c>
      <c r="H25">
        <v>102</v>
      </c>
      <c r="I25">
        <v>9.5299999999999994</v>
      </c>
      <c r="J25">
        <v>1872</v>
      </c>
      <c r="K25">
        <v>10</v>
      </c>
    </row>
    <row r="26" spans="1:11" x14ac:dyDescent="0.25">
      <c r="A26" t="s">
        <v>16</v>
      </c>
      <c r="B26">
        <v>24</v>
      </c>
      <c r="C26">
        <v>779714</v>
      </c>
      <c r="D26">
        <v>723250.93</v>
      </c>
      <c r="E26">
        <v>8940</v>
      </c>
      <c r="F26">
        <v>0</v>
      </c>
      <c r="G26">
        <v>388</v>
      </c>
      <c r="H26">
        <v>1</v>
      </c>
      <c r="I26">
        <v>11.29</v>
      </c>
      <c r="J26">
        <v>1908</v>
      </c>
      <c r="K26">
        <v>16</v>
      </c>
    </row>
    <row r="27" spans="1:11" x14ac:dyDescent="0.25">
      <c r="A27" t="s">
        <v>16</v>
      </c>
      <c r="B27">
        <v>25</v>
      </c>
      <c r="C27">
        <v>779714</v>
      </c>
      <c r="D27">
        <v>723250.93</v>
      </c>
      <c r="E27">
        <v>8940</v>
      </c>
      <c r="F27">
        <v>0</v>
      </c>
      <c r="G27">
        <v>341</v>
      </c>
      <c r="H27">
        <v>1</v>
      </c>
      <c r="I27">
        <v>8.51</v>
      </c>
      <c r="J27">
        <v>1944</v>
      </c>
      <c r="K27">
        <v>18</v>
      </c>
    </row>
    <row r="28" spans="1:11" x14ac:dyDescent="0.25">
      <c r="A28" t="s">
        <v>16</v>
      </c>
      <c r="B28">
        <v>26</v>
      </c>
      <c r="C28">
        <v>779714</v>
      </c>
      <c r="D28">
        <v>723250.93</v>
      </c>
      <c r="E28">
        <v>8940</v>
      </c>
      <c r="F28">
        <v>0</v>
      </c>
      <c r="G28">
        <v>341</v>
      </c>
      <c r="H28">
        <v>1</v>
      </c>
      <c r="I28">
        <v>8.5500000000000007</v>
      </c>
      <c r="J28">
        <v>1956</v>
      </c>
      <c r="K28">
        <v>38</v>
      </c>
    </row>
    <row r="29" spans="1:11" x14ac:dyDescent="0.25">
      <c r="A29" t="s">
        <v>16</v>
      </c>
      <c r="B29">
        <v>27</v>
      </c>
      <c r="C29">
        <v>779714</v>
      </c>
      <c r="D29">
        <v>723250.93</v>
      </c>
      <c r="E29">
        <v>8940</v>
      </c>
      <c r="F29">
        <v>0</v>
      </c>
      <c r="G29">
        <v>341</v>
      </c>
      <c r="H29">
        <v>1</v>
      </c>
      <c r="I29">
        <v>8.5</v>
      </c>
      <c r="J29">
        <v>1968</v>
      </c>
      <c r="K29">
        <v>4</v>
      </c>
    </row>
    <row r="30" spans="1:11" x14ac:dyDescent="0.25">
      <c r="A30" t="s">
        <v>16</v>
      </c>
      <c r="B30">
        <v>28</v>
      </c>
      <c r="C30">
        <v>779714</v>
      </c>
      <c r="D30">
        <v>723250.93</v>
      </c>
      <c r="E30">
        <v>8940</v>
      </c>
      <c r="F30">
        <v>0</v>
      </c>
      <c r="G30">
        <v>341</v>
      </c>
      <c r="H30">
        <v>1</v>
      </c>
      <c r="I30">
        <v>8.51</v>
      </c>
      <c r="J30">
        <v>1980</v>
      </c>
      <c r="K30">
        <v>22</v>
      </c>
    </row>
    <row r="31" spans="1:11" x14ac:dyDescent="0.25">
      <c r="A31" t="s">
        <v>16</v>
      </c>
      <c r="B31">
        <v>29</v>
      </c>
      <c r="C31">
        <v>779714</v>
      </c>
      <c r="D31">
        <v>723250.93</v>
      </c>
      <c r="E31">
        <v>8940</v>
      </c>
      <c r="F31">
        <v>0</v>
      </c>
      <c r="G31">
        <v>341</v>
      </c>
      <c r="H31">
        <v>1</v>
      </c>
      <c r="I31">
        <v>8.5399999999999991</v>
      </c>
      <c r="J31">
        <v>1992</v>
      </c>
      <c r="K31">
        <v>2</v>
      </c>
    </row>
    <row r="32" spans="1:11" x14ac:dyDescent="0.25">
      <c r="A32" t="s">
        <v>16</v>
      </c>
      <c r="B32">
        <v>30</v>
      </c>
      <c r="C32">
        <v>779714</v>
      </c>
      <c r="D32">
        <v>723250.93</v>
      </c>
      <c r="E32">
        <v>8940</v>
      </c>
      <c r="F32">
        <v>0</v>
      </c>
      <c r="G32">
        <v>341</v>
      </c>
      <c r="H32">
        <v>1</v>
      </c>
      <c r="I32">
        <v>8.5500000000000007</v>
      </c>
      <c r="J32">
        <v>2004</v>
      </c>
      <c r="K32">
        <v>34</v>
      </c>
    </row>
    <row r="33" spans="1:11" x14ac:dyDescent="0.25">
      <c r="A33" t="s">
        <v>16</v>
      </c>
      <c r="B33">
        <v>31</v>
      </c>
      <c r="C33">
        <v>779714</v>
      </c>
      <c r="D33">
        <v>723250.93</v>
      </c>
      <c r="E33">
        <v>8940</v>
      </c>
      <c r="F33">
        <v>0</v>
      </c>
      <c r="G33">
        <v>341</v>
      </c>
      <c r="H33">
        <v>1</v>
      </c>
      <c r="I33">
        <v>8.5399999999999991</v>
      </c>
      <c r="J33">
        <v>2016</v>
      </c>
      <c r="K33">
        <v>35</v>
      </c>
    </row>
    <row r="34" spans="1:11" x14ac:dyDescent="0.25">
      <c r="A34" t="s">
        <v>16</v>
      </c>
      <c r="B34">
        <v>32</v>
      </c>
      <c r="C34">
        <v>779714</v>
      </c>
      <c r="D34">
        <v>723250.93</v>
      </c>
      <c r="E34">
        <v>8940</v>
      </c>
      <c r="F34">
        <v>0</v>
      </c>
      <c r="G34">
        <v>192</v>
      </c>
      <c r="H34">
        <v>102</v>
      </c>
      <c r="I34">
        <v>9.2799999999999994</v>
      </c>
      <c r="J34">
        <v>2028</v>
      </c>
      <c r="K34">
        <v>39</v>
      </c>
    </row>
    <row r="35" spans="1:11" x14ac:dyDescent="0.25">
      <c r="A35" t="s">
        <v>16</v>
      </c>
      <c r="B35">
        <v>33</v>
      </c>
      <c r="C35">
        <v>779714</v>
      </c>
      <c r="D35">
        <v>723250.93</v>
      </c>
      <c r="E35">
        <v>8940</v>
      </c>
      <c r="F35">
        <v>0</v>
      </c>
      <c r="G35">
        <v>122</v>
      </c>
      <c r="H35">
        <v>1</v>
      </c>
      <c r="I35">
        <v>11.5</v>
      </c>
      <c r="J35">
        <v>2040</v>
      </c>
      <c r="K35">
        <v>24</v>
      </c>
    </row>
    <row r="36" spans="1:11" x14ac:dyDescent="0.25">
      <c r="A36" t="s">
        <v>16</v>
      </c>
      <c r="B36">
        <v>34</v>
      </c>
      <c r="C36">
        <v>779714</v>
      </c>
      <c r="D36">
        <v>723250.93</v>
      </c>
      <c r="E36">
        <v>8940</v>
      </c>
      <c r="F36">
        <v>0</v>
      </c>
      <c r="G36">
        <v>219</v>
      </c>
      <c r="H36">
        <v>1</v>
      </c>
      <c r="I36">
        <v>10.57</v>
      </c>
      <c r="J36">
        <v>2052</v>
      </c>
      <c r="K36">
        <v>15</v>
      </c>
    </row>
    <row r="37" spans="1:11" x14ac:dyDescent="0.25">
      <c r="A37" t="s">
        <v>16</v>
      </c>
      <c r="B37">
        <v>35</v>
      </c>
      <c r="C37">
        <v>779714</v>
      </c>
      <c r="D37">
        <v>723250.93</v>
      </c>
      <c r="E37">
        <v>8940</v>
      </c>
      <c r="F37">
        <v>0</v>
      </c>
      <c r="G37">
        <v>175</v>
      </c>
      <c r="H37">
        <v>1</v>
      </c>
      <c r="I37">
        <v>10.66</v>
      </c>
      <c r="J37">
        <v>2064</v>
      </c>
      <c r="K37">
        <v>33</v>
      </c>
    </row>
    <row r="38" spans="1:11" x14ac:dyDescent="0.25">
      <c r="A38" t="s">
        <v>16</v>
      </c>
      <c r="B38">
        <v>36</v>
      </c>
      <c r="C38">
        <v>779714</v>
      </c>
      <c r="D38">
        <v>723250.93</v>
      </c>
      <c r="E38">
        <v>8940</v>
      </c>
      <c r="F38">
        <v>0</v>
      </c>
      <c r="G38">
        <v>411</v>
      </c>
      <c r="H38">
        <v>102</v>
      </c>
      <c r="I38">
        <v>12.24</v>
      </c>
      <c r="J38">
        <v>2076</v>
      </c>
      <c r="K38">
        <v>20</v>
      </c>
    </row>
    <row r="39" spans="1:11" x14ac:dyDescent="0.25">
      <c r="A39" t="s">
        <v>16</v>
      </c>
      <c r="B39">
        <v>37</v>
      </c>
      <c r="C39">
        <v>779714</v>
      </c>
      <c r="D39">
        <v>723250.93</v>
      </c>
      <c r="E39">
        <v>8940</v>
      </c>
      <c r="F39">
        <v>0</v>
      </c>
      <c r="G39">
        <v>411</v>
      </c>
      <c r="H39">
        <v>102</v>
      </c>
      <c r="I39">
        <v>12.99</v>
      </c>
      <c r="J39">
        <v>2088</v>
      </c>
      <c r="K39">
        <v>36</v>
      </c>
    </row>
    <row r="40" spans="1:11" x14ac:dyDescent="0.25">
      <c r="A40" t="s">
        <v>16</v>
      </c>
      <c r="B40">
        <v>38</v>
      </c>
      <c r="C40">
        <v>779714</v>
      </c>
      <c r="D40">
        <v>723250.93</v>
      </c>
      <c r="E40">
        <v>8940</v>
      </c>
      <c r="F40">
        <v>0</v>
      </c>
      <c r="G40">
        <v>136</v>
      </c>
      <c r="H40">
        <v>1</v>
      </c>
      <c r="I40">
        <v>9.9499999999999993</v>
      </c>
      <c r="J40">
        <v>2100</v>
      </c>
      <c r="K40">
        <v>0</v>
      </c>
    </row>
    <row r="41" spans="1:11" x14ac:dyDescent="0.25">
      <c r="A41" t="s">
        <v>16</v>
      </c>
      <c r="B41">
        <v>39</v>
      </c>
      <c r="C41">
        <v>779714</v>
      </c>
      <c r="D41">
        <v>723250.93</v>
      </c>
      <c r="E41">
        <v>8940</v>
      </c>
      <c r="F41">
        <v>0</v>
      </c>
      <c r="G41">
        <v>135</v>
      </c>
      <c r="H41">
        <v>1</v>
      </c>
      <c r="I41">
        <v>11.28</v>
      </c>
      <c r="J41">
        <v>2112</v>
      </c>
      <c r="K41">
        <v>37</v>
      </c>
    </row>
  </sheetData>
  <sortState ref="B2:J41">
    <sortCondition ref="B2:B4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J12" sqref="J12"/>
    </sheetView>
  </sheetViews>
  <sheetFormatPr defaultRowHeight="15" x14ac:dyDescent="0.25"/>
  <cols>
    <col min="3" max="6" width="0" hidden="1" customWidth="1"/>
    <col min="8" max="8" width="0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</v>
      </c>
      <c r="N1" t="s">
        <v>18</v>
      </c>
      <c r="O1" t="s">
        <v>8</v>
      </c>
      <c r="P1" t="s">
        <v>1</v>
      </c>
      <c r="Q1" t="s">
        <v>9</v>
      </c>
    </row>
    <row r="2" spans="1:17" x14ac:dyDescent="0.25">
      <c r="A2" t="s">
        <v>17</v>
      </c>
      <c r="B2">
        <v>0</v>
      </c>
      <c r="C2">
        <v>721179</v>
      </c>
      <c r="D2">
        <v>698418.44</v>
      </c>
      <c r="E2">
        <v>8220</v>
      </c>
      <c r="F2">
        <v>0</v>
      </c>
      <c r="G2">
        <v>992</v>
      </c>
      <c r="H2">
        <v>102</v>
      </c>
      <c r="I2">
        <v>14.45</v>
      </c>
      <c r="J2">
        <v>2892</v>
      </c>
      <c r="N2">
        <v>0</v>
      </c>
      <c r="O2" s="6">
        <v>7.63</v>
      </c>
      <c r="P2" s="6">
        <v>3</v>
      </c>
      <c r="Q2" s="6">
        <v>456</v>
      </c>
    </row>
    <row r="3" spans="1:17" x14ac:dyDescent="0.25">
      <c r="A3" t="s">
        <v>17</v>
      </c>
      <c r="B3">
        <v>1</v>
      </c>
      <c r="C3">
        <v>721179</v>
      </c>
      <c r="D3">
        <v>698418.44</v>
      </c>
      <c r="E3">
        <v>8220</v>
      </c>
      <c r="F3">
        <v>0</v>
      </c>
      <c r="G3">
        <v>1507</v>
      </c>
      <c r="H3">
        <v>102</v>
      </c>
      <c r="I3">
        <v>13.17</v>
      </c>
      <c r="J3">
        <v>132</v>
      </c>
      <c r="N3">
        <v>1</v>
      </c>
      <c r="O3">
        <v>10.31</v>
      </c>
      <c r="P3">
        <v>5</v>
      </c>
      <c r="Q3">
        <v>744</v>
      </c>
    </row>
    <row r="4" spans="1:17" x14ac:dyDescent="0.25">
      <c r="A4" t="s">
        <v>17</v>
      </c>
      <c r="B4">
        <v>2</v>
      </c>
      <c r="C4">
        <v>721179</v>
      </c>
      <c r="D4">
        <v>698418.44</v>
      </c>
      <c r="E4">
        <v>8220</v>
      </c>
      <c r="F4">
        <v>0</v>
      </c>
      <c r="G4">
        <v>622</v>
      </c>
      <c r="H4">
        <v>102</v>
      </c>
      <c r="I4">
        <v>11.22</v>
      </c>
      <c r="J4">
        <v>288</v>
      </c>
      <c r="N4">
        <v>2</v>
      </c>
      <c r="O4">
        <v>11.22</v>
      </c>
      <c r="P4">
        <v>2</v>
      </c>
      <c r="Q4">
        <v>288</v>
      </c>
    </row>
    <row r="5" spans="1:17" x14ac:dyDescent="0.25">
      <c r="A5" t="s">
        <v>17</v>
      </c>
      <c r="B5">
        <v>3</v>
      </c>
      <c r="C5">
        <v>721179</v>
      </c>
      <c r="D5">
        <v>698418.44</v>
      </c>
      <c r="E5">
        <v>8220</v>
      </c>
      <c r="F5">
        <v>0</v>
      </c>
      <c r="G5">
        <v>397</v>
      </c>
      <c r="H5">
        <v>102</v>
      </c>
      <c r="I5">
        <v>7.63</v>
      </c>
      <c r="J5">
        <v>456</v>
      </c>
      <c r="N5">
        <v>3</v>
      </c>
      <c r="O5">
        <v>11.45</v>
      </c>
      <c r="P5">
        <v>6</v>
      </c>
      <c r="Q5">
        <v>888</v>
      </c>
    </row>
    <row r="6" spans="1:17" x14ac:dyDescent="0.25">
      <c r="A6" t="s">
        <v>17</v>
      </c>
      <c r="B6">
        <v>4</v>
      </c>
      <c r="C6">
        <v>721179</v>
      </c>
      <c r="D6">
        <v>698418.44</v>
      </c>
      <c r="E6">
        <v>8220</v>
      </c>
      <c r="F6">
        <v>0</v>
      </c>
      <c r="G6">
        <v>962</v>
      </c>
      <c r="H6">
        <v>102</v>
      </c>
      <c r="I6">
        <v>11.59</v>
      </c>
      <c r="J6">
        <v>600</v>
      </c>
      <c r="N6">
        <v>4</v>
      </c>
      <c r="O6">
        <v>11.5</v>
      </c>
      <c r="P6">
        <v>26</v>
      </c>
      <c r="Q6">
        <v>2424</v>
      </c>
    </row>
    <row r="7" spans="1:17" x14ac:dyDescent="0.25">
      <c r="A7" t="s">
        <v>17</v>
      </c>
      <c r="B7">
        <v>5</v>
      </c>
      <c r="C7">
        <v>721179</v>
      </c>
      <c r="D7">
        <v>698418.44</v>
      </c>
      <c r="E7">
        <v>8220</v>
      </c>
      <c r="F7">
        <v>0</v>
      </c>
      <c r="G7">
        <v>1297</v>
      </c>
      <c r="H7">
        <v>102</v>
      </c>
      <c r="I7">
        <v>10.31</v>
      </c>
      <c r="J7">
        <v>744</v>
      </c>
      <c r="N7">
        <v>5</v>
      </c>
      <c r="O7">
        <v>11.55</v>
      </c>
      <c r="P7">
        <v>27</v>
      </c>
      <c r="Q7">
        <v>2460</v>
      </c>
    </row>
    <row r="8" spans="1:17" x14ac:dyDescent="0.25">
      <c r="A8" t="s">
        <v>17</v>
      </c>
      <c r="B8">
        <v>6</v>
      </c>
      <c r="C8">
        <v>721179</v>
      </c>
      <c r="D8">
        <v>698418.44</v>
      </c>
      <c r="E8">
        <v>8220</v>
      </c>
      <c r="F8">
        <v>0</v>
      </c>
      <c r="G8">
        <v>1114</v>
      </c>
      <c r="H8">
        <v>102</v>
      </c>
      <c r="I8">
        <v>11.45</v>
      </c>
      <c r="J8">
        <v>888</v>
      </c>
      <c r="N8">
        <v>6</v>
      </c>
      <c r="O8">
        <v>11.59</v>
      </c>
      <c r="P8">
        <v>4</v>
      </c>
      <c r="Q8">
        <v>600</v>
      </c>
    </row>
    <row r="9" spans="1:17" x14ac:dyDescent="0.25">
      <c r="A9" t="s">
        <v>17</v>
      </c>
      <c r="B9">
        <v>7</v>
      </c>
      <c r="C9">
        <v>721179</v>
      </c>
      <c r="D9">
        <v>698418.44</v>
      </c>
      <c r="E9">
        <v>8220</v>
      </c>
      <c r="F9">
        <v>0</v>
      </c>
      <c r="G9">
        <v>1287</v>
      </c>
      <c r="H9">
        <v>102</v>
      </c>
      <c r="I9">
        <v>13.45</v>
      </c>
      <c r="J9">
        <v>1032</v>
      </c>
      <c r="N9">
        <v>7</v>
      </c>
      <c r="O9">
        <v>11.74</v>
      </c>
      <c r="P9">
        <v>14</v>
      </c>
      <c r="Q9">
        <v>1776</v>
      </c>
    </row>
    <row r="10" spans="1:17" x14ac:dyDescent="0.25">
      <c r="A10" t="s">
        <v>17</v>
      </c>
      <c r="B10">
        <v>8</v>
      </c>
      <c r="C10">
        <v>721179</v>
      </c>
      <c r="D10">
        <v>698418.44</v>
      </c>
      <c r="E10">
        <v>8220</v>
      </c>
      <c r="F10">
        <v>0</v>
      </c>
      <c r="G10">
        <v>2460</v>
      </c>
      <c r="H10">
        <v>102</v>
      </c>
      <c r="I10">
        <v>14.41</v>
      </c>
      <c r="J10">
        <v>1176</v>
      </c>
      <c r="N10">
        <v>8</v>
      </c>
      <c r="O10">
        <v>12.2</v>
      </c>
      <c r="P10">
        <v>19</v>
      </c>
      <c r="Q10">
        <v>2124</v>
      </c>
    </row>
    <row r="11" spans="1:17" x14ac:dyDescent="0.25">
      <c r="A11" t="s">
        <v>17</v>
      </c>
      <c r="B11">
        <v>9</v>
      </c>
      <c r="C11">
        <v>721179</v>
      </c>
      <c r="D11">
        <v>698418.44</v>
      </c>
      <c r="E11">
        <v>8220</v>
      </c>
      <c r="F11">
        <v>0</v>
      </c>
      <c r="G11">
        <v>839</v>
      </c>
      <c r="H11">
        <v>102</v>
      </c>
      <c r="I11">
        <v>12.42</v>
      </c>
      <c r="J11">
        <v>1320</v>
      </c>
      <c r="N11">
        <v>9</v>
      </c>
      <c r="O11">
        <v>12.2</v>
      </c>
      <c r="P11">
        <v>28</v>
      </c>
      <c r="Q11">
        <v>2496</v>
      </c>
    </row>
    <row r="12" spans="1:17" s="14" customFormat="1" x14ac:dyDescent="0.25">
      <c r="A12" s="14" t="s">
        <v>17</v>
      </c>
      <c r="B12" s="14">
        <v>10</v>
      </c>
      <c r="C12" s="14">
        <v>721179</v>
      </c>
      <c r="D12" s="14">
        <v>698418.44</v>
      </c>
      <c r="E12" s="14">
        <v>8220</v>
      </c>
      <c r="F12" s="14">
        <v>0</v>
      </c>
      <c r="G12" s="14">
        <v>1486</v>
      </c>
      <c r="H12" s="14">
        <v>102</v>
      </c>
      <c r="I12" s="14">
        <v>14.28</v>
      </c>
      <c r="J12" s="14">
        <v>1416</v>
      </c>
      <c r="N12" s="14">
        <v>10</v>
      </c>
      <c r="O12" s="14">
        <v>12.29</v>
      </c>
      <c r="P12" s="14">
        <v>30</v>
      </c>
      <c r="Q12" s="14">
        <v>2568</v>
      </c>
    </row>
    <row r="13" spans="1:17" x14ac:dyDescent="0.25">
      <c r="A13" t="s">
        <v>17</v>
      </c>
      <c r="B13">
        <v>11</v>
      </c>
      <c r="C13">
        <v>721179</v>
      </c>
      <c r="D13">
        <v>698418.44</v>
      </c>
      <c r="E13">
        <v>8220</v>
      </c>
      <c r="F13">
        <v>0</v>
      </c>
      <c r="G13">
        <v>2002</v>
      </c>
      <c r="H13">
        <v>102</v>
      </c>
      <c r="I13">
        <v>14.81</v>
      </c>
      <c r="J13">
        <v>1512</v>
      </c>
      <c r="N13">
        <v>11</v>
      </c>
      <c r="O13">
        <v>12.42</v>
      </c>
      <c r="P13">
        <v>9</v>
      </c>
      <c r="Q13">
        <v>1320</v>
      </c>
    </row>
    <row r="14" spans="1:17" x14ac:dyDescent="0.25">
      <c r="A14" t="s">
        <v>17</v>
      </c>
      <c r="B14">
        <v>12</v>
      </c>
      <c r="C14">
        <v>721179</v>
      </c>
      <c r="D14">
        <v>698418.44</v>
      </c>
      <c r="E14">
        <v>8220</v>
      </c>
      <c r="F14">
        <v>0</v>
      </c>
      <c r="G14">
        <v>1162</v>
      </c>
      <c r="H14">
        <v>102</v>
      </c>
      <c r="I14">
        <v>13.32</v>
      </c>
      <c r="J14">
        <v>1608</v>
      </c>
      <c r="N14">
        <v>12</v>
      </c>
      <c r="O14">
        <v>13.09</v>
      </c>
      <c r="P14">
        <v>36</v>
      </c>
      <c r="Q14">
        <v>2784</v>
      </c>
    </row>
    <row r="15" spans="1:17" x14ac:dyDescent="0.25">
      <c r="A15" t="s">
        <v>17</v>
      </c>
      <c r="B15">
        <v>13</v>
      </c>
      <c r="C15">
        <v>721179</v>
      </c>
      <c r="D15">
        <v>698418.44</v>
      </c>
      <c r="E15">
        <v>8220</v>
      </c>
      <c r="F15">
        <v>0</v>
      </c>
      <c r="G15">
        <v>1687</v>
      </c>
      <c r="H15">
        <v>102</v>
      </c>
      <c r="I15">
        <v>13.2</v>
      </c>
      <c r="J15">
        <v>1704</v>
      </c>
      <c r="N15">
        <v>13</v>
      </c>
      <c r="O15">
        <v>13.17</v>
      </c>
      <c r="P15">
        <v>1</v>
      </c>
      <c r="Q15">
        <v>132</v>
      </c>
    </row>
    <row r="16" spans="1:17" x14ac:dyDescent="0.25">
      <c r="A16" t="s">
        <v>17</v>
      </c>
      <c r="B16">
        <v>14</v>
      </c>
      <c r="C16">
        <v>721179</v>
      </c>
      <c r="D16">
        <v>698418.44</v>
      </c>
      <c r="E16">
        <v>8220</v>
      </c>
      <c r="F16">
        <v>0</v>
      </c>
      <c r="G16">
        <v>1378</v>
      </c>
      <c r="H16">
        <v>102</v>
      </c>
      <c r="I16">
        <v>11.74</v>
      </c>
      <c r="J16">
        <v>1776</v>
      </c>
      <c r="N16">
        <v>14</v>
      </c>
      <c r="O16">
        <v>13.2</v>
      </c>
      <c r="P16">
        <v>13</v>
      </c>
      <c r="Q16">
        <v>1704</v>
      </c>
    </row>
    <row r="17" spans="1:17" x14ac:dyDescent="0.25">
      <c r="A17" t="s">
        <v>17</v>
      </c>
      <c r="B17">
        <v>15</v>
      </c>
      <c r="C17">
        <v>721179</v>
      </c>
      <c r="D17">
        <v>698418.44</v>
      </c>
      <c r="E17">
        <v>8220</v>
      </c>
      <c r="F17">
        <v>0</v>
      </c>
      <c r="G17">
        <v>1177</v>
      </c>
      <c r="H17">
        <v>102</v>
      </c>
      <c r="I17">
        <v>13.35</v>
      </c>
      <c r="J17">
        <v>1848</v>
      </c>
      <c r="N17">
        <v>15</v>
      </c>
      <c r="O17">
        <v>13.29</v>
      </c>
      <c r="P17">
        <v>20</v>
      </c>
      <c r="Q17">
        <v>2184</v>
      </c>
    </row>
    <row r="18" spans="1:17" x14ac:dyDescent="0.25">
      <c r="A18" t="s">
        <v>17</v>
      </c>
      <c r="B18">
        <v>16</v>
      </c>
      <c r="C18">
        <v>721179</v>
      </c>
      <c r="D18">
        <v>698418.44</v>
      </c>
      <c r="E18">
        <v>8220</v>
      </c>
      <c r="F18">
        <v>0</v>
      </c>
      <c r="G18">
        <v>1816</v>
      </c>
      <c r="H18">
        <v>102</v>
      </c>
      <c r="I18">
        <v>15.6</v>
      </c>
      <c r="J18">
        <v>1920</v>
      </c>
      <c r="N18">
        <v>16</v>
      </c>
      <c r="O18">
        <v>13.32</v>
      </c>
      <c r="P18">
        <v>12</v>
      </c>
      <c r="Q18">
        <v>1608</v>
      </c>
    </row>
    <row r="19" spans="1:17" x14ac:dyDescent="0.25">
      <c r="A19" t="s">
        <v>17</v>
      </c>
      <c r="B19">
        <v>17</v>
      </c>
      <c r="C19">
        <v>721179</v>
      </c>
      <c r="D19">
        <v>698418.44</v>
      </c>
      <c r="E19">
        <v>8220</v>
      </c>
      <c r="F19">
        <v>0</v>
      </c>
      <c r="G19">
        <v>2657</v>
      </c>
      <c r="H19">
        <v>102</v>
      </c>
      <c r="I19">
        <v>14.7</v>
      </c>
      <c r="J19">
        <v>1992</v>
      </c>
      <c r="N19">
        <v>17</v>
      </c>
      <c r="O19">
        <v>13.35</v>
      </c>
      <c r="P19">
        <v>15</v>
      </c>
      <c r="Q19">
        <v>1848</v>
      </c>
    </row>
    <row r="20" spans="1:17" x14ac:dyDescent="0.25">
      <c r="A20" t="s">
        <v>17</v>
      </c>
      <c r="B20">
        <v>18</v>
      </c>
      <c r="C20">
        <v>721179</v>
      </c>
      <c r="D20">
        <v>698418.44</v>
      </c>
      <c r="E20">
        <v>8220</v>
      </c>
      <c r="F20">
        <v>0</v>
      </c>
      <c r="G20">
        <v>1840</v>
      </c>
      <c r="H20">
        <v>102</v>
      </c>
      <c r="I20">
        <v>16.2</v>
      </c>
      <c r="J20">
        <v>2064</v>
      </c>
      <c r="N20">
        <v>18</v>
      </c>
      <c r="O20">
        <v>13.45</v>
      </c>
      <c r="P20">
        <v>7</v>
      </c>
      <c r="Q20">
        <v>1032</v>
      </c>
    </row>
    <row r="21" spans="1:17" x14ac:dyDescent="0.25">
      <c r="A21" t="s">
        <v>17</v>
      </c>
      <c r="B21">
        <v>19</v>
      </c>
      <c r="C21">
        <v>721179</v>
      </c>
      <c r="D21">
        <v>698418.44</v>
      </c>
      <c r="E21">
        <v>8220</v>
      </c>
      <c r="F21">
        <v>0</v>
      </c>
      <c r="G21">
        <v>946</v>
      </c>
      <c r="H21">
        <v>102</v>
      </c>
      <c r="I21">
        <v>12.2</v>
      </c>
      <c r="J21">
        <v>2124</v>
      </c>
      <c r="N21">
        <v>19</v>
      </c>
      <c r="O21">
        <v>13.84</v>
      </c>
      <c r="P21">
        <v>21</v>
      </c>
      <c r="Q21">
        <v>2244</v>
      </c>
    </row>
    <row r="22" spans="1:17" x14ac:dyDescent="0.25">
      <c r="A22" t="s">
        <v>17</v>
      </c>
      <c r="B22">
        <v>20</v>
      </c>
      <c r="C22">
        <v>721179</v>
      </c>
      <c r="D22">
        <v>698418.44</v>
      </c>
      <c r="E22">
        <v>8220</v>
      </c>
      <c r="F22">
        <v>0</v>
      </c>
      <c r="G22">
        <v>897</v>
      </c>
      <c r="H22">
        <v>102</v>
      </c>
      <c r="I22">
        <v>13.29</v>
      </c>
      <c r="J22">
        <v>2184</v>
      </c>
      <c r="N22">
        <v>20</v>
      </c>
      <c r="O22">
        <v>14.01</v>
      </c>
      <c r="P22">
        <v>40</v>
      </c>
      <c r="Q22">
        <v>2832</v>
      </c>
    </row>
    <row r="23" spans="1:17" x14ac:dyDescent="0.25">
      <c r="A23" t="s">
        <v>17</v>
      </c>
      <c r="B23">
        <v>21</v>
      </c>
      <c r="C23">
        <v>721179</v>
      </c>
      <c r="D23">
        <v>698418.44</v>
      </c>
      <c r="E23">
        <v>8220</v>
      </c>
      <c r="F23">
        <v>0</v>
      </c>
      <c r="G23">
        <v>1116</v>
      </c>
      <c r="H23">
        <v>102</v>
      </c>
      <c r="I23">
        <v>13.84</v>
      </c>
      <c r="J23">
        <v>2244</v>
      </c>
      <c r="N23">
        <v>21</v>
      </c>
      <c r="O23">
        <v>14.05</v>
      </c>
      <c r="P23">
        <v>38</v>
      </c>
      <c r="Q23">
        <v>2808</v>
      </c>
    </row>
    <row r="24" spans="1:17" x14ac:dyDescent="0.25">
      <c r="A24" t="s">
        <v>17</v>
      </c>
      <c r="B24">
        <v>22</v>
      </c>
      <c r="C24">
        <v>721179</v>
      </c>
      <c r="D24">
        <v>698418.44</v>
      </c>
      <c r="E24">
        <v>8220</v>
      </c>
      <c r="F24">
        <v>0</v>
      </c>
      <c r="G24">
        <v>1002</v>
      </c>
      <c r="H24">
        <v>102</v>
      </c>
      <c r="I24">
        <v>14.43</v>
      </c>
      <c r="J24">
        <v>2280</v>
      </c>
      <c r="N24">
        <v>22</v>
      </c>
      <c r="O24">
        <v>14.05</v>
      </c>
      <c r="P24">
        <v>43</v>
      </c>
      <c r="Q24">
        <v>2868</v>
      </c>
    </row>
    <row r="25" spans="1:17" x14ac:dyDescent="0.25">
      <c r="A25" t="s">
        <v>17</v>
      </c>
      <c r="B25">
        <v>23</v>
      </c>
      <c r="C25">
        <v>721179</v>
      </c>
      <c r="D25">
        <v>698418.44</v>
      </c>
      <c r="E25">
        <v>8220</v>
      </c>
      <c r="F25">
        <v>0</v>
      </c>
      <c r="G25">
        <v>1511</v>
      </c>
      <c r="H25">
        <v>102</v>
      </c>
      <c r="I25">
        <v>15.31</v>
      </c>
      <c r="J25">
        <v>2316</v>
      </c>
      <c r="N25">
        <v>23</v>
      </c>
      <c r="O25">
        <v>14.06</v>
      </c>
      <c r="P25">
        <v>39</v>
      </c>
      <c r="Q25">
        <v>2820</v>
      </c>
    </row>
    <row r="26" spans="1:17" x14ac:dyDescent="0.25">
      <c r="A26" t="s">
        <v>17</v>
      </c>
      <c r="B26">
        <v>24</v>
      </c>
      <c r="C26">
        <v>721179</v>
      </c>
      <c r="D26">
        <v>698418.44</v>
      </c>
      <c r="E26">
        <v>8220</v>
      </c>
      <c r="F26">
        <v>0</v>
      </c>
      <c r="G26">
        <v>1646</v>
      </c>
      <c r="H26">
        <v>102</v>
      </c>
      <c r="I26">
        <v>15.23</v>
      </c>
      <c r="J26">
        <v>2352</v>
      </c>
      <c r="N26">
        <v>24</v>
      </c>
      <c r="O26">
        <v>14.28</v>
      </c>
      <c r="P26">
        <v>10</v>
      </c>
      <c r="Q26">
        <v>1416</v>
      </c>
    </row>
    <row r="27" spans="1:17" x14ac:dyDescent="0.25">
      <c r="A27" t="s">
        <v>17</v>
      </c>
      <c r="B27">
        <v>25</v>
      </c>
      <c r="C27">
        <v>721179</v>
      </c>
      <c r="D27">
        <v>698418.44</v>
      </c>
      <c r="E27">
        <v>8220</v>
      </c>
      <c r="F27">
        <v>0</v>
      </c>
      <c r="G27">
        <v>1329</v>
      </c>
      <c r="H27">
        <v>102</v>
      </c>
      <c r="I27">
        <v>15.3</v>
      </c>
      <c r="J27">
        <v>2388</v>
      </c>
      <c r="N27">
        <v>25</v>
      </c>
      <c r="O27">
        <v>14.41</v>
      </c>
      <c r="P27">
        <v>8</v>
      </c>
      <c r="Q27">
        <v>1176</v>
      </c>
    </row>
    <row r="28" spans="1:17" x14ac:dyDescent="0.25">
      <c r="A28" t="s">
        <v>17</v>
      </c>
      <c r="B28">
        <v>26</v>
      </c>
      <c r="C28">
        <v>721179</v>
      </c>
      <c r="D28">
        <v>698418.44</v>
      </c>
      <c r="E28">
        <v>8220</v>
      </c>
      <c r="F28">
        <v>0</v>
      </c>
      <c r="G28">
        <v>844</v>
      </c>
      <c r="H28">
        <v>102</v>
      </c>
      <c r="I28">
        <v>11.5</v>
      </c>
      <c r="J28">
        <v>2424</v>
      </c>
      <c r="N28">
        <v>26</v>
      </c>
      <c r="O28">
        <v>14.43</v>
      </c>
      <c r="P28">
        <v>22</v>
      </c>
      <c r="Q28">
        <v>2280</v>
      </c>
    </row>
    <row r="29" spans="1:17" x14ac:dyDescent="0.25">
      <c r="A29" t="s">
        <v>17</v>
      </c>
      <c r="B29">
        <v>27</v>
      </c>
      <c r="C29">
        <v>721179</v>
      </c>
      <c r="D29">
        <v>698418.44</v>
      </c>
      <c r="E29">
        <v>8220</v>
      </c>
      <c r="F29">
        <v>0</v>
      </c>
      <c r="G29">
        <v>924</v>
      </c>
      <c r="H29">
        <v>102</v>
      </c>
      <c r="I29">
        <v>11.55</v>
      </c>
      <c r="J29">
        <v>2460</v>
      </c>
      <c r="N29">
        <v>27</v>
      </c>
      <c r="O29">
        <v>14.44</v>
      </c>
      <c r="P29">
        <v>31</v>
      </c>
      <c r="Q29">
        <v>2604</v>
      </c>
    </row>
    <row r="30" spans="1:17" x14ac:dyDescent="0.25">
      <c r="A30" t="s">
        <v>17</v>
      </c>
      <c r="B30">
        <v>28</v>
      </c>
      <c r="C30">
        <v>721179</v>
      </c>
      <c r="D30">
        <v>698418.44</v>
      </c>
      <c r="E30">
        <v>8220</v>
      </c>
      <c r="F30">
        <v>0</v>
      </c>
      <c r="G30">
        <v>839</v>
      </c>
      <c r="H30">
        <v>102</v>
      </c>
      <c r="I30">
        <v>12.2</v>
      </c>
      <c r="J30">
        <v>2496</v>
      </c>
      <c r="N30">
        <v>28</v>
      </c>
      <c r="O30">
        <v>14.45</v>
      </c>
      <c r="P30">
        <v>0</v>
      </c>
      <c r="Q30">
        <v>2892</v>
      </c>
    </row>
    <row r="31" spans="1:17" x14ac:dyDescent="0.25">
      <c r="A31" t="s">
        <v>17</v>
      </c>
      <c r="B31">
        <v>29</v>
      </c>
      <c r="C31">
        <v>721179</v>
      </c>
      <c r="D31">
        <v>698418.44</v>
      </c>
      <c r="E31">
        <v>8220</v>
      </c>
      <c r="F31">
        <v>0</v>
      </c>
      <c r="G31">
        <v>1705</v>
      </c>
      <c r="H31">
        <v>102</v>
      </c>
      <c r="I31">
        <v>17.77</v>
      </c>
      <c r="J31">
        <v>2532</v>
      </c>
      <c r="N31">
        <v>29</v>
      </c>
      <c r="O31">
        <v>14.7</v>
      </c>
      <c r="P31">
        <v>17</v>
      </c>
      <c r="Q31">
        <v>1992</v>
      </c>
    </row>
    <row r="32" spans="1:17" x14ac:dyDescent="0.25">
      <c r="A32" t="s">
        <v>17</v>
      </c>
      <c r="B32">
        <v>30</v>
      </c>
      <c r="C32">
        <v>721179</v>
      </c>
      <c r="D32">
        <v>698418.44</v>
      </c>
      <c r="E32">
        <v>8220</v>
      </c>
      <c r="F32">
        <v>0</v>
      </c>
      <c r="G32">
        <v>843</v>
      </c>
      <c r="H32">
        <v>102</v>
      </c>
      <c r="I32">
        <v>12.29</v>
      </c>
      <c r="J32">
        <v>2568</v>
      </c>
      <c r="N32">
        <v>30</v>
      </c>
      <c r="O32">
        <v>14.81</v>
      </c>
      <c r="P32">
        <v>11</v>
      </c>
      <c r="Q32">
        <v>1512</v>
      </c>
    </row>
    <row r="33" spans="1:17" x14ac:dyDescent="0.25">
      <c r="A33" t="s">
        <v>17</v>
      </c>
      <c r="B33">
        <v>31</v>
      </c>
      <c r="C33">
        <v>721179</v>
      </c>
      <c r="D33">
        <v>698418.44</v>
      </c>
      <c r="E33">
        <v>8220</v>
      </c>
      <c r="F33">
        <v>0</v>
      </c>
      <c r="G33">
        <v>692</v>
      </c>
      <c r="H33">
        <v>102</v>
      </c>
      <c r="I33">
        <v>14.44</v>
      </c>
      <c r="J33">
        <v>2604</v>
      </c>
      <c r="N33">
        <v>31</v>
      </c>
      <c r="O33">
        <v>15.23</v>
      </c>
      <c r="P33">
        <v>24</v>
      </c>
      <c r="Q33">
        <v>2352</v>
      </c>
    </row>
    <row r="34" spans="1:17" x14ac:dyDescent="0.25">
      <c r="A34" t="s">
        <v>17</v>
      </c>
      <c r="B34">
        <v>32</v>
      </c>
      <c r="C34">
        <v>721179</v>
      </c>
      <c r="D34">
        <v>698418.44</v>
      </c>
      <c r="E34">
        <v>8220</v>
      </c>
      <c r="F34">
        <v>0</v>
      </c>
      <c r="G34">
        <v>1682</v>
      </c>
      <c r="H34">
        <v>102</v>
      </c>
      <c r="I34">
        <v>15.84</v>
      </c>
      <c r="J34">
        <v>2640</v>
      </c>
      <c r="N34">
        <v>32</v>
      </c>
      <c r="O34">
        <v>15.3</v>
      </c>
      <c r="P34">
        <v>25</v>
      </c>
      <c r="Q34">
        <v>2388</v>
      </c>
    </row>
    <row r="35" spans="1:17" x14ac:dyDescent="0.25">
      <c r="A35" t="s">
        <v>17</v>
      </c>
      <c r="B35">
        <v>33</v>
      </c>
      <c r="C35">
        <v>721179</v>
      </c>
      <c r="D35">
        <v>698418.44</v>
      </c>
      <c r="E35">
        <v>8220</v>
      </c>
      <c r="F35">
        <v>0</v>
      </c>
      <c r="G35">
        <v>1671</v>
      </c>
      <c r="H35">
        <v>102</v>
      </c>
      <c r="I35">
        <v>17.97</v>
      </c>
      <c r="J35">
        <v>2676</v>
      </c>
      <c r="N35">
        <v>33</v>
      </c>
      <c r="O35">
        <v>15.31</v>
      </c>
      <c r="P35">
        <v>23</v>
      </c>
      <c r="Q35">
        <v>2316</v>
      </c>
    </row>
    <row r="36" spans="1:17" x14ac:dyDescent="0.25">
      <c r="A36" t="s">
        <v>17</v>
      </c>
      <c r="B36">
        <v>34</v>
      </c>
      <c r="C36">
        <v>721179</v>
      </c>
      <c r="D36">
        <v>698418.44</v>
      </c>
      <c r="E36">
        <v>8220</v>
      </c>
      <c r="F36">
        <v>0</v>
      </c>
      <c r="G36">
        <v>1085</v>
      </c>
      <c r="H36">
        <v>102</v>
      </c>
      <c r="I36">
        <v>17.36</v>
      </c>
      <c r="J36">
        <v>2712</v>
      </c>
      <c r="N36">
        <v>34</v>
      </c>
      <c r="O36">
        <v>15.6</v>
      </c>
      <c r="P36">
        <v>16</v>
      </c>
      <c r="Q36">
        <v>1920</v>
      </c>
    </row>
    <row r="37" spans="1:17" x14ac:dyDescent="0.25">
      <c r="A37" t="s">
        <v>17</v>
      </c>
      <c r="B37">
        <v>35</v>
      </c>
      <c r="C37">
        <v>721179</v>
      </c>
      <c r="D37">
        <v>698418.44</v>
      </c>
      <c r="E37">
        <v>8220</v>
      </c>
      <c r="F37">
        <v>0</v>
      </c>
      <c r="G37">
        <v>1194</v>
      </c>
      <c r="H37">
        <v>102</v>
      </c>
      <c r="I37">
        <v>15.97</v>
      </c>
      <c r="J37">
        <v>2748</v>
      </c>
      <c r="N37">
        <v>35</v>
      </c>
      <c r="O37">
        <v>15.84</v>
      </c>
      <c r="P37">
        <v>32</v>
      </c>
      <c r="Q37">
        <v>2640</v>
      </c>
    </row>
    <row r="38" spans="1:17" x14ac:dyDescent="0.25">
      <c r="A38" t="s">
        <v>17</v>
      </c>
      <c r="B38">
        <v>36</v>
      </c>
      <c r="C38">
        <v>721179</v>
      </c>
      <c r="D38">
        <v>698418.44</v>
      </c>
      <c r="E38">
        <v>8220</v>
      </c>
      <c r="F38">
        <v>0</v>
      </c>
      <c r="G38">
        <v>562</v>
      </c>
      <c r="H38">
        <v>102</v>
      </c>
      <c r="I38">
        <v>13.09</v>
      </c>
      <c r="J38">
        <v>2784</v>
      </c>
      <c r="N38">
        <v>36</v>
      </c>
      <c r="O38">
        <v>15.93</v>
      </c>
      <c r="P38">
        <v>44</v>
      </c>
      <c r="Q38">
        <v>2880</v>
      </c>
    </row>
    <row r="39" spans="1:17" x14ac:dyDescent="0.25">
      <c r="A39" t="s">
        <v>17</v>
      </c>
      <c r="B39">
        <v>37</v>
      </c>
      <c r="C39">
        <v>721179</v>
      </c>
      <c r="D39">
        <v>698418.44</v>
      </c>
      <c r="E39">
        <v>8220</v>
      </c>
      <c r="F39">
        <v>0</v>
      </c>
      <c r="G39">
        <v>1447</v>
      </c>
      <c r="H39">
        <v>102</v>
      </c>
      <c r="I39">
        <v>16.16</v>
      </c>
      <c r="J39">
        <v>2796</v>
      </c>
      <c r="N39">
        <v>37</v>
      </c>
      <c r="O39">
        <v>15.97</v>
      </c>
      <c r="P39">
        <v>35</v>
      </c>
      <c r="Q39">
        <v>2748</v>
      </c>
    </row>
    <row r="40" spans="1:17" x14ac:dyDescent="0.25">
      <c r="A40" t="s">
        <v>17</v>
      </c>
      <c r="B40">
        <v>38</v>
      </c>
      <c r="C40">
        <v>721179</v>
      </c>
      <c r="D40">
        <v>698418.44</v>
      </c>
      <c r="E40">
        <v>8220</v>
      </c>
      <c r="F40">
        <v>0</v>
      </c>
      <c r="G40">
        <v>977</v>
      </c>
      <c r="H40">
        <v>102</v>
      </c>
      <c r="I40">
        <v>14.05</v>
      </c>
      <c r="J40">
        <v>2808</v>
      </c>
      <c r="N40">
        <v>38</v>
      </c>
      <c r="O40">
        <v>16.16</v>
      </c>
      <c r="P40">
        <v>37</v>
      </c>
      <c r="Q40">
        <v>2796</v>
      </c>
    </row>
    <row r="41" spans="1:17" x14ac:dyDescent="0.25">
      <c r="A41" t="s">
        <v>17</v>
      </c>
      <c r="B41">
        <v>39</v>
      </c>
      <c r="C41">
        <v>721179</v>
      </c>
      <c r="D41">
        <v>698418.44</v>
      </c>
      <c r="E41">
        <v>8220</v>
      </c>
      <c r="F41">
        <v>0</v>
      </c>
      <c r="G41">
        <v>1340</v>
      </c>
      <c r="H41">
        <v>102</v>
      </c>
      <c r="I41">
        <v>14.06</v>
      </c>
      <c r="J41">
        <v>2820</v>
      </c>
      <c r="N41">
        <v>39</v>
      </c>
      <c r="O41">
        <v>16.2</v>
      </c>
      <c r="P41">
        <v>18</v>
      </c>
      <c r="Q41">
        <v>2064</v>
      </c>
    </row>
    <row r="42" spans="1:17" x14ac:dyDescent="0.25">
      <c r="A42" t="s">
        <v>17</v>
      </c>
      <c r="B42">
        <v>40</v>
      </c>
      <c r="C42">
        <v>721179</v>
      </c>
      <c r="D42">
        <v>698418.44</v>
      </c>
      <c r="E42">
        <v>8220</v>
      </c>
      <c r="F42">
        <v>0</v>
      </c>
      <c r="G42">
        <v>1317</v>
      </c>
      <c r="H42">
        <v>102</v>
      </c>
      <c r="I42">
        <v>14.01</v>
      </c>
      <c r="J42">
        <v>2832</v>
      </c>
      <c r="N42">
        <v>40</v>
      </c>
      <c r="O42">
        <v>16.75</v>
      </c>
      <c r="P42">
        <v>42</v>
      </c>
      <c r="Q42">
        <v>2856</v>
      </c>
    </row>
    <row r="43" spans="1:17" x14ac:dyDescent="0.25">
      <c r="A43" t="s">
        <v>17</v>
      </c>
      <c r="B43">
        <v>41</v>
      </c>
      <c r="C43">
        <v>721179</v>
      </c>
      <c r="D43">
        <v>698418.44</v>
      </c>
      <c r="E43">
        <v>8220</v>
      </c>
      <c r="F43">
        <v>0</v>
      </c>
      <c r="G43">
        <v>1686</v>
      </c>
      <c r="H43">
        <v>102</v>
      </c>
      <c r="I43">
        <v>17.850000000000001</v>
      </c>
      <c r="J43">
        <v>2844</v>
      </c>
      <c r="N43">
        <v>41</v>
      </c>
      <c r="O43">
        <v>17.36</v>
      </c>
      <c r="P43">
        <v>34</v>
      </c>
      <c r="Q43">
        <v>2712</v>
      </c>
    </row>
    <row r="44" spans="1:17" x14ac:dyDescent="0.25">
      <c r="A44" t="s">
        <v>17</v>
      </c>
      <c r="B44">
        <v>42</v>
      </c>
      <c r="C44">
        <v>721179</v>
      </c>
      <c r="D44">
        <v>698418.44</v>
      </c>
      <c r="E44">
        <v>8220</v>
      </c>
      <c r="F44">
        <v>0</v>
      </c>
      <c r="G44">
        <v>1567</v>
      </c>
      <c r="H44">
        <v>102</v>
      </c>
      <c r="I44">
        <v>16.75</v>
      </c>
      <c r="J44">
        <v>2856</v>
      </c>
      <c r="N44">
        <v>42</v>
      </c>
      <c r="O44">
        <v>17.77</v>
      </c>
      <c r="P44">
        <v>29</v>
      </c>
      <c r="Q44">
        <v>2532</v>
      </c>
    </row>
    <row r="45" spans="1:17" x14ac:dyDescent="0.25">
      <c r="A45" t="s">
        <v>17</v>
      </c>
      <c r="B45">
        <v>43</v>
      </c>
      <c r="C45">
        <v>721179</v>
      </c>
      <c r="D45">
        <v>698418.44</v>
      </c>
      <c r="E45">
        <v>8220</v>
      </c>
      <c r="F45">
        <v>0</v>
      </c>
      <c r="G45">
        <v>2040</v>
      </c>
      <c r="H45">
        <v>102</v>
      </c>
      <c r="I45">
        <v>14.05</v>
      </c>
      <c r="J45">
        <v>2868</v>
      </c>
      <c r="N45">
        <v>43</v>
      </c>
      <c r="O45">
        <v>17.850000000000001</v>
      </c>
      <c r="P45">
        <v>41</v>
      </c>
      <c r="Q45">
        <v>2844</v>
      </c>
    </row>
    <row r="46" spans="1:17" x14ac:dyDescent="0.25">
      <c r="A46" t="s">
        <v>17</v>
      </c>
      <c r="B46">
        <v>44</v>
      </c>
      <c r="C46">
        <v>721179</v>
      </c>
      <c r="D46">
        <v>698418.44</v>
      </c>
      <c r="E46">
        <v>8220</v>
      </c>
      <c r="F46">
        <v>0</v>
      </c>
      <c r="G46">
        <v>1884</v>
      </c>
      <c r="H46">
        <v>102</v>
      </c>
      <c r="I46">
        <v>15.93</v>
      </c>
      <c r="J46">
        <v>2880</v>
      </c>
      <c r="N46">
        <v>44</v>
      </c>
      <c r="O46">
        <v>17.97</v>
      </c>
      <c r="P46">
        <v>33</v>
      </c>
      <c r="Q46">
        <v>2676</v>
      </c>
    </row>
  </sheetData>
  <autoFilter ref="A1:J46"/>
  <sortState ref="B2:J46">
    <sortCondition ref="B2:B4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A17" sqref="A17:J17"/>
    </sheetView>
  </sheetViews>
  <sheetFormatPr defaultRowHeight="15" x14ac:dyDescent="0.25"/>
  <cols>
    <col min="3" max="8" width="0" hidden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t="s">
        <v>33</v>
      </c>
      <c r="B2">
        <v>0</v>
      </c>
      <c r="C2" t="s">
        <v>34</v>
      </c>
      <c r="D2" t="s">
        <v>35</v>
      </c>
      <c r="E2">
        <v>11640</v>
      </c>
      <c r="F2">
        <v>0</v>
      </c>
      <c r="G2">
        <v>32995</v>
      </c>
      <c r="H2">
        <v>11</v>
      </c>
      <c r="I2" t="s">
        <v>36</v>
      </c>
      <c r="J2">
        <v>3696</v>
      </c>
    </row>
    <row r="3" spans="1:10" x14ac:dyDescent="0.25">
      <c r="A3" t="s">
        <v>33</v>
      </c>
      <c r="B3">
        <v>1</v>
      </c>
      <c r="C3" t="s">
        <v>34</v>
      </c>
      <c r="D3" t="s">
        <v>37</v>
      </c>
      <c r="E3">
        <v>11640</v>
      </c>
      <c r="F3">
        <v>0</v>
      </c>
      <c r="G3">
        <v>28865</v>
      </c>
      <c r="H3">
        <v>11</v>
      </c>
      <c r="I3" t="s">
        <v>38</v>
      </c>
      <c r="J3">
        <v>132</v>
      </c>
    </row>
    <row r="4" spans="1:10" x14ac:dyDescent="0.25">
      <c r="A4" t="s">
        <v>33</v>
      </c>
      <c r="B4">
        <v>2</v>
      </c>
      <c r="C4" t="s">
        <v>34</v>
      </c>
      <c r="D4" t="s">
        <v>37</v>
      </c>
      <c r="E4">
        <v>11640</v>
      </c>
      <c r="F4">
        <v>0</v>
      </c>
      <c r="G4">
        <v>15351</v>
      </c>
      <c r="H4">
        <v>111</v>
      </c>
      <c r="I4" t="s">
        <v>39</v>
      </c>
      <c r="J4">
        <v>264</v>
      </c>
    </row>
    <row r="5" spans="1:10" x14ac:dyDescent="0.25">
      <c r="A5" t="s">
        <v>33</v>
      </c>
      <c r="B5">
        <v>3</v>
      </c>
      <c r="C5" t="s">
        <v>34</v>
      </c>
      <c r="D5" t="s">
        <v>35</v>
      </c>
      <c r="E5">
        <v>11640</v>
      </c>
      <c r="F5">
        <v>0</v>
      </c>
      <c r="G5">
        <v>38869</v>
      </c>
      <c r="H5">
        <v>11</v>
      </c>
      <c r="I5" t="s">
        <v>40</v>
      </c>
      <c r="J5">
        <v>420</v>
      </c>
    </row>
    <row r="6" spans="1:10" x14ac:dyDescent="0.25">
      <c r="A6" t="s">
        <v>33</v>
      </c>
      <c r="B6">
        <v>4</v>
      </c>
      <c r="C6" t="s">
        <v>34</v>
      </c>
      <c r="D6" t="s">
        <v>35</v>
      </c>
      <c r="E6">
        <v>11640</v>
      </c>
      <c r="F6">
        <v>0</v>
      </c>
      <c r="G6">
        <v>34555</v>
      </c>
      <c r="H6">
        <v>111</v>
      </c>
      <c r="I6" t="s">
        <v>41</v>
      </c>
      <c r="J6">
        <v>576</v>
      </c>
    </row>
    <row r="7" spans="1:10" x14ac:dyDescent="0.25">
      <c r="A7" t="s">
        <v>33</v>
      </c>
      <c r="B7">
        <v>5</v>
      </c>
      <c r="C7" t="s">
        <v>34</v>
      </c>
      <c r="D7" t="s">
        <v>35</v>
      </c>
      <c r="E7">
        <v>11640</v>
      </c>
      <c r="F7">
        <v>0</v>
      </c>
      <c r="G7">
        <v>19733</v>
      </c>
      <c r="H7">
        <v>111</v>
      </c>
      <c r="I7" t="s">
        <v>42</v>
      </c>
      <c r="J7">
        <v>732</v>
      </c>
    </row>
    <row r="8" spans="1:10" x14ac:dyDescent="0.25">
      <c r="A8" t="s">
        <v>33</v>
      </c>
      <c r="B8">
        <v>6</v>
      </c>
      <c r="C8" t="s">
        <v>34</v>
      </c>
      <c r="D8" t="s">
        <v>35</v>
      </c>
      <c r="E8">
        <v>11640</v>
      </c>
      <c r="F8">
        <v>0</v>
      </c>
      <c r="G8">
        <v>34208</v>
      </c>
      <c r="H8">
        <v>11</v>
      </c>
      <c r="I8" t="s">
        <v>43</v>
      </c>
      <c r="J8">
        <v>864</v>
      </c>
    </row>
    <row r="9" spans="1:10" x14ac:dyDescent="0.25">
      <c r="A9" t="s">
        <v>33</v>
      </c>
      <c r="B9">
        <v>7</v>
      </c>
      <c r="C9" t="s">
        <v>34</v>
      </c>
      <c r="D9" t="s">
        <v>35</v>
      </c>
      <c r="E9">
        <v>11640</v>
      </c>
      <c r="F9">
        <v>0</v>
      </c>
      <c r="G9">
        <v>19316</v>
      </c>
      <c r="H9">
        <v>111</v>
      </c>
      <c r="I9" t="s">
        <v>44</v>
      </c>
      <c r="J9">
        <v>996</v>
      </c>
    </row>
    <row r="10" spans="1:10" x14ac:dyDescent="0.25">
      <c r="A10" t="s">
        <v>33</v>
      </c>
      <c r="B10">
        <v>8</v>
      </c>
      <c r="C10" t="s">
        <v>34</v>
      </c>
      <c r="D10" t="s">
        <v>35</v>
      </c>
      <c r="E10">
        <v>11640</v>
      </c>
      <c r="F10">
        <v>0</v>
      </c>
      <c r="G10">
        <v>58514</v>
      </c>
      <c r="H10">
        <v>11</v>
      </c>
      <c r="I10" t="s">
        <v>45</v>
      </c>
      <c r="J10">
        <v>1152</v>
      </c>
    </row>
    <row r="11" spans="1:10" x14ac:dyDescent="0.25">
      <c r="A11" t="s">
        <v>33</v>
      </c>
      <c r="B11">
        <v>9</v>
      </c>
      <c r="C11" t="s">
        <v>34</v>
      </c>
      <c r="D11" t="s">
        <v>35</v>
      </c>
      <c r="E11">
        <v>11640</v>
      </c>
      <c r="F11">
        <v>0</v>
      </c>
      <c r="G11">
        <v>25362</v>
      </c>
      <c r="H11">
        <v>111</v>
      </c>
      <c r="I11" t="s">
        <v>46</v>
      </c>
      <c r="J11">
        <v>1308</v>
      </c>
    </row>
    <row r="12" spans="1:10" x14ac:dyDescent="0.25">
      <c r="A12" t="s">
        <v>33</v>
      </c>
      <c r="B12">
        <v>10</v>
      </c>
      <c r="C12" t="s">
        <v>34</v>
      </c>
      <c r="D12" t="s">
        <v>35</v>
      </c>
      <c r="E12">
        <v>11640</v>
      </c>
      <c r="F12">
        <v>0</v>
      </c>
      <c r="G12">
        <v>18197</v>
      </c>
      <c r="H12">
        <v>111</v>
      </c>
      <c r="I12" t="s">
        <v>47</v>
      </c>
      <c r="J12">
        <v>1440</v>
      </c>
    </row>
    <row r="13" spans="1:10" x14ac:dyDescent="0.25">
      <c r="A13" t="s">
        <v>33</v>
      </c>
      <c r="B13">
        <v>11</v>
      </c>
      <c r="C13" t="s">
        <v>34</v>
      </c>
      <c r="D13" t="s">
        <v>35</v>
      </c>
      <c r="E13">
        <v>11640</v>
      </c>
      <c r="F13">
        <v>0</v>
      </c>
      <c r="G13">
        <v>24612</v>
      </c>
      <c r="H13">
        <v>111</v>
      </c>
      <c r="I13" t="s">
        <v>48</v>
      </c>
      <c r="J13">
        <v>1548</v>
      </c>
    </row>
    <row r="14" spans="1:10" x14ac:dyDescent="0.25">
      <c r="A14" t="s">
        <v>33</v>
      </c>
      <c r="B14">
        <v>12</v>
      </c>
      <c r="C14" t="s">
        <v>34</v>
      </c>
      <c r="D14" t="s">
        <v>35</v>
      </c>
      <c r="E14">
        <v>11640</v>
      </c>
      <c r="F14">
        <v>0</v>
      </c>
      <c r="G14">
        <v>13823</v>
      </c>
      <c r="H14">
        <v>111</v>
      </c>
      <c r="I14" t="s">
        <v>49</v>
      </c>
      <c r="J14">
        <v>1656</v>
      </c>
    </row>
    <row r="15" spans="1:10" x14ac:dyDescent="0.25">
      <c r="A15" t="s">
        <v>33</v>
      </c>
      <c r="B15">
        <v>13</v>
      </c>
      <c r="C15" t="s">
        <v>34</v>
      </c>
      <c r="D15" t="s">
        <v>35</v>
      </c>
      <c r="E15">
        <v>11640</v>
      </c>
      <c r="F15">
        <v>0</v>
      </c>
      <c r="G15">
        <v>19726</v>
      </c>
      <c r="H15">
        <v>111</v>
      </c>
      <c r="I15" t="s">
        <v>50</v>
      </c>
      <c r="J15">
        <v>1764</v>
      </c>
    </row>
    <row r="16" spans="1:10" x14ac:dyDescent="0.25">
      <c r="A16" t="s">
        <v>33</v>
      </c>
      <c r="B16">
        <v>14</v>
      </c>
      <c r="C16" t="s">
        <v>34</v>
      </c>
      <c r="D16" t="s">
        <v>35</v>
      </c>
      <c r="E16">
        <v>11640</v>
      </c>
      <c r="F16">
        <v>0</v>
      </c>
      <c r="G16">
        <v>26559</v>
      </c>
      <c r="H16">
        <v>11</v>
      </c>
      <c r="I16" t="s">
        <v>51</v>
      </c>
      <c r="J16">
        <v>1872</v>
      </c>
    </row>
    <row r="17" spans="1:10" x14ac:dyDescent="0.25">
      <c r="A17" s="14" t="s">
        <v>33</v>
      </c>
      <c r="B17" s="14">
        <v>15</v>
      </c>
      <c r="C17" s="14" t="s">
        <v>34</v>
      </c>
      <c r="D17" s="14" t="s">
        <v>35</v>
      </c>
      <c r="E17" s="14">
        <v>11640</v>
      </c>
      <c r="F17" s="14">
        <v>0</v>
      </c>
      <c r="G17" s="14">
        <v>17068</v>
      </c>
      <c r="H17" s="14">
        <v>111</v>
      </c>
      <c r="I17" s="14" t="s">
        <v>52</v>
      </c>
      <c r="J17" s="14">
        <v>1968</v>
      </c>
    </row>
    <row r="18" spans="1:10" x14ac:dyDescent="0.25">
      <c r="A18" t="s">
        <v>33</v>
      </c>
      <c r="B18">
        <v>16</v>
      </c>
      <c r="C18" t="s">
        <v>34</v>
      </c>
      <c r="D18" t="s">
        <v>35</v>
      </c>
      <c r="E18">
        <v>11640</v>
      </c>
      <c r="F18">
        <v>0</v>
      </c>
      <c r="G18">
        <v>62784</v>
      </c>
      <c r="H18">
        <v>102</v>
      </c>
      <c r="I18" t="s">
        <v>53</v>
      </c>
      <c r="J18">
        <v>2064</v>
      </c>
    </row>
    <row r="19" spans="1:10" x14ac:dyDescent="0.25">
      <c r="A19" t="s">
        <v>33</v>
      </c>
      <c r="B19">
        <v>17</v>
      </c>
      <c r="C19" t="s">
        <v>34</v>
      </c>
      <c r="D19" t="s">
        <v>35</v>
      </c>
      <c r="E19">
        <v>11640</v>
      </c>
      <c r="F19">
        <v>0</v>
      </c>
      <c r="G19">
        <v>41181</v>
      </c>
      <c r="H19">
        <v>111</v>
      </c>
      <c r="I19" t="s">
        <v>54</v>
      </c>
      <c r="J19">
        <v>2160</v>
      </c>
    </row>
    <row r="20" spans="1:10" x14ac:dyDescent="0.25">
      <c r="A20" t="s">
        <v>33</v>
      </c>
      <c r="B20">
        <v>18</v>
      </c>
      <c r="C20" t="s">
        <v>34</v>
      </c>
      <c r="D20" t="s">
        <v>35</v>
      </c>
      <c r="E20">
        <v>11640</v>
      </c>
      <c r="F20">
        <v>0</v>
      </c>
      <c r="G20">
        <v>25084</v>
      </c>
      <c r="H20">
        <v>111</v>
      </c>
      <c r="I20" t="s">
        <v>55</v>
      </c>
      <c r="J20">
        <v>2256</v>
      </c>
    </row>
    <row r="21" spans="1:10" x14ac:dyDescent="0.25">
      <c r="A21" t="s">
        <v>33</v>
      </c>
      <c r="B21">
        <v>19</v>
      </c>
      <c r="C21" t="s">
        <v>34</v>
      </c>
      <c r="D21" t="s">
        <v>35</v>
      </c>
      <c r="E21">
        <v>11640</v>
      </c>
      <c r="F21">
        <v>0</v>
      </c>
      <c r="G21">
        <v>49804</v>
      </c>
      <c r="H21">
        <v>11</v>
      </c>
      <c r="I21" t="s">
        <v>56</v>
      </c>
      <c r="J21">
        <v>2328</v>
      </c>
    </row>
    <row r="22" spans="1:10" x14ac:dyDescent="0.25">
      <c r="A22" t="s">
        <v>33</v>
      </c>
      <c r="B22">
        <v>20</v>
      </c>
      <c r="C22" t="s">
        <v>34</v>
      </c>
      <c r="D22" t="s">
        <v>35</v>
      </c>
      <c r="E22">
        <v>11640</v>
      </c>
      <c r="F22">
        <v>0</v>
      </c>
      <c r="G22">
        <v>14212</v>
      </c>
      <c r="H22">
        <v>111</v>
      </c>
      <c r="I22" t="s">
        <v>57</v>
      </c>
      <c r="J22">
        <v>2400</v>
      </c>
    </row>
    <row r="23" spans="1:10" x14ac:dyDescent="0.25">
      <c r="A23" t="s">
        <v>33</v>
      </c>
      <c r="B23">
        <v>21</v>
      </c>
      <c r="C23" t="s">
        <v>34</v>
      </c>
      <c r="D23" t="s">
        <v>35</v>
      </c>
      <c r="E23">
        <v>11640</v>
      </c>
      <c r="F23">
        <v>0</v>
      </c>
      <c r="G23">
        <v>26219</v>
      </c>
      <c r="H23">
        <v>11</v>
      </c>
      <c r="I23" t="s">
        <v>58</v>
      </c>
      <c r="J23">
        <v>2472</v>
      </c>
    </row>
    <row r="24" spans="1:10" x14ac:dyDescent="0.25">
      <c r="A24" t="s">
        <v>33</v>
      </c>
      <c r="B24">
        <v>22</v>
      </c>
      <c r="C24" t="s">
        <v>34</v>
      </c>
      <c r="D24" t="s">
        <v>35</v>
      </c>
      <c r="E24">
        <v>11640</v>
      </c>
      <c r="F24">
        <v>0</v>
      </c>
      <c r="G24">
        <v>23302</v>
      </c>
      <c r="H24">
        <v>11</v>
      </c>
      <c r="I24" t="s">
        <v>59</v>
      </c>
      <c r="J24">
        <v>2544</v>
      </c>
    </row>
    <row r="25" spans="1:10" x14ac:dyDescent="0.25">
      <c r="A25" t="s">
        <v>33</v>
      </c>
      <c r="B25">
        <v>23</v>
      </c>
      <c r="C25" t="s">
        <v>34</v>
      </c>
      <c r="D25" t="s">
        <v>35</v>
      </c>
      <c r="E25">
        <v>11640</v>
      </c>
      <c r="F25">
        <v>0</v>
      </c>
      <c r="G25">
        <v>25186</v>
      </c>
      <c r="H25">
        <v>11</v>
      </c>
      <c r="I25" t="s">
        <v>60</v>
      </c>
      <c r="J25">
        <v>2616</v>
      </c>
    </row>
    <row r="26" spans="1:10" x14ac:dyDescent="0.25">
      <c r="A26" t="s">
        <v>33</v>
      </c>
      <c r="B26">
        <v>24</v>
      </c>
      <c r="C26" t="s">
        <v>34</v>
      </c>
      <c r="D26" t="s">
        <v>35</v>
      </c>
      <c r="E26">
        <v>11640</v>
      </c>
      <c r="F26">
        <v>0</v>
      </c>
      <c r="G26">
        <v>25897</v>
      </c>
      <c r="H26">
        <v>11</v>
      </c>
      <c r="I26" t="s">
        <v>61</v>
      </c>
      <c r="J26">
        <v>2688</v>
      </c>
    </row>
    <row r="27" spans="1:10" x14ac:dyDescent="0.25">
      <c r="A27" t="s">
        <v>33</v>
      </c>
      <c r="B27">
        <v>25</v>
      </c>
      <c r="C27" t="s">
        <v>34</v>
      </c>
      <c r="D27" t="s">
        <v>35</v>
      </c>
      <c r="E27">
        <v>11640</v>
      </c>
      <c r="F27">
        <v>0</v>
      </c>
      <c r="G27">
        <v>14004</v>
      </c>
      <c r="H27">
        <v>111</v>
      </c>
      <c r="I27" t="s">
        <v>62</v>
      </c>
      <c r="J27">
        <v>2760</v>
      </c>
    </row>
    <row r="28" spans="1:10" x14ac:dyDescent="0.25">
      <c r="A28" t="s">
        <v>33</v>
      </c>
      <c r="B28">
        <v>26</v>
      </c>
      <c r="C28" t="s">
        <v>34</v>
      </c>
      <c r="D28" t="s">
        <v>35</v>
      </c>
      <c r="E28">
        <v>11640</v>
      </c>
      <c r="F28">
        <v>0</v>
      </c>
      <c r="G28">
        <v>19438</v>
      </c>
      <c r="H28">
        <v>11</v>
      </c>
      <c r="I28" t="s">
        <v>63</v>
      </c>
      <c r="J28">
        <v>2832</v>
      </c>
    </row>
    <row r="29" spans="1:10" x14ac:dyDescent="0.25">
      <c r="A29" t="s">
        <v>33</v>
      </c>
      <c r="B29">
        <v>27</v>
      </c>
      <c r="C29" t="s">
        <v>34</v>
      </c>
      <c r="D29" t="s">
        <v>35</v>
      </c>
      <c r="E29">
        <v>11640</v>
      </c>
      <c r="F29">
        <v>0</v>
      </c>
      <c r="G29">
        <v>45473</v>
      </c>
      <c r="H29">
        <v>11</v>
      </c>
      <c r="I29" t="s">
        <v>64</v>
      </c>
      <c r="J29">
        <v>2868</v>
      </c>
    </row>
    <row r="30" spans="1:10" x14ac:dyDescent="0.25">
      <c r="A30" t="s">
        <v>33</v>
      </c>
      <c r="B30">
        <v>28</v>
      </c>
      <c r="C30" t="s">
        <v>34</v>
      </c>
      <c r="D30" t="s">
        <v>35</v>
      </c>
      <c r="E30">
        <v>11640</v>
      </c>
      <c r="F30">
        <v>0</v>
      </c>
      <c r="G30">
        <v>24989</v>
      </c>
      <c r="H30">
        <v>11</v>
      </c>
      <c r="I30" t="s">
        <v>65</v>
      </c>
      <c r="J30">
        <v>2904</v>
      </c>
    </row>
    <row r="31" spans="1:10" x14ac:dyDescent="0.25">
      <c r="A31" t="s">
        <v>33</v>
      </c>
      <c r="B31">
        <v>29</v>
      </c>
      <c r="C31" t="s">
        <v>34</v>
      </c>
      <c r="D31" t="s">
        <v>35</v>
      </c>
      <c r="E31">
        <v>11640</v>
      </c>
      <c r="F31">
        <v>0</v>
      </c>
      <c r="G31">
        <v>27906</v>
      </c>
      <c r="H31">
        <v>11</v>
      </c>
      <c r="I31" t="s">
        <v>66</v>
      </c>
      <c r="J31">
        <v>2940</v>
      </c>
    </row>
    <row r="32" spans="1:10" x14ac:dyDescent="0.25">
      <c r="A32" t="s">
        <v>33</v>
      </c>
      <c r="B32">
        <v>30</v>
      </c>
      <c r="C32" t="s">
        <v>34</v>
      </c>
      <c r="D32" t="s">
        <v>35</v>
      </c>
      <c r="E32">
        <v>11640</v>
      </c>
      <c r="F32">
        <v>0</v>
      </c>
      <c r="G32">
        <v>16460</v>
      </c>
      <c r="H32">
        <v>111</v>
      </c>
      <c r="I32" t="s">
        <v>67</v>
      </c>
      <c r="J32">
        <v>2976</v>
      </c>
    </row>
    <row r="33" spans="1:10" x14ac:dyDescent="0.25">
      <c r="A33" t="s">
        <v>33</v>
      </c>
      <c r="B33">
        <v>31</v>
      </c>
      <c r="C33" t="s">
        <v>34</v>
      </c>
      <c r="D33" t="s">
        <v>35</v>
      </c>
      <c r="E33">
        <v>11640</v>
      </c>
      <c r="F33">
        <v>0</v>
      </c>
      <c r="G33">
        <v>26761</v>
      </c>
      <c r="H33">
        <v>11</v>
      </c>
      <c r="I33" t="s">
        <v>68</v>
      </c>
      <c r="J33">
        <v>3012</v>
      </c>
    </row>
    <row r="34" spans="1:10" x14ac:dyDescent="0.25">
      <c r="A34" t="s">
        <v>33</v>
      </c>
      <c r="B34">
        <v>32</v>
      </c>
      <c r="C34" t="s">
        <v>34</v>
      </c>
      <c r="D34" t="s">
        <v>35</v>
      </c>
      <c r="E34">
        <v>11640</v>
      </c>
      <c r="F34">
        <v>0</v>
      </c>
      <c r="G34">
        <v>38459</v>
      </c>
      <c r="H34">
        <v>111</v>
      </c>
      <c r="I34" t="s">
        <v>69</v>
      </c>
      <c r="J34">
        <v>3048</v>
      </c>
    </row>
    <row r="35" spans="1:10" x14ac:dyDescent="0.25">
      <c r="A35" t="s">
        <v>33</v>
      </c>
      <c r="B35">
        <v>33</v>
      </c>
      <c r="C35" t="s">
        <v>34</v>
      </c>
      <c r="D35" t="s">
        <v>35</v>
      </c>
      <c r="E35">
        <v>11640</v>
      </c>
      <c r="F35">
        <v>0</v>
      </c>
      <c r="G35">
        <v>15359</v>
      </c>
      <c r="H35">
        <v>111</v>
      </c>
      <c r="I35" t="s">
        <v>70</v>
      </c>
      <c r="J35">
        <v>3084</v>
      </c>
    </row>
    <row r="36" spans="1:10" x14ac:dyDescent="0.25">
      <c r="A36" t="s">
        <v>33</v>
      </c>
      <c r="B36">
        <v>34</v>
      </c>
      <c r="C36" t="s">
        <v>34</v>
      </c>
      <c r="D36" t="s">
        <v>35</v>
      </c>
      <c r="E36">
        <v>11640</v>
      </c>
      <c r="F36">
        <v>0</v>
      </c>
      <c r="G36">
        <v>22648</v>
      </c>
      <c r="H36">
        <v>11</v>
      </c>
      <c r="I36" t="s">
        <v>66</v>
      </c>
      <c r="J36">
        <v>3120</v>
      </c>
    </row>
    <row r="37" spans="1:10" x14ac:dyDescent="0.25">
      <c r="A37" t="s">
        <v>33</v>
      </c>
      <c r="B37">
        <v>35</v>
      </c>
      <c r="C37" t="s">
        <v>34</v>
      </c>
      <c r="D37" t="s">
        <v>35</v>
      </c>
      <c r="E37">
        <v>11640</v>
      </c>
      <c r="F37">
        <v>0</v>
      </c>
      <c r="G37">
        <v>17455</v>
      </c>
      <c r="H37">
        <v>111</v>
      </c>
      <c r="I37" t="s">
        <v>71</v>
      </c>
      <c r="J37">
        <v>3156</v>
      </c>
    </row>
    <row r="38" spans="1:10" x14ac:dyDescent="0.25">
      <c r="A38" t="s">
        <v>33</v>
      </c>
      <c r="B38">
        <v>36</v>
      </c>
      <c r="C38" t="s">
        <v>34</v>
      </c>
      <c r="D38" t="s">
        <v>35</v>
      </c>
      <c r="E38">
        <v>11640</v>
      </c>
      <c r="F38">
        <v>0</v>
      </c>
      <c r="G38">
        <v>27426</v>
      </c>
      <c r="H38">
        <v>11</v>
      </c>
      <c r="I38" t="s">
        <v>68</v>
      </c>
      <c r="J38">
        <v>3192</v>
      </c>
    </row>
    <row r="39" spans="1:10" x14ac:dyDescent="0.25">
      <c r="A39" t="s">
        <v>33</v>
      </c>
      <c r="B39">
        <v>37</v>
      </c>
      <c r="C39" t="s">
        <v>34</v>
      </c>
      <c r="D39" t="s">
        <v>35</v>
      </c>
      <c r="E39">
        <v>11640</v>
      </c>
      <c r="F39">
        <v>0</v>
      </c>
      <c r="G39">
        <v>22338</v>
      </c>
      <c r="H39">
        <v>111</v>
      </c>
      <c r="I39" t="s">
        <v>72</v>
      </c>
      <c r="J39">
        <v>3228</v>
      </c>
    </row>
    <row r="40" spans="1:10" x14ac:dyDescent="0.25">
      <c r="A40" t="s">
        <v>33</v>
      </c>
      <c r="B40">
        <v>38</v>
      </c>
      <c r="C40" t="s">
        <v>34</v>
      </c>
      <c r="D40" t="s">
        <v>35</v>
      </c>
      <c r="E40">
        <v>11640</v>
      </c>
      <c r="F40">
        <v>0</v>
      </c>
      <c r="G40">
        <v>14009</v>
      </c>
      <c r="H40">
        <v>111</v>
      </c>
      <c r="I40" t="s">
        <v>73</v>
      </c>
      <c r="J40">
        <v>3264</v>
      </c>
    </row>
    <row r="41" spans="1:10" x14ac:dyDescent="0.25">
      <c r="A41" t="s">
        <v>33</v>
      </c>
      <c r="B41">
        <v>39</v>
      </c>
      <c r="C41" t="s">
        <v>34</v>
      </c>
      <c r="D41" t="s">
        <v>35</v>
      </c>
      <c r="E41">
        <v>11640</v>
      </c>
      <c r="F41">
        <v>0</v>
      </c>
      <c r="G41">
        <v>42420</v>
      </c>
      <c r="H41">
        <v>11</v>
      </c>
      <c r="I41" t="s">
        <v>66</v>
      </c>
      <c r="J41">
        <v>3300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selection activeCell="A19" sqref="A19:XFD19"/>
    </sheetView>
  </sheetViews>
  <sheetFormatPr defaultRowHeight="15" x14ac:dyDescent="0.25"/>
  <cols>
    <col min="1" max="1" width="13.5703125" style="2" customWidth="1"/>
    <col min="2" max="2" width="9.140625" style="2"/>
    <col min="3" max="7" width="0" style="2" hidden="1" customWidth="1"/>
    <col min="8" max="9" width="9.140625" style="2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</row>
    <row r="2" spans="1:9" x14ac:dyDescent="0.25">
      <c r="A2" s="2" t="s">
        <v>11</v>
      </c>
      <c r="B2" s="2">
        <v>0</v>
      </c>
      <c r="C2" s="2">
        <v>977110</v>
      </c>
      <c r="D2" s="2">
        <v>945875.04</v>
      </c>
      <c r="E2" s="2">
        <v>11760</v>
      </c>
      <c r="F2" s="2">
        <v>0</v>
      </c>
      <c r="G2" s="2">
        <v>102</v>
      </c>
      <c r="H2" s="2">
        <v>96.37</v>
      </c>
      <c r="I2" s="2">
        <v>3360</v>
      </c>
    </row>
    <row r="3" spans="1:9" x14ac:dyDescent="0.25">
      <c r="A3" s="2" t="s">
        <v>11</v>
      </c>
      <c r="B3" s="2">
        <v>1</v>
      </c>
      <c r="C3" s="2">
        <v>977110</v>
      </c>
      <c r="D3" s="2">
        <v>945654.02</v>
      </c>
      <c r="E3" s="2">
        <v>11760</v>
      </c>
      <c r="F3" s="2">
        <v>0</v>
      </c>
      <c r="G3" s="2">
        <v>102</v>
      </c>
      <c r="H3" s="2">
        <v>101.99</v>
      </c>
      <c r="I3" s="2">
        <v>120</v>
      </c>
    </row>
    <row r="4" spans="1:9" x14ac:dyDescent="0.25">
      <c r="A4" s="2" t="s">
        <v>11</v>
      </c>
      <c r="B4" s="1">
        <v>2</v>
      </c>
      <c r="C4" s="1">
        <v>977110</v>
      </c>
      <c r="D4" s="1">
        <v>945654.02</v>
      </c>
      <c r="E4" s="1">
        <v>11760</v>
      </c>
      <c r="F4" s="1">
        <v>0</v>
      </c>
      <c r="G4" s="1">
        <v>102</v>
      </c>
      <c r="H4" s="1">
        <v>73.52</v>
      </c>
      <c r="I4" s="1">
        <v>252</v>
      </c>
    </row>
    <row r="5" spans="1:9" x14ac:dyDescent="0.25">
      <c r="A5" s="2" t="s">
        <v>11</v>
      </c>
      <c r="B5" s="2">
        <v>3</v>
      </c>
      <c r="C5" s="2">
        <v>977110</v>
      </c>
      <c r="D5" s="2">
        <v>945875.04</v>
      </c>
      <c r="E5" s="2">
        <v>11760</v>
      </c>
      <c r="F5" s="2">
        <v>0</v>
      </c>
      <c r="G5" s="2">
        <v>102</v>
      </c>
      <c r="H5" s="2">
        <v>84.83</v>
      </c>
      <c r="I5" s="2">
        <v>408</v>
      </c>
    </row>
    <row r="6" spans="1:9" x14ac:dyDescent="0.25">
      <c r="A6" s="2" t="s">
        <v>11</v>
      </c>
      <c r="B6" s="2">
        <v>4</v>
      </c>
      <c r="C6" s="2">
        <v>977110</v>
      </c>
      <c r="D6" s="2">
        <v>945875.04</v>
      </c>
      <c r="E6" s="2">
        <v>11760</v>
      </c>
      <c r="F6" s="2">
        <v>0</v>
      </c>
      <c r="G6" s="2">
        <v>102</v>
      </c>
      <c r="H6" s="2">
        <v>90.25</v>
      </c>
      <c r="I6" s="2">
        <v>564</v>
      </c>
    </row>
    <row r="7" spans="1:9" x14ac:dyDescent="0.25">
      <c r="A7" s="2" t="s">
        <v>11</v>
      </c>
      <c r="B7" s="2">
        <v>5</v>
      </c>
      <c r="C7" s="2">
        <v>977110</v>
      </c>
      <c r="D7" s="2">
        <v>945875.04</v>
      </c>
      <c r="E7" s="2">
        <v>11760</v>
      </c>
      <c r="F7" s="2">
        <v>0</v>
      </c>
      <c r="G7" s="2">
        <v>102</v>
      </c>
      <c r="H7" s="2">
        <v>105.9</v>
      </c>
      <c r="I7" s="2">
        <v>720</v>
      </c>
    </row>
    <row r="8" spans="1:9" x14ac:dyDescent="0.25">
      <c r="A8" s="2" t="s">
        <v>11</v>
      </c>
      <c r="B8" s="2">
        <v>6</v>
      </c>
      <c r="C8" s="2">
        <v>977110</v>
      </c>
      <c r="D8" s="2">
        <v>945875.04</v>
      </c>
      <c r="E8" s="2">
        <v>11760</v>
      </c>
      <c r="F8" s="2">
        <v>0</v>
      </c>
      <c r="G8" s="2">
        <v>102</v>
      </c>
      <c r="H8" s="2">
        <v>93.69</v>
      </c>
      <c r="I8" s="2">
        <v>852</v>
      </c>
    </row>
    <row r="9" spans="1:9" x14ac:dyDescent="0.25">
      <c r="A9" s="2" t="s">
        <v>11</v>
      </c>
      <c r="B9" s="2">
        <v>7</v>
      </c>
      <c r="C9" s="2">
        <v>977110</v>
      </c>
      <c r="D9" s="2">
        <v>945875.04</v>
      </c>
      <c r="E9" s="2">
        <v>11760</v>
      </c>
      <c r="F9" s="2">
        <v>0</v>
      </c>
      <c r="G9" s="2">
        <v>102</v>
      </c>
      <c r="H9" s="2">
        <v>96.69</v>
      </c>
      <c r="I9" s="2">
        <v>984</v>
      </c>
    </row>
    <row r="10" spans="1:9" x14ac:dyDescent="0.25">
      <c r="A10" s="2" t="s">
        <v>11</v>
      </c>
      <c r="B10" s="2">
        <v>8</v>
      </c>
      <c r="C10" s="2">
        <v>977110</v>
      </c>
      <c r="D10" s="2">
        <v>945875.04</v>
      </c>
      <c r="E10" s="2">
        <v>11760</v>
      </c>
      <c r="F10" s="2">
        <v>0</v>
      </c>
      <c r="G10" s="2">
        <v>102</v>
      </c>
      <c r="H10" s="2">
        <v>74.28</v>
      </c>
      <c r="I10" s="2">
        <v>1116</v>
      </c>
    </row>
    <row r="11" spans="1:9" x14ac:dyDescent="0.25">
      <c r="A11" s="2" t="s">
        <v>11</v>
      </c>
      <c r="B11" s="2">
        <v>9</v>
      </c>
      <c r="C11" s="2">
        <v>977110</v>
      </c>
      <c r="D11" s="2">
        <v>945875.04</v>
      </c>
      <c r="E11" s="2">
        <v>11760</v>
      </c>
      <c r="F11" s="2">
        <v>0</v>
      </c>
      <c r="G11" s="2">
        <v>102</v>
      </c>
      <c r="H11" s="2">
        <v>113.39</v>
      </c>
      <c r="I11" s="2">
        <v>1248</v>
      </c>
    </row>
    <row r="12" spans="1:9" x14ac:dyDescent="0.25">
      <c r="A12" s="2" t="s">
        <v>11</v>
      </c>
      <c r="B12" s="2">
        <v>10</v>
      </c>
      <c r="C12" s="2">
        <v>977110</v>
      </c>
      <c r="D12" s="2">
        <v>945875.04</v>
      </c>
      <c r="E12" s="2">
        <v>11760</v>
      </c>
      <c r="F12" s="2">
        <v>0</v>
      </c>
      <c r="G12" s="2">
        <v>102</v>
      </c>
      <c r="H12" s="2">
        <v>120.97</v>
      </c>
      <c r="I12" s="2">
        <v>1356</v>
      </c>
    </row>
    <row r="13" spans="1:9" x14ac:dyDescent="0.25">
      <c r="A13" s="2" t="s">
        <v>11</v>
      </c>
      <c r="B13" s="2">
        <v>11</v>
      </c>
      <c r="C13" s="2">
        <v>977110</v>
      </c>
      <c r="D13" s="2">
        <v>945875.04</v>
      </c>
      <c r="E13" s="2">
        <v>11760</v>
      </c>
      <c r="F13" s="2">
        <v>0</v>
      </c>
      <c r="G13" s="2">
        <v>102</v>
      </c>
      <c r="H13" s="2">
        <v>83.13</v>
      </c>
      <c r="I13" s="2">
        <v>1440</v>
      </c>
    </row>
    <row r="14" spans="1:9" x14ac:dyDescent="0.25">
      <c r="A14" s="2" t="s">
        <v>11</v>
      </c>
      <c r="B14" s="2">
        <v>12</v>
      </c>
      <c r="C14" s="2">
        <v>977110</v>
      </c>
      <c r="D14" s="2">
        <v>945875.04</v>
      </c>
      <c r="E14" s="2">
        <v>11760</v>
      </c>
      <c r="F14" s="2">
        <v>0</v>
      </c>
      <c r="G14" s="2">
        <v>102</v>
      </c>
      <c r="H14" s="2">
        <v>84.55</v>
      </c>
      <c r="I14" s="2">
        <v>1524</v>
      </c>
    </row>
    <row r="15" spans="1:9" x14ac:dyDescent="0.25">
      <c r="A15" s="2" t="s">
        <v>11</v>
      </c>
      <c r="B15" s="2">
        <v>13</v>
      </c>
      <c r="C15" s="2">
        <v>977110</v>
      </c>
      <c r="D15" s="2">
        <v>945875.04</v>
      </c>
      <c r="E15" s="2">
        <v>11760</v>
      </c>
      <c r="F15" s="2">
        <v>0</v>
      </c>
      <c r="G15" s="2">
        <v>102</v>
      </c>
      <c r="H15" s="2">
        <v>82.78</v>
      </c>
      <c r="I15" s="2">
        <v>1608</v>
      </c>
    </row>
    <row r="16" spans="1:9" x14ac:dyDescent="0.25">
      <c r="A16" s="2" t="s">
        <v>11</v>
      </c>
      <c r="B16" s="2">
        <v>14</v>
      </c>
      <c r="C16" s="2">
        <v>977110</v>
      </c>
      <c r="D16" s="2">
        <v>945875.04</v>
      </c>
      <c r="E16" s="2">
        <v>11760</v>
      </c>
      <c r="F16" s="2">
        <v>0</v>
      </c>
      <c r="G16" s="2">
        <v>102</v>
      </c>
      <c r="H16" s="2">
        <v>78.430000000000007</v>
      </c>
      <c r="I16" s="2">
        <v>1692</v>
      </c>
    </row>
    <row r="17" spans="1:11" x14ac:dyDescent="0.25">
      <c r="A17" s="2" t="s">
        <v>11</v>
      </c>
      <c r="B17" s="2">
        <v>15</v>
      </c>
      <c r="C17" s="2">
        <v>977110</v>
      </c>
      <c r="D17" s="2">
        <v>945875.04</v>
      </c>
      <c r="E17" s="2">
        <v>11760</v>
      </c>
      <c r="F17" s="2">
        <v>0</v>
      </c>
      <c r="G17" s="2">
        <v>102</v>
      </c>
      <c r="H17" s="2">
        <v>111.4</v>
      </c>
      <c r="I17" s="2">
        <v>1776</v>
      </c>
    </row>
    <row r="18" spans="1:11" x14ac:dyDescent="0.25">
      <c r="A18" s="2" t="s">
        <v>11</v>
      </c>
      <c r="B18" s="2">
        <v>16</v>
      </c>
      <c r="C18" s="2">
        <v>977110</v>
      </c>
      <c r="D18" s="2">
        <v>945875.04</v>
      </c>
      <c r="E18" s="2">
        <v>11760</v>
      </c>
      <c r="F18" s="2">
        <v>0</v>
      </c>
      <c r="G18" s="2">
        <v>102</v>
      </c>
      <c r="H18" s="2">
        <v>81.25</v>
      </c>
      <c r="I18" s="2">
        <v>1848</v>
      </c>
    </row>
    <row r="19" spans="1:11" s="14" customFormat="1" x14ac:dyDescent="0.25">
      <c r="A19" s="14" t="s">
        <v>11</v>
      </c>
      <c r="B19" s="14">
        <v>17</v>
      </c>
      <c r="C19" s="14">
        <v>977110</v>
      </c>
      <c r="D19" s="14">
        <v>945875.04</v>
      </c>
      <c r="E19" s="14">
        <v>11760</v>
      </c>
      <c r="F19" s="14">
        <v>0</v>
      </c>
      <c r="G19" s="14">
        <v>102</v>
      </c>
      <c r="H19" s="14">
        <v>89.82</v>
      </c>
      <c r="I19" s="14">
        <v>1920</v>
      </c>
    </row>
    <row r="20" spans="1:11" x14ac:dyDescent="0.25">
      <c r="A20" s="2" t="s">
        <v>11</v>
      </c>
      <c r="B20" s="2">
        <v>18</v>
      </c>
      <c r="C20" s="2">
        <v>977110</v>
      </c>
      <c r="D20" s="2">
        <v>945875.04</v>
      </c>
      <c r="E20" s="2">
        <v>11760</v>
      </c>
      <c r="F20" s="2">
        <v>0</v>
      </c>
      <c r="G20" s="2">
        <v>102</v>
      </c>
      <c r="H20" s="2">
        <v>99.79</v>
      </c>
      <c r="I20" s="2">
        <v>1992</v>
      </c>
    </row>
    <row r="21" spans="1:11" x14ac:dyDescent="0.25">
      <c r="A21" s="2" t="s">
        <v>11</v>
      </c>
      <c r="B21" s="2">
        <v>19</v>
      </c>
      <c r="C21" s="2">
        <v>977110</v>
      </c>
      <c r="D21" s="2">
        <v>945875.04</v>
      </c>
      <c r="E21" s="2">
        <v>11760</v>
      </c>
      <c r="F21" s="2">
        <v>0</v>
      </c>
      <c r="G21" s="2">
        <v>102</v>
      </c>
      <c r="H21" s="2">
        <v>105.5</v>
      </c>
      <c r="I21" s="2">
        <v>2064</v>
      </c>
    </row>
    <row r="22" spans="1:11" x14ac:dyDescent="0.25">
      <c r="A22" s="2" t="s">
        <v>11</v>
      </c>
      <c r="B22" s="2">
        <v>20</v>
      </c>
      <c r="C22" s="2">
        <v>977110</v>
      </c>
      <c r="D22" s="2">
        <v>945875.04</v>
      </c>
      <c r="E22" s="2">
        <v>11760</v>
      </c>
      <c r="F22" s="2">
        <v>0</v>
      </c>
      <c r="G22" s="2">
        <v>102</v>
      </c>
      <c r="H22" s="2">
        <v>91.19</v>
      </c>
      <c r="I22" s="2">
        <v>2136</v>
      </c>
    </row>
    <row r="23" spans="1:11" x14ac:dyDescent="0.25">
      <c r="A23" s="2" t="s">
        <v>11</v>
      </c>
      <c r="B23" s="2">
        <v>21</v>
      </c>
      <c r="C23" s="2">
        <v>977110</v>
      </c>
      <c r="D23" s="2">
        <v>945875.04</v>
      </c>
      <c r="E23" s="2">
        <v>11760</v>
      </c>
      <c r="F23" s="2">
        <v>0</v>
      </c>
      <c r="G23" s="2">
        <v>102</v>
      </c>
      <c r="H23" s="2">
        <v>108.94</v>
      </c>
      <c r="I23" s="2">
        <v>2208</v>
      </c>
    </row>
    <row r="24" spans="1:11" x14ac:dyDescent="0.25">
      <c r="A24" s="2" t="s">
        <v>11</v>
      </c>
      <c r="B24" s="2">
        <v>22</v>
      </c>
      <c r="C24" s="2">
        <v>977110</v>
      </c>
      <c r="D24" s="2">
        <v>945875.04</v>
      </c>
      <c r="E24" s="2">
        <v>11760</v>
      </c>
      <c r="F24" s="2">
        <v>0</v>
      </c>
      <c r="G24" s="2">
        <v>102</v>
      </c>
      <c r="H24" s="2">
        <v>112.86</v>
      </c>
      <c r="I24" s="2">
        <v>2280</v>
      </c>
    </row>
    <row r="25" spans="1:11" x14ac:dyDescent="0.25">
      <c r="A25" s="2" t="s">
        <v>11</v>
      </c>
      <c r="B25" s="2">
        <v>23</v>
      </c>
      <c r="C25" s="2">
        <v>977110</v>
      </c>
      <c r="D25" s="2">
        <v>945875.04</v>
      </c>
      <c r="E25" s="2">
        <v>11760</v>
      </c>
      <c r="F25" s="2">
        <v>0</v>
      </c>
      <c r="G25" s="2">
        <v>102</v>
      </c>
      <c r="H25" s="2">
        <v>97.8</v>
      </c>
      <c r="I25" s="2">
        <v>2352</v>
      </c>
    </row>
    <row r="26" spans="1:11" x14ac:dyDescent="0.25">
      <c r="A26" s="2" t="s">
        <v>11</v>
      </c>
      <c r="B26" s="2">
        <v>24</v>
      </c>
      <c r="C26" s="2">
        <v>977110</v>
      </c>
      <c r="D26" s="2">
        <v>945875.04</v>
      </c>
      <c r="E26" s="2">
        <v>11760</v>
      </c>
      <c r="F26" s="2">
        <v>0</v>
      </c>
      <c r="G26" s="2">
        <v>102</v>
      </c>
      <c r="H26" s="2">
        <v>92.73</v>
      </c>
      <c r="I26" s="2">
        <v>2424</v>
      </c>
    </row>
    <row r="27" spans="1:11" x14ac:dyDescent="0.25">
      <c r="A27" s="2" t="s">
        <v>11</v>
      </c>
      <c r="B27" s="2">
        <v>25</v>
      </c>
      <c r="C27" s="2">
        <v>977110</v>
      </c>
      <c r="D27" s="2">
        <v>945875.04</v>
      </c>
      <c r="E27" s="2">
        <v>11760</v>
      </c>
      <c r="F27" s="2">
        <v>0</v>
      </c>
      <c r="G27" s="2">
        <v>102</v>
      </c>
      <c r="H27" s="2">
        <v>110.27</v>
      </c>
      <c r="I27" s="2">
        <v>2460</v>
      </c>
    </row>
    <row r="28" spans="1:11" x14ac:dyDescent="0.25">
      <c r="A28" s="2" t="s">
        <v>11</v>
      </c>
      <c r="B28" s="2">
        <v>26</v>
      </c>
      <c r="C28" s="2">
        <v>977110</v>
      </c>
      <c r="D28" s="2">
        <v>945875.04</v>
      </c>
      <c r="E28" s="2">
        <v>11760</v>
      </c>
      <c r="F28" s="2">
        <v>0</v>
      </c>
      <c r="G28" s="2">
        <v>102</v>
      </c>
      <c r="H28" s="2">
        <v>136.01</v>
      </c>
      <c r="I28" s="2">
        <v>2496</v>
      </c>
    </row>
    <row r="29" spans="1:11" x14ac:dyDescent="0.25">
      <c r="A29" s="2" t="s">
        <v>11</v>
      </c>
      <c r="B29" s="2">
        <v>27</v>
      </c>
      <c r="C29" s="2">
        <v>977110</v>
      </c>
      <c r="D29" s="2">
        <v>945875.04</v>
      </c>
      <c r="E29" s="2">
        <v>11760</v>
      </c>
      <c r="F29" s="2">
        <v>0</v>
      </c>
      <c r="G29" s="2">
        <v>102</v>
      </c>
      <c r="H29" s="2">
        <v>122.25</v>
      </c>
      <c r="I29" s="2">
        <v>2532</v>
      </c>
    </row>
    <row r="30" spans="1:11" x14ac:dyDescent="0.25">
      <c r="A30" s="2" t="s">
        <v>11</v>
      </c>
      <c r="B30" s="2">
        <v>28</v>
      </c>
      <c r="C30" s="2">
        <v>977110</v>
      </c>
      <c r="D30" s="2">
        <v>945875.04</v>
      </c>
      <c r="E30" s="2">
        <v>11760</v>
      </c>
      <c r="F30" s="2">
        <v>0</v>
      </c>
      <c r="G30" s="2">
        <v>102</v>
      </c>
      <c r="H30" s="2">
        <v>82.85</v>
      </c>
      <c r="I30" s="2">
        <v>2568</v>
      </c>
    </row>
    <row r="31" spans="1:11" x14ac:dyDescent="0.25">
      <c r="A31" s="2" t="s">
        <v>11</v>
      </c>
      <c r="B31" s="2">
        <v>29</v>
      </c>
      <c r="C31" s="2">
        <v>977110</v>
      </c>
      <c r="D31" s="2">
        <v>945875.04</v>
      </c>
      <c r="E31" s="2">
        <v>11760</v>
      </c>
      <c r="F31" s="2">
        <v>0</v>
      </c>
      <c r="G31" s="2">
        <v>102</v>
      </c>
      <c r="H31" s="2">
        <v>102.37</v>
      </c>
      <c r="I31" s="2">
        <v>2604</v>
      </c>
    </row>
    <row r="32" spans="1:11" x14ac:dyDescent="0.25">
      <c r="A32" s="2" t="s">
        <v>11</v>
      </c>
      <c r="B32" s="2">
        <v>30</v>
      </c>
      <c r="C32" s="2">
        <v>977110</v>
      </c>
      <c r="D32" s="2">
        <v>945875.04</v>
      </c>
      <c r="E32" s="2">
        <v>11760</v>
      </c>
      <c r="F32" s="2">
        <v>0</v>
      </c>
      <c r="G32" s="2">
        <v>102</v>
      </c>
      <c r="H32" s="2">
        <v>94.15</v>
      </c>
      <c r="I32" s="2">
        <v>2640</v>
      </c>
      <c r="K32">
        <f>MIN(H2:H55)</f>
        <v>73.52</v>
      </c>
    </row>
    <row r="33" spans="1:9" x14ac:dyDescent="0.25">
      <c r="A33" s="2" t="s">
        <v>11</v>
      </c>
      <c r="B33" s="2">
        <v>31</v>
      </c>
      <c r="C33" s="2">
        <v>977110</v>
      </c>
      <c r="D33" s="2">
        <v>945875.04</v>
      </c>
      <c r="E33" s="2">
        <v>11760</v>
      </c>
      <c r="F33" s="2">
        <v>0</v>
      </c>
      <c r="G33" s="2">
        <v>102</v>
      </c>
      <c r="H33" s="2">
        <v>106.85</v>
      </c>
      <c r="I33" s="2">
        <v>2676</v>
      </c>
    </row>
    <row r="34" spans="1:9" x14ac:dyDescent="0.25">
      <c r="A34" s="2" t="s">
        <v>11</v>
      </c>
      <c r="B34" s="2">
        <v>32</v>
      </c>
      <c r="C34" s="2">
        <v>977110</v>
      </c>
      <c r="D34" s="2">
        <v>945875.04</v>
      </c>
      <c r="E34" s="2">
        <v>11760</v>
      </c>
      <c r="F34" s="2">
        <v>0</v>
      </c>
      <c r="G34" s="2">
        <v>102</v>
      </c>
      <c r="H34" s="2">
        <v>85.11</v>
      </c>
      <c r="I34" s="2">
        <v>2712</v>
      </c>
    </row>
    <row r="35" spans="1:9" x14ac:dyDescent="0.25">
      <c r="A35" s="2" t="s">
        <v>11</v>
      </c>
      <c r="B35" s="2">
        <v>33</v>
      </c>
      <c r="C35" s="2">
        <v>977110</v>
      </c>
      <c r="D35" s="2">
        <v>945875.04</v>
      </c>
      <c r="E35" s="2">
        <v>11760</v>
      </c>
      <c r="F35" s="2">
        <v>0</v>
      </c>
      <c r="G35" s="2">
        <v>102</v>
      </c>
      <c r="H35" s="2">
        <v>83.41</v>
      </c>
      <c r="I35" s="2">
        <v>2748</v>
      </c>
    </row>
    <row r="36" spans="1:9" x14ac:dyDescent="0.25">
      <c r="A36" s="2" t="s">
        <v>11</v>
      </c>
      <c r="B36" s="2">
        <v>34</v>
      </c>
      <c r="C36" s="2">
        <v>977110</v>
      </c>
      <c r="D36" s="2">
        <v>945875.04</v>
      </c>
      <c r="E36" s="2">
        <v>11760</v>
      </c>
      <c r="F36" s="2">
        <v>0</v>
      </c>
      <c r="G36" s="2">
        <v>102</v>
      </c>
      <c r="H36" s="2">
        <v>101.69</v>
      </c>
      <c r="I36" s="2">
        <v>2784</v>
      </c>
    </row>
    <row r="37" spans="1:9" x14ac:dyDescent="0.25">
      <c r="A37" s="2" t="s">
        <v>11</v>
      </c>
      <c r="B37" s="2">
        <v>35</v>
      </c>
      <c r="C37" s="2">
        <v>977110</v>
      </c>
      <c r="D37" s="2">
        <v>945875.04</v>
      </c>
      <c r="E37" s="2">
        <v>11760</v>
      </c>
      <c r="F37" s="2">
        <v>0</v>
      </c>
      <c r="G37" s="2">
        <v>102</v>
      </c>
      <c r="H37" s="2">
        <v>105.13</v>
      </c>
      <c r="I37" s="2">
        <v>2820</v>
      </c>
    </row>
    <row r="38" spans="1:9" x14ac:dyDescent="0.25">
      <c r="A38" s="2" t="s">
        <v>11</v>
      </c>
      <c r="B38" s="2">
        <v>36</v>
      </c>
      <c r="C38" s="2">
        <v>977110</v>
      </c>
      <c r="D38" s="2">
        <v>945875.04</v>
      </c>
      <c r="E38" s="2">
        <v>11760</v>
      </c>
      <c r="F38" s="2">
        <v>0</v>
      </c>
      <c r="G38" s="2">
        <v>102</v>
      </c>
      <c r="H38" s="2">
        <v>106.76</v>
      </c>
      <c r="I38" s="2">
        <v>2856</v>
      </c>
    </row>
    <row r="39" spans="1:9" x14ac:dyDescent="0.25">
      <c r="A39" s="2" t="s">
        <v>11</v>
      </c>
      <c r="B39" s="2">
        <v>37</v>
      </c>
      <c r="C39" s="2">
        <v>977110</v>
      </c>
      <c r="D39" s="2">
        <v>945875.04</v>
      </c>
      <c r="E39" s="2">
        <v>11760</v>
      </c>
      <c r="F39" s="2">
        <v>0</v>
      </c>
      <c r="G39" s="2">
        <v>102</v>
      </c>
      <c r="H39" s="2">
        <v>89.9</v>
      </c>
      <c r="I39" s="2">
        <v>2892</v>
      </c>
    </row>
    <row r="40" spans="1:9" x14ac:dyDescent="0.25">
      <c r="A40" s="2" t="s">
        <v>11</v>
      </c>
      <c r="B40" s="2">
        <v>38</v>
      </c>
      <c r="C40" s="2">
        <v>977110</v>
      </c>
      <c r="D40" s="2">
        <v>945875.04</v>
      </c>
      <c r="E40" s="2">
        <v>11760</v>
      </c>
      <c r="F40" s="2">
        <v>0</v>
      </c>
      <c r="G40" s="2">
        <v>102</v>
      </c>
      <c r="H40" s="2">
        <v>82.43</v>
      </c>
      <c r="I40" s="2">
        <v>2928</v>
      </c>
    </row>
    <row r="41" spans="1:9" x14ac:dyDescent="0.25">
      <c r="A41" s="2" t="s">
        <v>11</v>
      </c>
      <c r="B41" s="2">
        <v>39</v>
      </c>
      <c r="C41" s="2">
        <v>977110</v>
      </c>
      <c r="D41" s="2">
        <v>945875.04</v>
      </c>
      <c r="E41" s="2">
        <v>11760</v>
      </c>
      <c r="F41" s="2">
        <v>0</v>
      </c>
      <c r="G41" s="2">
        <v>102</v>
      </c>
      <c r="H41" s="2">
        <v>148.5</v>
      </c>
      <c r="I41" s="2">
        <v>2964</v>
      </c>
    </row>
    <row r="42" spans="1:9" x14ac:dyDescent="0.25">
      <c r="A42" s="2" t="s">
        <v>11</v>
      </c>
      <c r="B42" s="2">
        <v>40</v>
      </c>
      <c r="C42" s="2">
        <v>977110</v>
      </c>
      <c r="D42" s="2">
        <v>945875.04</v>
      </c>
      <c r="E42" s="2">
        <v>11760</v>
      </c>
      <c r="F42" s="2">
        <v>0</v>
      </c>
      <c r="G42" s="2">
        <v>102</v>
      </c>
      <c r="H42" s="2">
        <v>107.23</v>
      </c>
      <c r="I42" s="2">
        <v>3000</v>
      </c>
    </row>
    <row r="43" spans="1:9" x14ac:dyDescent="0.25">
      <c r="A43" s="2" t="s">
        <v>11</v>
      </c>
      <c r="B43" s="2">
        <v>41</v>
      </c>
      <c r="C43" s="2">
        <v>977110</v>
      </c>
      <c r="D43" s="2">
        <v>945875.04</v>
      </c>
      <c r="E43" s="2">
        <v>11760</v>
      </c>
      <c r="F43" s="2">
        <v>0</v>
      </c>
      <c r="G43" s="2">
        <v>102</v>
      </c>
      <c r="H43" s="2">
        <v>118.04</v>
      </c>
      <c r="I43" s="2">
        <v>3036</v>
      </c>
    </row>
    <row r="44" spans="1:9" x14ac:dyDescent="0.25">
      <c r="A44" s="2" t="s">
        <v>11</v>
      </c>
      <c r="B44" s="2">
        <v>42</v>
      </c>
      <c r="C44" s="2">
        <v>977110</v>
      </c>
      <c r="D44" s="2">
        <v>945875.04</v>
      </c>
      <c r="E44" s="2">
        <v>11760</v>
      </c>
      <c r="F44" s="2">
        <v>0</v>
      </c>
      <c r="G44" s="2">
        <v>102</v>
      </c>
      <c r="H44" s="2">
        <v>103.32</v>
      </c>
      <c r="I44" s="2">
        <v>3072</v>
      </c>
    </row>
    <row r="45" spans="1:9" x14ac:dyDescent="0.25">
      <c r="A45" s="2" t="s">
        <v>11</v>
      </c>
      <c r="B45" s="2">
        <v>43</v>
      </c>
      <c r="C45" s="2">
        <v>977110</v>
      </c>
      <c r="D45" s="2">
        <v>945875.04</v>
      </c>
      <c r="E45" s="2">
        <v>11760</v>
      </c>
      <c r="F45" s="2">
        <v>0</v>
      </c>
      <c r="G45" s="2">
        <v>102</v>
      </c>
      <c r="H45" s="2">
        <v>108.36</v>
      </c>
      <c r="I45" s="2">
        <v>3096</v>
      </c>
    </row>
    <row r="46" spans="1:9" x14ac:dyDescent="0.25">
      <c r="A46" s="2" t="s">
        <v>11</v>
      </c>
      <c r="B46" s="2">
        <v>44</v>
      </c>
      <c r="C46" s="2">
        <v>977110</v>
      </c>
      <c r="D46" s="2">
        <v>945875.04</v>
      </c>
      <c r="E46" s="2">
        <v>11760</v>
      </c>
      <c r="F46" s="2">
        <v>0</v>
      </c>
      <c r="G46" s="2">
        <v>102</v>
      </c>
      <c r="H46" s="2">
        <v>99.73</v>
      </c>
      <c r="I46" s="2">
        <v>3120</v>
      </c>
    </row>
    <row r="47" spans="1:9" x14ac:dyDescent="0.25">
      <c r="A47" s="2" t="s">
        <v>11</v>
      </c>
      <c r="B47" s="2">
        <v>45</v>
      </c>
      <c r="C47" s="2">
        <v>977110</v>
      </c>
      <c r="D47" s="2">
        <v>945875.04</v>
      </c>
      <c r="E47" s="2">
        <v>11760</v>
      </c>
      <c r="F47" s="2">
        <v>0</v>
      </c>
      <c r="G47" s="2">
        <v>102</v>
      </c>
      <c r="H47" s="2">
        <v>104.53</v>
      </c>
      <c r="I47" s="2">
        <v>3144</v>
      </c>
    </row>
    <row r="48" spans="1:9" x14ac:dyDescent="0.25">
      <c r="A48" s="2" t="s">
        <v>11</v>
      </c>
      <c r="B48" s="2">
        <v>46</v>
      </c>
      <c r="C48" s="2">
        <v>977110</v>
      </c>
      <c r="D48" s="2">
        <v>945875.04</v>
      </c>
      <c r="E48" s="2">
        <v>11760</v>
      </c>
      <c r="F48" s="2">
        <v>0</v>
      </c>
      <c r="G48" s="2">
        <v>102</v>
      </c>
      <c r="H48" s="2">
        <v>95.05</v>
      </c>
      <c r="I48" s="2">
        <v>3168</v>
      </c>
    </row>
    <row r="49" spans="1:9" x14ac:dyDescent="0.25">
      <c r="A49" s="2" t="s">
        <v>11</v>
      </c>
      <c r="B49" s="2">
        <v>47</v>
      </c>
      <c r="C49" s="2">
        <v>977110</v>
      </c>
      <c r="D49" s="2">
        <v>945875.04</v>
      </c>
      <c r="E49" s="2">
        <v>11760</v>
      </c>
      <c r="F49" s="2">
        <v>0</v>
      </c>
      <c r="G49" s="2">
        <v>102</v>
      </c>
      <c r="H49" s="2">
        <v>121.87</v>
      </c>
      <c r="I49" s="2">
        <v>3192</v>
      </c>
    </row>
    <row r="50" spans="1:9" x14ac:dyDescent="0.25">
      <c r="A50" s="2" t="s">
        <v>11</v>
      </c>
      <c r="B50" s="2">
        <v>48</v>
      </c>
      <c r="C50" s="2">
        <v>977110</v>
      </c>
      <c r="D50" s="2">
        <v>945875.04</v>
      </c>
      <c r="E50" s="2">
        <v>11760</v>
      </c>
      <c r="F50" s="2">
        <v>0</v>
      </c>
      <c r="G50" s="2">
        <v>102</v>
      </c>
      <c r="H50" s="2">
        <v>116.61</v>
      </c>
      <c r="I50" s="2">
        <v>3216</v>
      </c>
    </row>
    <row r="51" spans="1:9" x14ac:dyDescent="0.25">
      <c r="A51" s="2" t="s">
        <v>11</v>
      </c>
      <c r="B51" s="2">
        <v>49</v>
      </c>
      <c r="C51" s="2">
        <v>977110</v>
      </c>
      <c r="D51" s="2">
        <v>945875.04</v>
      </c>
      <c r="E51" s="2">
        <v>11760</v>
      </c>
      <c r="F51" s="2">
        <v>0</v>
      </c>
      <c r="G51" s="2">
        <v>102</v>
      </c>
      <c r="H51" s="2">
        <v>117.44</v>
      </c>
      <c r="I51" s="2">
        <v>3240</v>
      </c>
    </row>
    <row r="52" spans="1:9" x14ac:dyDescent="0.25">
      <c r="A52" s="2" t="s">
        <v>11</v>
      </c>
      <c r="B52" s="2">
        <v>50</v>
      </c>
      <c r="C52" s="2">
        <v>977110</v>
      </c>
      <c r="D52" s="2">
        <v>945875.04</v>
      </c>
      <c r="E52" s="2">
        <v>11760</v>
      </c>
      <c r="F52" s="2">
        <v>0</v>
      </c>
      <c r="G52" s="2">
        <v>102</v>
      </c>
      <c r="H52" s="2">
        <v>120.09</v>
      </c>
      <c r="I52" s="2">
        <v>3264</v>
      </c>
    </row>
    <row r="53" spans="1:9" x14ac:dyDescent="0.25">
      <c r="A53" s="2" t="s">
        <v>11</v>
      </c>
      <c r="B53" s="2">
        <v>51</v>
      </c>
      <c r="C53" s="2">
        <v>977110</v>
      </c>
      <c r="D53" s="2">
        <v>945875.04</v>
      </c>
      <c r="E53" s="2">
        <v>11760</v>
      </c>
      <c r="F53" s="2">
        <v>0</v>
      </c>
      <c r="G53" s="2">
        <v>102</v>
      </c>
      <c r="H53" s="2">
        <v>106.95</v>
      </c>
      <c r="I53" s="2">
        <v>3288</v>
      </c>
    </row>
    <row r="54" spans="1:9" x14ac:dyDescent="0.25">
      <c r="A54" s="2" t="s">
        <v>11</v>
      </c>
      <c r="B54" s="2">
        <v>52</v>
      </c>
      <c r="C54" s="2">
        <v>977110</v>
      </c>
      <c r="D54" s="2">
        <v>945875.04</v>
      </c>
      <c r="E54" s="2">
        <v>11760</v>
      </c>
      <c r="F54" s="2">
        <v>0</v>
      </c>
      <c r="G54" s="2">
        <v>102</v>
      </c>
      <c r="H54" s="2">
        <v>104.27</v>
      </c>
      <c r="I54" s="2">
        <v>3312</v>
      </c>
    </row>
    <row r="55" spans="1:9" x14ac:dyDescent="0.25">
      <c r="A55" s="2" t="s">
        <v>11</v>
      </c>
      <c r="B55" s="2">
        <v>53</v>
      </c>
      <c r="C55" s="2">
        <v>977110</v>
      </c>
      <c r="D55" s="2">
        <v>945875.04</v>
      </c>
      <c r="E55" s="2">
        <v>11760</v>
      </c>
      <c r="F55" s="2">
        <v>0</v>
      </c>
      <c r="G55" s="2">
        <v>102</v>
      </c>
      <c r="H55" s="2">
        <v>105.98</v>
      </c>
      <c r="I55" s="2">
        <v>3336</v>
      </c>
    </row>
  </sheetData>
  <sortState ref="B2:I55">
    <sortCondition ref="B2:B55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sqref="A1:XFD1"/>
    </sheetView>
  </sheetViews>
  <sheetFormatPr defaultRowHeight="15" x14ac:dyDescent="0.25"/>
  <cols>
    <col min="1" max="2" width="9.140625" style="3"/>
    <col min="3" max="6" width="0" style="3" hidden="1" customWidth="1"/>
    <col min="7" max="7" width="9.140625" style="3"/>
    <col min="8" max="8" width="0" style="3" hidden="1" customWidth="1"/>
    <col min="9" max="10" width="9.140625" style="3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3" t="s">
        <v>12</v>
      </c>
      <c r="B2" s="3">
        <v>1</v>
      </c>
      <c r="C2" s="3" t="s">
        <v>13</v>
      </c>
      <c r="D2" s="3" t="s">
        <v>15</v>
      </c>
      <c r="E2" s="3">
        <v>18900</v>
      </c>
      <c r="F2" s="3">
        <v>0</v>
      </c>
      <c r="G2" s="3">
        <v>9347</v>
      </c>
      <c r="H2" s="3">
        <v>102</v>
      </c>
      <c r="I2" s="3">
        <v>167.01</v>
      </c>
      <c r="J2" s="3">
        <v>168</v>
      </c>
    </row>
    <row r="3" spans="1:10" x14ac:dyDescent="0.25">
      <c r="A3" s="3" t="s">
        <v>12</v>
      </c>
      <c r="B3" s="3">
        <v>2</v>
      </c>
      <c r="C3" s="3" t="s">
        <v>13</v>
      </c>
      <c r="D3" s="3" t="s">
        <v>15</v>
      </c>
      <c r="E3" s="3">
        <v>18900</v>
      </c>
      <c r="F3" s="3">
        <v>0</v>
      </c>
      <c r="G3" s="3">
        <v>8011</v>
      </c>
      <c r="H3" s="3">
        <v>102</v>
      </c>
      <c r="I3" s="3">
        <v>143.62</v>
      </c>
      <c r="J3" s="3">
        <v>336</v>
      </c>
    </row>
    <row r="4" spans="1:10" x14ac:dyDescent="0.25">
      <c r="A4" s="3" t="s">
        <v>12</v>
      </c>
      <c r="B4" s="3">
        <v>3</v>
      </c>
      <c r="C4" s="3" t="s">
        <v>13</v>
      </c>
      <c r="D4" s="3" t="s">
        <v>14</v>
      </c>
      <c r="E4" s="3">
        <v>18900</v>
      </c>
      <c r="F4" s="3">
        <v>0</v>
      </c>
      <c r="G4" s="3">
        <v>6367</v>
      </c>
      <c r="H4" s="3">
        <v>102</v>
      </c>
      <c r="I4" s="3">
        <v>156.6</v>
      </c>
      <c r="J4" s="3">
        <v>528</v>
      </c>
    </row>
    <row r="5" spans="1:10" x14ac:dyDescent="0.25">
      <c r="A5" s="3" t="s">
        <v>12</v>
      </c>
      <c r="B5" s="3">
        <v>4</v>
      </c>
      <c r="C5" s="3" t="s">
        <v>13</v>
      </c>
      <c r="D5" s="3" t="s">
        <v>14</v>
      </c>
      <c r="E5" s="3">
        <v>18900</v>
      </c>
      <c r="F5" s="3">
        <v>0</v>
      </c>
      <c r="G5" s="3">
        <v>6809</v>
      </c>
      <c r="H5" s="3">
        <v>102</v>
      </c>
      <c r="I5" s="3">
        <v>147.22</v>
      </c>
      <c r="J5" s="3">
        <v>744</v>
      </c>
    </row>
    <row r="6" spans="1:10" x14ac:dyDescent="0.25">
      <c r="A6" s="3" t="s">
        <v>12</v>
      </c>
      <c r="B6" s="3">
        <v>5</v>
      </c>
      <c r="C6" s="3" t="s">
        <v>13</v>
      </c>
      <c r="D6" s="3" t="s">
        <v>14</v>
      </c>
      <c r="E6" s="3">
        <v>18900</v>
      </c>
      <c r="F6" s="3">
        <v>0</v>
      </c>
      <c r="G6" s="3">
        <v>8868</v>
      </c>
      <c r="H6" s="3">
        <v>102</v>
      </c>
      <c r="I6" s="3">
        <v>173.04</v>
      </c>
      <c r="J6" s="3">
        <v>936</v>
      </c>
    </row>
    <row r="7" spans="1:10" x14ac:dyDescent="0.25">
      <c r="A7" s="3" t="s">
        <v>12</v>
      </c>
      <c r="B7" s="3">
        <v>6</v>
      </c>
      <c r="C7" s="3" t="s">
        <v>13</v>
      </c>
      <c r="D7" s="3" t="s">
        <v>14</v>
      </c>
      <c r="E7" s="3">
        <v>18900</v>
      </c>
      <c r="F7" s="3">
        <v>0</v>
      </c>
      <c r="G7" s="3">
        <v>7923</v>
      </c>
      <c r="H7" s="3">
        <v>102</v>
      </c>
      <c r="I7" s="3">
        <v>150.16</v>
      </c>
      <c r="J7" s="3">
        <v>1128</v>
      </c>
    </row>
    <row r="8" spans="1:10" x14ac:dyDescent="0.25">
      <c r="A8" s="3" t="s">
        <v>12</v>
      </c>
      <c r="B8" s="3">
        <v>7</v>
      </c>
      <c r="C8" s="3" t="s">
        <v>13</v>
      </c>
      <c r="D8" s="3" t="s">
        <v>14</v>
      </c>
      <c r="E8" s="3">
        <v>18900</v>
      </c>
      <c r="F8" s="3">
        <v>0</v>
      </c>
      <c r="G8" s="3">
        <v>5586</v>
      </c>
      <c r="H8" s="3">
        <v>102</v>
      </c>
      <c r="I8" s="3">
        <v>164.92</v>
      </c>
      <c r="J8" s="3">
        <v>1320</v>
      </c>
    </row>
    <row r="9" spans="1:10" x14ac:dyDescent="0.25">
      <c r="A9" s="3" t="s">
        <v>12</v>
      </c>
      <c r="B9" s="3">
        <v>8</v>
      </c>
      <c r="C9" s="3" t="s">
        <v>13</v>
      </c>
      <c r="D9" s="3" t="s">
        <v>14</v>
      </c>
      <c r="E9" s="3">
        <v>18900</v>
      </c>
      <c r="F9" s="3">
        <v>0</v>
      </c>
      <c r="G9" s="3">
        <v>10149</v>
      </c>
      <c r="H9" s="3">
        <v>102</v>
      </c>
      <c r="I9" s="3">
        <v>175.58</v>
      </c>
      <c r="J9" s="3">
        <v>1512</v>
      </c>
    </row>
    <row r="10" spans="1:10" x14ac:dyDescent="0.25">
      <c r="A10" s="3" t="s">
        <v>12</v>
      </c>
      <c r="B10" s="3">
        <v>9</v>
      </c>
      <c r="C10" s="3" t="s">
        <v>13</v>
      </c>
      <c r="D10" s="3" t="s">
        <v>14</v>
      </c>
      <c r="E10" s="3">
        <v>18900</v>
      </c>
      <c r="F10" s="3">
        <v>0</v>
      </c>
      <c r="G10" s="3">
        <v>6114</v>
      </c>
      <c r="H10" s="3">
        <v>102</v>
      </c>
      <c r="I10" s="3">
        <v>140.15</v>
      </c>
      <c r="J10" s="3">
        <v>1704</v>
      </c>
    </row>
    <row r="11" spans="1:10" x14ac:dyDescent="0.25">
      <c r="A11" s="3" t="s">
        <v>12</v>
      </c>
      <c r="B11" s="3">
        <v>10</v>
      </c>
      <c r="C11" s="3" t="s">
        <v>13</v>
      </c>
      <c r="D11" s="3" t="s">
        <v>14</v>
      </c>
      <c r="E11" s="3">
        <v>18900</v>
      </c>
      <c r="F11" s="3">
        <v>0</v>
      </c>
      <c r="G11" s="3">
        <v>6642</v>
      </c>
      <c r="H11" s="3">
        <v>102</v>
      </c>
      <c r="I11" s="3">
        <v>128.56</v>
      </c>
      <c r="J11" s="3">
        <v>1872</v>
      </c>
    </row>
    <row r="12" spans="1:10" x14ac:dyDescent="0.25">
      <c r="A12" s="3" t="s">
        <v>12</v>
      </c>
      <c r="B12" s="3">
        <v>11</v>
      </c>
      <c r="C12" s="3" t="s">
        <v>13</v>
      </c>
      <c r="D12" s="3" t="s">
        <v>14</v>
      </c>
      <c r="E12" s="3">
        <v>18900</v>
      </c>
      <c r="F12" s="3">
        <v>0</v>
      </c>
      <c r="G12" s="3">
        <v>11414</v>
      </c>
      <c r="H12" s="3">
        <v>102</v>
      </c>
      <c r="I12" s="3">
        <v>187.22</v>
      </c>
      <c r="J12" s="3">
        <v>2016</v>
      </c>
    </row>
    <row r="13" spans="1:10" x14ac:dyDescent="0.25">
      <c r="A13" s="3" t="s">
        <v>12</v>
      </c>
      <c r="B13" s="3">
        <v>12</v>
      </c>
      <c r="C13" s="3" t="s">
        <v>13</v>
      </c>
      <c r="D13" s="3" t="s">
        <v>14</v>
      </c>
      <c r="E13" s="3">
        <v>18900</v>
      </c>
      <c r="F13" s="3">
        <v>0</v>
      </c>
      <c r="G13" s="3">
        <v>8420</v>
      </c>
      <c r="H13" s="3">
        <v>102</v>
      </c>
      <c r="I13" s="3">
        <v>156.18</v>
      </c>
      <c r="J13" s="3">
        <v>2160</v>
      </c>
    </row>
    <row r="14" spans="1:10" x14ac:dyDescent="0.25">
      <c r="A14" s="3" t="s">
        <v>12</v>
      </c>
      <c r="B14" s="3">
        <v>13</v>
      </c>
      <c r="C14" s="3" t="s">
        <v>13</v>
      </c>
      <c r="D14" s="3" t="s">
        <v>14</v>
      </c>
      <c r="E14" s="3">
        <v>18900</v>
      </c>
      <c r="F14" s="3">
        <v>0</v>
      </c>
      <c r="G14" s="3">
        <v>8594</v>
      </c>
      <c r="H14" s="3">
        <v>102</v>
      </c>
      <c r="I14" s="3">
        <v>196.19</v>
      </c>
      <c r="J14" s="3">
        <v>2304</v>
      </c>
    </row>
    <row r="15" spans="1:10" x14ac:dyDescent="0.25">
      <c r="A15" s="3" t="s">
        <v>12</v>
      </c>
      <c r="B15" s="3">
        <v>14</v>
      </c>
      <c r="C15" s="3" t="s">
        <v>13</v>
      </c>
      <c r="D15" s="3" t="s">
        <v>14</v>
      </c>
      <c r="E15" s="3">
        <v>18900</v>
      </c>
      <c r="F15" s="3">
        <v>0</v>
      </c>
      <c r="G15" s="3">
        <v>6727</v>
      </c>
      <c r="H15" s="3">
        <v>102</v>
      </c>
      <c r="I15" s="3">
        <v>122.97</v>
      </c>
      <c r="J15" s="3">
        <v>2424</v>
      </c>
    </row>
    <row r="16" spans="1:10" x14ac:dyDescent="0.25">
      <c r="A16" s="3" t="s">
        <v>12</v>
      </c>
      <c r="B16" s="3">
        <v>15</v>
      </c>
      <c r="C16" s="3" t="s">
        <v>13</v>
      </c>
      <c r="D16" s="3" t="s">
        <v>14</v>
      </c>
      <c r="E16" s="3">
        <v>18900</v>
      </c>
      <c r="F16" s="3">
        <v>0</v>
      </c>
      <c r="G16" s="3">
        <v>6632</v>
      </c>
      <c r="H16" s="3">
        <v>102</v>
      </c>
      <c r="I16" s="3">
        <v>136.31</v>
      </c>
      <c r="J16" s="3">
        <v>2544</v>
      </c>
    </row>
    <row r="17" spans="1:10" x14ac:dyDescent="0.25">
      <c r="A17" s="3" t="s">
        <v>12</v>
      </c>
      <c r="B17" s="3">
        <v>16</v>
      </c>
      <c r="C17" s="3" t="s">
        <v>13</v>
      </c>
      <c r="D17" s="3" t="s">
        <v>14</v>
      </c>
      <c r="E17" s="3">
        <v>18900</v>
      </c>
      <c r="F17" s="3">
        <v>0</v>
      </c>
      <c r="G17" s="3">
        <v>6524</v>
      </c>
      <c r="H17" s="3">
        <v>102</v>
      </c>
      <c r="I17" s="3">
        <v>148.44</v>
      </c>
      <c r="J17" s="3">
        <v>2664</v>
      </c>
    </row>
    <row r="18" spans="1:10" x14ac:dyDescent="0.25">
      <c r="A18" s="3" t="s">
        <v>12</v>
      </c>
      <c r="B18" s="3">
        <v>17</v>
      </c>
      <c r="C18" s="3" t="s">
        <v>13</v>
      </c>
      <c r="D18" s="3" t="s">
        <v>14</v>
      </c>
      <c r="E18" s="3">
        <v>18900</v>
      </c>
      <c r="F18" s="3">
        <v>0</v>
      </c>
      <c r="G18" s="3">
        <v>11594</v>
      </c>
      <c r="H18" s="3">
        <v>102</v>
      </c>
      <c r="I18" s="3">
        <v>182.09</v>
      </c>
      <c r="J18" s="3">
        <v>2784</v>
      </c>
    </row>
    <row r="19" spans="1:10" x14ac:dyDescent="0.25">
      <c r="A19" s="3" t="s">
        <v>12</v>
      </c>
      <c r="B19" s="3">
        <v>18</v>
      </c>
      <c r="C19" s="3" t="s">
        <v>13</v>
      </c>
      <c r="D19" s="3" t="s">
        <v>14</v>
      </c>
      <c r="E19" s="3">
        <v>18900</v>
      </c>
      <c r="F19" s="3">
        <v>0</v>
      </c>
      <c r="G19" s="3">
        <v>8704</v>
      </c>
      <c r="H19" s="3">
        <v>102</v>
      </c>
      <c r="I19" s="3">
        <v>194.65</v>
      </c>
      <c r="J19" s="3">
        <v>2904</v>
      </c>
    </row>
    <row r="20" spans="1:10" x14ac:dyDescent="0.25">
      <c r="A20" s="3" t="s">
        <v>12</v>
      </c>
      <c r="B20" s="3">
        <v>19</v>
      </c>
      <c r="C20" s="3" t="s">
        <v>13</v>
      </c>
      <c r="D20" s="3" t="s">
        <v>14</v>
      </c>
      <c r="E20" s="3">
        <v>18900</v>
      </c>
      <c r="F20" s="3">
        <v>0</v>
      </c>
      <c r="G20" s="3">
        <v>8659</v>
      </c>
      <c r="H20" s="3">
        <v>102</v>
      </c>
      <c r="I20" s="3">
        <v>205.3</v>
      </c>
      <c r="J20" s="3">
        <v>3000</v>
      </c>
    </row>
    <row r="21" spans="1:10" x14ac:dyDescent="0.25">
      <c r="A21" s="3" t="s">
        <v>12</v>
      </c>
      <c r="B21" s="3">
        <v>20</v>
      </c>
      <c r="C21" s="3" t="s">
        <v>13</v>
      </c>
      <c r="D21" s="3" t="s">
        <v>14</v>
      </c>
      <c r="E21" s="3">
        <v>18900</v>
      </c>
      <c r="F21" s="3">
        <v>0</v>
      </c>
      <c r="G21" s="3">
        <v>8917</v>
      </c>
      <c r="H21" s="3">
        <v>102</v>
      </c>
      <c r="I21" s="3">
        <v>232.96</v>
      </c>
      <c r="J21" s="3">
        <v>3096</v>
      </c>
    </row>
    <row r="22" spans="1:10" x14ac:dyDescent="0.25">
      <c r="A22" s="3" t="s">
        <v>12</v>
      </c>
      <c r="B22" s="3">
        <v>21</v>
      </c>
      <c r="C22" s="3" t="s">
        <v>13</v>
      </c>
      <c r="D22" s="3" t="s">
        <v>14</v>
      </c>
      <c r="E22" s="3">
        <v>18900</v>
      </c>
      <c r="F22" s="3">
        <v>0</v>
      </c>
      <c r="G22" s="3">
        <v>8323</v>
      </c>
      <c r="H22" s="3">
        <v>102</v>
      </c>
      <c r="I22" s="3">
        <v>201.01</v>
      </c>
      <c r="J22" s="3">
        <v>3192</v>
      </c>
    </row>
    <row r="23" spans="1:10" x14ac:dyDescent="0.25">
      <c r="A23" s="3" t="s">
        <v>12</v>
      </c>
      <c r="B23" s="3">
        <v>22</v>
      </c>
      <c r="C23" s="3" t="s">
        <v>13</v>
      </c>
      <c r="D23" s="3" t="s">
        <v>14</v>
      </c>
      <c r="E23" s="3">
        <v>18900</v>
      </c>
      <c r="F23" s="3">
        <v>0</v>
      </c>
      <c r="G23" s="3">
        <v>15951</v>
      </c>
      <c r="H23" s="3">
        <v>102</v>
      </c>
      <c r="I23" s="3">
        <v>169.58</v>
      </c>
      <c r="J23" s="3">
        <v>3288</v>
      </c>
    </row>
    <row r="24" spans="1:10" x14ac:dyDescent="0.25">
      <c r="A24" s="3" t="s">
        <v>12</v>
      </c>
      <c r="B24" s="3">
        <v>23</v>
      </c>
      <c r="C24" s="3" t="s">
        <v>13</v>
      </c>
      <c r="D24" s="3" t="s">
        <v>14</v>
      </c>
      <c r="E24" s="3">
        <v>18900</v>
      </c>
      <c r="F24" s="3">
        <v>0</v>
      </c>
      <c r="G24" s="3">
        <v>8888</v>
      </c>
      <c r="H24" s="3">
        <v>102</v>
      </c>
      <c r="I24" s="3">
        <v>163.69</v>
      </c>
      <c r="J24" s="3">
        <v>3372</v>
      </c>
    </row>
    <row r="25" spans="1:10" x14ac:dyDescent="0.25">
      <c r="A25" s="3" t="s">
        <v>12</v>
      </c>
      <c r="B25" s="3">
        <v>24</v>
      </c>
      <c r="C25" s="3" t="s">
        <v>13</v>
      </c>
      <c r="D25" s="3" t="s">
        <v>14</v>
      </c>
      <c r="E25" s="3">
        <v>18900</v>
      </c>
      <c r="F25" s="3">
        <v>0</v>
      </c>
      <c r="G25" s="3">
        <v>8942</v>
      </c>
      <c r="H25" s="3">
        <v>102</v>
      </c>
      <c r="I25" s="3">
        <v>160.44</v>
      </c>
      <c r="J25" s="3">
        <v>3456</v>
      </c>
    </row>
    <row r="26" spans="1:10" x14ac:dyDescent="0.25">
      <c r="A26" s="3" t="s">
        <v>12</v>
      </c>
      <c r="B26" s="7">
        <v>25</v>
      </c>
      <c r="C26" s="7" t="s">
        <v>13</v>
      </c>
      <c r="D26" s="7" t="s">
        <v>14</v>
      </c>
      <c r="E26" s="7">
        <v>18900</v>
      </c>
      <c r="F26" s="7">
        <v>0</v>
      </c>
      <c r="G26" s="7">
        <v>5439</v>
      </c>
      <c r="H26" s="7">
        <v>102</v>
      </c>
      <c r="I26" s="7">
        <v>119.74</v>
      </c>
      <c r="J26" s="7">
        <v>3540</v>
      </c>
    </row>
    <row r="27" spans="1:10" x14ac:dyDescent="0.25">
      <c r="A27" s="3" t="s">
        <v>12</v>
      </c>
      <c r="B27" s="3">
        <v>26</v>
      </c>
      <c r="C27" s="3" t="s">
        <v>13</v>
      </c>
      <c r="D27" s="3" t="s">
        <v>14</v>
      </c>
      <c r="E27" s="3">
        <v>18900</v>
      </c>
      <c r="F27" s="3">
        <v>0</v>
      </c>
      <c r="G27" s="3">
        <v>5541</v>
      </c>
      <c r="H27" s="3">
        <v>102</v>
      </c>
      <c r="I27" s="3">
        <v>147.22999999999999</v>
      </c>
      <c r="J27" s="3">
        <v>3588</v>
      </c>
    </row>
    <row r="28" spans="1:10" x14ac:dyDescent="0.25">
      <c r="A28" s="3" t="s">
        <v>12</v>
      </c>
      <c r="B28" s="3">
        <v>27</v>
      </c>
      <c r="C28" s="3" t="s">
        <v>13</v>
      </c>
      <c r="D28" s="3" t="s">
        <v>14</v>
      </c>
      <c r="E28" s="3">
        <v>18900</v>
      </c>
      <c r="F28" s="3">
        <v>0</v>
      </c>
      <c r="G28" s="3">
        <v>9198</v>
      </c>
      <c r="H28" s="3">
        <v>102</v>
      </c>
      <c r="I28" s="3">
        <v>193.61</v>
      </c>
      <c r="J28" s="3">
        <v>3636</v>
      </c>
    </row>
    <row r="29" spans="1:10" x14ac:dyDescent="0.25">
      <c r="A29" s="3" t="s">
        <v>12</v>
      </c>
      <c r="B29" s="3">
        <v>28</v>
      </c>
      <c r="C29" s="3" t="s">
        <v>13</v>
      </c>
      <c r="D29" s="3" t="s">
        <v>14</v>
      </c>
      <c r="E29" s="3">
        <v>18900</v>
      </c>
      <c r="F29" s="3">
        <v>0</v>
      </c>
      <c r="G29" s="3">
        <v>11501</v>
      </c>
      <c r="H29" s="3">
        <v>102</v>
      </c>
      <c r="I29" s="3">
        <v>163.93</v>
      </c>
      <c r="J29" s="3">
        <v>3684</v>
      </c>
    </row>
    <row r="30" spans="1:10" x14ac:dyDescent="0.25">
      <c r="A30" s="3" t="s">
        <v>12</v>
      </c>
      <c r="B30" s="3">
        <v>29</v>
      </c>
      <c r="C30" s="3" t="s">
        <v>13</v>
      </c>
      <c r="D30" s="3" t="s">
        <v>14</v>
      </c>
      <c r="E30" s="3">
        <v>18900</v>
      </c>
      <c r="F30" s="3">
        <v>0</v>
      </c>
      <c r="G30" s="3">
        <v>13157</v>
      </c>
      <c r="H30" s="3">
        <v>102</v>
      </c>
      <c r="I30" s="3">
        <v>200.54</v>
      </c>
      <c r="J30" s="3">
        <v>3732</v>
      </c>
    </row>
    <row r="31" spans="1:10" x14ac:dyDescent="0.25">
      <c r="A31" s="3" t="s">
        <v>12</v>
      </c>
      <c r="B31" s="3">
        <v>30</v>
      </c>
      <c r="C31" s="3" t="s">
        <v>13</v>
      </c>
      <c r="D31" s="3" t="s">
        <v>14</v>
      </c>
      <c r="E31" s="3">
        <v>18900</v>
      </c>
      <c r="F31" s="3">
        <v>0</v>
      </c>
      <c r="G31" s="3">
        <v>8439</v>
      </c>
      <c r="H31" s="3">
        <v>102</v>
      </c>
      <c r="I31" s="3">
        <v>186.65</v>
      </c>
      <c r="J31" s="3">
        <v>3780</v>
      </c>
    </row>
    <row r="32" spans="1:10" x14ac:dyDescent="0.25">
      <c r="A32" s="3" t="s">
        <v>12</v>
      </c>
      <c r="B32" s="3">
        <v>31</v>
      </c>
      <c r="C32" s="3" t="s">
        <v>13</v>
      </c>
      <c r="D32" s="3" t="s">
        <v>14</v>
      </c>
      <c r="E32" s="3">
        <v>18900</v>
      </c>
      <c r="F32" s="3">
        <v>0</v>
      </c>
      <c r="G32" s="3">
        <v>7667</v>
      </c>
      <c r="H32" s="3">
        <v>102</v>
      </c>
      <c r="I32" s="3">
        <v>149.68</v>
      </c>
      <c r="J32" s="3">
        <v>3828</v>
      </c>
    </row>
    <row r="33" spans="1:10" x14ac:dyDescent="0.25">
      <c r="A33" s="3" t="s">
        <v>12</v>
      </c>
      <c r="B33" s="3">
        <v>32</v>
      </c>
      <c r="C33" s="3" t="s">
        <v>13</v>
      </c>
      <c r="D33" s="3" t="s">
        <v>14</v>
      </c>
      <c r="E33" s="3">
        <v>18900</v>
      </c>
      <c r="F33" s="3">
        <v>0</v>
      </c>
      <c r="G33" s="3">
        <v>10253</v>
      </c>
      <c r="H33" s="3">
        <v>102</v>
      </c>
      <c r="I33" s="3">
        <v>170.53</v>
      </c>
      <c r="J33" s="3">
        <v>3876</v>
      </c>
    </row>
    <row r="34" spans="1:10" x14ac:dyDescent="0.25">
      <c r="A34" s="3" t="s">
        <v>12</v>
      </c>
      <c r="B34" s="3">
        <v>33</v>
      </c>
      <c r="C34" s="3" t="s">
        <v>13</v>
      </c>
      <c r="D34" s="3" t="s">
        <v>14</v>
      </c>
      <c r="E34" s="3">
        <v>18900</v>
      </c>
      <c r="F34" s="3">
        <v>0</v>
      </c>
      <c r="G34" s="3">
        <v>7395</v>
      </c>
      <c r="H34" s="3">
        <v>102</v>
      </c>
      <c r="I34" s="3">
        <v>154.41999999999999</v>
      </c>
      <c r="J34" s="3">
        <v>3924</v>
      </c>
    </row>
    <row r="35" spans="1:10" x14ac:dyDescent="0.25">
      <c r="A35" s="3" t="s">
        <v>12</v>
      </c>
      <c r="B35" s="3">
        <v>34</v>
      </c>
      <c r="C35" s="3" t="s">
        <v>13</v>
      </c>
      <c r="D35" s="3" t="s">
        <v>14</v>
      </c>
      <c r="E35" s="3">
        <v>18900</v>
      </c>
      <c r="F35" s="3">
        <v>0</v>
      </c>
      <c r="G35" s="3">
        <v>7720</v>
      </c>
      <c r="H35" s="3">
        <v>102</v>
      </c>
      <c r="I35" s="3">
        <v>149.96</v>
      </c>
      <c r="J35" s="3">
        <v>3972</v>
      </c>
    </row>
    <row r="36" spans="1:10" x14ac:dyDescent="0.25">
      <c r="A36" s="3" t="s">
        <v>12</v>
      </c>
      <c r="B36" s="3">
        <v>35</v>
      </c>
      <c r="C36" s="3" t="s">
        <v>13</v>
      </c>
      <c r="D36" s="3" t="s">
        <v>14</v>
      </c>
      <c r="E36" s="3">
        <v>18900</v>
      </c>
      <c r="F36" s="3">
        <v>0</v>
      </c>
      <c r="G36" s="3">
        <v>8840</v>
      </c>
      <c r="H36" s="3">
        <v>102</v>
      </c>
      <c r="I36" s="3">
        <v>164.16</v>
      </c>
      <c r="J36" s="3">
        <v>4020</v>
      </c>
    </row>
    <row r="37" spans="1:10" x14ac:dyDescent="0.25">
      <c r="A37" s="3" t="s">
        <v>12</v>
      </c>
      <c r="B37" s="3">
        <v>36</v>
      </c>
      <c r="C37" s="3" t="s">
        <v>13</v>
      </c>
      <c r="D37" s="3" t="s">
        <v>14</v>
      </c>
      <c r="E37" s="3">
        <v>18900</v>
      </c>
      <c r="F37" s="3">
        <v>0</v>
      </c>
      <c r="G37" s="3">
        <v>7894</v>
      </c>
      <c r="H37" s="3">
        <v>102</v>
      </c>
      <c r="I37" s="3">
        <v>229.35</v>
      </c>
      <c r="J37" s="3">
        <v>4068</v>
      </c>
    </row>
    <row r="38" spans="1:10" x14ac:dyDescent="0.25">
      <c r="A38" s="3" t="s">
        <v>12</v>
      </c>
      <c r="B38" s="3">
        <v>37</v>
      </c>
      <c r="C38" s="3" t="s">
        <v>13</v>
      </c>
      <c r="D38" s="3" t="s">
        <v>14</v>
      </c>
      <c r="E38" s="3">
        <v>18900</v>
      </c>
      <c r="F38" s="3">
        <v>0</v>
      </c>
      <c r="G38" s="3">
        <v>16093</v>
      </c>
      <c r="H38" s="3">
        <v>102</v>
      </c>
      <c r="I38" s="3">
        <v>208.42</v>
      </c>
      <c r="J38" s="3">
        <v>4116</v>
      </c>
    </row>
    <row r="39" spans="1:10" x14ac:dyDescent="0.25">
      <c r="A39" s="3" t="s">
        <v>12</v>
      </c>
      <c r="B39" s="3">
        <v>38</v>
      </c>
      <c r="C39" s="3" t="s">
        <v>13</v>
      </c>
      <c r="D39" s="3" t="s">
        <v>14</v>
      </c>
      <c r="E39" s="3">
        <v>18900</v>
      </c>
      <c r="F39" s="3">
        <v>0</v>
      </c>
      <c r="G39" s="3">
        <v>16093</v>
      </c>
      <c r="H39" s="3">
        <v>102</v>
      </c>
      <c r="I39" s="3">
        <v>207.51</v>
      </c>
      <c r="J39" s="3">
        <v>4164</v>
      </c>
    </row>
    <row r="40" spans="1:10" x14ac:dyDescent="0.25">
      <c r="A40" s="3" t="s">
        <v>12</v>
      </c>
      <c r="B40" s="3">
        <v>39</v>
      </c>
      <c r="C40" s="3" t="s">
        <v>13</v>
      </c>
      <c r="D40" s="3" t="s">
        <v>14</v>
      </c>
      <c r="E40" s="3">
        <v>18900</v>
      </c>
      <c r="F40" s="3">
        <v>0</v>
      </c>
      <c r="G40" s="3">
        <v>12338</v>
      </c>
      <c r="H40" s="3">
        <v>102</v>
      </c>
      <c r="I40" s="3">
        <v>175.36</v>
      </c>
      <c r="J40" s="3">
        <v>4212</v>
      </c>
    </row>
    <row r="41" spans="1:10" x14ac:dyDescent="0.25">
      <c r="A41" s="3" t="s">
        <v>12</v>
      </c>
      <c r="B41" s="3">
        <v>40</v>
      </c>
      <c r="C41" s="3" t="s">
        <v>13</v>
      </c>
      <c r="D41" s="3" t="s">
        <v>14</v>
      </c>
      <c r="E41" s="3">
        <v>18900</v>
      </c>
      <c r="F41" s="3">
        <v>0</v>
      </c>
      <c r="G41" s="3">
        <v>10021</v>
      </c>
      <c r="H41" s="3">
        <v>102</v>
      </c>
      <c r="I41" s="3">
        <v>175.42</v>
      </c>
      <c r="J41" s="3">
        <v>4260</v>
      </c>
    </row>
    <row r="42" spans="1:10" x14ac:dyDescent="0.25">
      <c r="A42" s="3" t="s">
        <v>12</v>
      </c>
      <c r="B42" s="3">
        <v>41</v>
      </c>
      <c r="C42" s="3" t="s">
        <v>13</v>
      </c>
      <c r="D42" s="3" t="s">
        <v>14</v>
      </c>
      <c r="E42" s="3">
        <v>18900</v>
      </c>
      <c r="F42" s="3">
        <v>0</v>
      </c>
      <c r="G42" s="3">
        <v>7858</v>
      </c>
      <c r="H42" s="3">
        <v>102</v>
      </c>
      <c r="I42" s="3">
        <v>168.15</v>
      </c>
      <c r="J42" s="3">
        <v>4284</v>
      </c>
    </row>
    <row r="43" spans="1:10" x14ac:dyDescent="0.25">
      <c r="A43" s="3" t="s">
        <v>12</v>
      </c>
      <c r="B43" s="3">
        <v>42</v>
      </c>
      <c r="C43" s="3" t="s">
        <v>13</v>
      </c>
      <c r="D43" s="3" t="s">
        <v>14</v>
      </c>
      <c r="E43" s="3">
        <v>18900</v>
      </c>
      <c r="F43" s="3">
        <v>0</v>
      </c>
      <c r="G43" s="3">
        <v>9236</v>
      </c>
      <c r="H43" s="3">
        <v>102</v>
      </c>
      <c r="I43" s="3">
        <v>204.84</v>
      </c>
      <c r="J43" s="3">
        <v>4308</v>
      </c>
    </row>
    <row r="44" spans="1:10" x14ac:dyDescent="0.25">
      <c r="A44" s="3" t="s">
        <v>12</v>
      </c>
      <c r="B44" s="3">
        <v>43</v>
      </c>
      <c r="C44" s="3" t="s">
        <v>13</v>
      </c>
      <c r="D44" s="3" t="s">
        <v>14</v>
      </c>
      <c r="E44" s="3">
        <v>18900</v>
      </c>
      <c r="F44" s="3">
        <v>0</v>
      </c>
      <c r="G44" s="3">
        <v>6184</v>
      </c>
      <c r="H44" s="3">
        <v>102</v>
      </c>
      <c r="I44" s="3">
        <v>218.18</v>
      </c>
      <c r="J44" s="3">
        <v>4332</v>
      </c>
    </row>
    <row r="45" spans="1:10" x14ac:dyDescent="0.25">
      <c r="A45" s="3" t="s">
        <v>12</v>
      </c>
      <c r="B45" s="3">
        <v>44</v>
      </c>
      <c r="C45" s="3" t="s">
        <v>13</v>
      </c>
      <c r="D45" s="3" t="s">
        <v>14</v>
      </c>
      <c r="E45" s="3">
        <v>18900</v>
      </c>
      <c r="F45" s="3">
        <v>0</v>
      </c>
      <c r="G45" s="3">
        <v>7491</v>
      </c>
      <c r="H45" s="3">
        <v>102</v>
      </c>
      <c r="I45" s="3">
        <v>195.51</v>
      </c>
      <c r="J45" s="3">
        <v>4356</v>
      </c>
    </row>
    <row r="46" spans="1:10" x14ac:dyDescent="0.25">
      <c r="A46" s="3" t="s">
        <v>12</v>
      </c>
      <c r="B46" s="3">
        <v>45</v>
      </c>
      <c r="C46" s="3" t="s">
        <v>13</v>
      </c>
      <c r="D46" s="3" t="s">
        <v>14</v>
      </c>
      <c r="E46" s="3">
        <v>18900</v>
      </c>
      <c r="F46" s="3">
        <v>0</v>
      </c>
      <c r="G46" s="3">
        <v>7491</v>
      </c>
      <c r="H46" s="3">
        <v>102</v>
      </c>
      <c r="I46" s="3">
        <v>195.61</v>
      </c>
      <c r="J46" s="3">
        <v>4380</v>
      </c>
    </row>
    <row r="47" spans="1:10" x14ac:dyDescent="0.25">
      <c r="A47" s="3" t="s">
        <v>12</v>
      </c>
      <c r="B47" s="3">
        <v>46</v>
      </c>
      <c r="C47" s="3" t="s">
        <v>13</v>
      </c>
      <c r="D47" s="3" t="s">
        <v>14</v>
      </c>
      <c r="E47" s="3">
        <v>18900</v>
      </c>
      <c r="F47" s="3">
        <v>0</v>
      </c>
      <c r="G47" s="3">
        <v>7491</v>
      </c>
      <c r="H47" s="3">
        <v>102</v>
      </c>
      <c r="I47" s="3">
        <v>196.26</v>
      </c>
      <c r="J47" s="3">
        <v>4404</v>
      </c>
    </row>
    <row r="48" spans="1:10" x14ac:dyDescent="0.25">
      <c r="A48" s="3" t="s">
        <v>12</v>
      </c>
      <c r="B48" s="3">
        <v>47</v>
      </c>
      <c r="C48" s="3" t="s">
        <v>13</v>
      </c>
      <c r="D48" s="3" t="s">
        <v>14</v>
      </c>
      <c r="E48" s="3">
        <v>18900</v>
      </c>
      <c r="F48" s="3">
        <v>0</v>
      </c>
      <c r="G48" s="3">
        <v>7491</v>
      </c>
      <c r="H48" s="3">
        <v>102</v>
      </c>
      <c r="I48" s="3">
        <v>196.32</v>
      </c>
      <c r="J48" s="3">
        <v>4428</v>
      </c>
    </row>
    <row r="49" spans="1:10" x14ac:dyDescent="0.25">
      <c r="A49" s="3" t="s">
        <v>12</v>
      </c>
      <c r="B49" s="3">
        <v>48</v>
      </c>
      <c r="C49" s="3" t="s">
        <v>13</v>
      </c>
      <c r="D49" s="3" t="s">
        <v>14</v>
      </c>
      <c r="E49" s="3">
        <v>18900</v>
      </c>
      <c r="F49" s="3">
        <v>0</v>
      </c>
      <c r="G49" s="3">
        <v>15311</v>
      </c>
      <c r="H49" s="3">
        <v>102</v>
      </c>
      <c r="I49" s="3">
        <v>200.26</v>
      </c>
      <c r="J49" s="3">
        <v>4452</v>
      </c>
    </row>
    <row r="50" spans="1:10" x14ac:dyDescent="0.25">
      <c r="A50" s="3" t="s">
        <v>12</v>
      </c>
      <c r="B50" s="3">
        <v>49</v>
      </c>
      <c r="C50" s="3" t="s">
        <v>13</v>
      </c>
      <c r="D50" s="3" t="s">
        <v>14</v>
      </c>
      <c r="E50" s="3">
        <v>18900</v>
      </c>
      <c r="F50" s="3">
        <v>0</v>
      </c>
      <c r="G50" s="3">
        <v>15311</v>
      </c>
      <c r="H50" s="3">
        <v>102</v>
      </c>
      <c r="I50" s="3">
        <v>199.33</v>
      </c>
      <c r="J50" s="3">
        <v>4476</v>
      </c>
    </row>
    <row r="51" spans="1:10" x14ac:dyDescent="0.25">
      <c r="A51" s="3" t="s">
        <v>12</v>
      </c>
      <c r="B51" s="3">
        <v>50</v>
      </c>
      <c r="C51" s="3" t="s">
        <v>13</v>
      </c>
      <c r="D51" s="3" t="s">
        <v>14</v>
      </c>
      <c r="E51" s="3">
        <v>18900</v>
      </c>
      <c r="F51" s="3">
        <v>0</v>
      </c>
      <c r="G51" s="3">
        <v>7459</v>
      </c>
      <c r="H51" s="3">
        <v>102</v>
      </c>
      <c r="I51" s="3">
        <v>171.19</v>
      </c>
      <c r="J51" s="3">
        <v>4500</v>
      </c>
    </row>
    <row r="52" spans="1:10" x14ac:dyDescent="0.25">
      <c r="A52" s="3" t="s">
        <v>12</v>
      </c>
      <c r="B52" s="3">
        <v>51</v>
      </c>
      <c r="C52" s="3" t="s">
        <v>13</v>
      </c>
      <c r="D52" s="3" t="s">
        <v>14</v>
      </c>
      <c r="E52" s="3">
        <v>18900</v>
      </c>
      <c r="F52" s="3">
        <v>0</v>
      </c>
      <c r="G52" s="3">
        <v>5250</v>
      </c>
      <c r="H52" s="3">
        <v>102</v>
      </c>
      <c r="I52" s="3">
        <v>137.22</v>
      </c>
      <c r="J52" s="3">
        <v>4524</v>
      </c>
    </row>
    <row r="53" spans="1:10" x14ac:dyDescent="0.25">
      <c r="A53" s="3" t="s">
        <v>12</v>
      </c>
      <c r="B53" s="3">
        <v>52</v>
      </c>
      <c r="C53" s="3" t="s">
        <v>13</v>
      </c>
      <c r="D53" s="3" t="s">
        <v>14</v>
      </c>
      <c r="E53" s="3">
        <v>18900</v>
      </c>
      <c r="F53" s="3">
        <v>0</v>
      </c>
      <c r="G53" s="3">
        <v>9027</v>
      </c>
      <c r="H53" s="3">
        <v>102</v>
      </c>
      <c r="I53" s="3">
        <v>210.04</v>
      </c>
      <c r="J53" s="3">
        <v>4548</v>
      </c>
    </row>
    <row r="54" spans="1:10" x14ac:dyDescent="0.25">
      <c r="A54" s="3" t="s">
        <v>12</v>
      </c>
      <c r="B54" s="3">
        <v>53</v>
      </c>
      <c r="C54" s="3" t="s">
        <v>13</v>
      </c>
      <c r="D54" s="3" t="s">
        <v>14</v>
      </c>
      <c r="E54" s="3">
        <v>18900</v>
      </c>
      <c r="F54" s="3">
        <v>0</v>
      </c>
      <c r="G54" s="3">
        <v>7874</v>
      </c>
      <c r="H54" s="3">
        <v>102</v>
      </c>
      <c r="I54" s="3">
        <v>171.88</v>
      </c>
      <c r="J54" s="3">
        <v>4572</v>
      </c>
    </row>
    <row r="55" spans="1:10" x14ac:dyDescent="0.25">
      <c r="A55" s="3" t="s">
        <v>12</v>
      </c>
      <c r="B55" s="3">
        <v>54</v>
      </c>
      <c r="C55" s="3" t="s">
        <v>13</v>
      </c>
      <c r="D55" s="3" t="s">
        <v>14</v>
      </c>
      <c r="E55" s="3">
        <v>18900</v>
      </c>
      <c r="F55" s="3">
        <v>0</v>
      </c>
      <c r="G55" s="3">
        <v>9318</v>
      </c>
      <c r="H55" s="3">
        <v>102</v>
      </c>
      <c r="I55" s="3">
        <v>187.1</v>
      </c>
      <c r="J55" s="3">
        <v>4596</v>
      </c>
    </row>
    <row r="56" spans="1:10" x14ac:dyDescent="0.25">
      <c r="A56" s="3" t="s">
        <v>12</v>
      </c>
      <c r="B56" s="3">
        <v>55</v>
      </c>
      <c r="C56" s="3" t="s">
        <v>13</v>
      </c>
      <c r="D56" s="3" t="s">
        <v>14</v>
      </c>
      <c r="E56" s="3">
        <v>18900</v>
      </c>
      <c r="F56" s="3">
        <v>0</v>
      </c>
      <c r="G56" s="3">
        <v>9116</v>
      </c>
      <c r="H56" s="3">
        <v>102</v>
      </c>
      <c r="I56" s="3">
        <v>188.22</v>
      </c>
      <c r="J56" s="3">
        <v>4620</v>
      </c>
    </row>
    <row r="57" spans="1:10" x14ac:dyDescent="0.25">
      <c r="A57" s="3" t="s">
        <v>12</v>
      </c>
      <c r="B57" s="3">
        <v>56</v>
      </c>
      <c r="C57" s="3" t="s">
        <v>13</v>
      </c>
      <c r="D57" s="3" t="s">
        <v>14</v>
      </c>
      <c r="E57" s="3">
        <v>18900</v>
      </c>
      <c r="F57" s="3">
        <v>0</v>
      </c>
      <c r="G57" s="3">
        <v>9851</v>
      </c>
      <c r="H57" s="3">
        <v>102</v>
      </c>
      <c r="I57" s="3">
        <v>162.80000000000001</v>
      </c>
      <c r="J57" s="3">
        <v>4644</v>
      </c>
    </row>
    <row r="58" spans="1:10" x14ac:dyDescent="0.25">
      <c r="A58" s="3" t="s">
        <v>12</v>
      </c>
      <c r="B58" s="3">
        <v>57</v>
      </c>
      <c r="C58" s="3" t="s">
        <v>13</v>
      </c>
      <c r="D58" s="3" t="s">
        <v>14</v>
      </c>
      <c r="E58" s="3">
        <v>18900</v>
      </c>
      <c r="F58" s="3">
        <v>0</v>
      </c>
      <c r="G58" s="3">
        <v>12247</v>
      </c>
      <c r="H58" s="3">
        <v>102</v>
      </c>
      <c r="I58" s="3">
        <v>176.7</v>
      </c>
      <c r="J58" s="3">
        <v>4668</v>
      </c>
    </row>
    <row r="59" spans="1:10" x14ac:dyDescent="0.25">
      <c r="A59" s="3" t="s">
        <v>12</v>
      </c>
      <c r="B59" s="3">
        <v>0</v>
      </c>
      <c r="C59" s="3" t="s">
        <v>13</v>
      </c>
      <c r="D59" s="3" t="s">
        <v>14</v>
      </c>
      <c r="E59" s="3">
        <v>18900</v>
      </c>
      <c r="F59" s="3">
        <v>0</v>
      </c>
      <c r="G59" s="3">
        <v>6816</v>
      </c>
      <c r="H59" s="3">
        <v>102</v>
      </c>
      <c r="I59" s="3">
        <v>173.82</v>
      </c>
      <c r="J59" s="3">
        <v>4692</v>
      </c>
    </row>
  </sheetData>
  <sortState ref="B2:J59">
    <sortCondition ref="J2:J5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V4" sqref="V4"/>
    </sheetView>
  </sheetViews>
  <sheetFormatPr defaultRowHeight="15" x14ac:dyDescent="0.25"/>
  <sheetData>
    <row r="1" spans="1:15" x14ac:dyDescent="0.25">
      <c r="A1" s="4" t="s">
        <v>25</v>
      </c>
      <c r="B1" s="4" t="s">
        <v>1</v>
      </c>
      <c r="C1" s="4" t="s">
        <v>8</v>
      </c>
      <c r="D1" s="4" t="s">
        <v>9</v>
      </c>
      <c r="H1" t="s">
        <v>29</v>
      </c>
      <c r="I1" t="s">
        <v>26</v>
      </c>
      <c r="J1" t="s">
        <v>27</v>
      </c>
      <c r="K1" t="s">
        <v>28</v>
      </c>
      <c r="L1" t="s">
        <v>30</v>
      </c>
      <c r="O1" s="1" t="s">
        <v>32</v>
      </c>
    </row>
    <row r="2" spans="1:15" x14ac:dyDescent="0.25">
      <c r="A2" s="8" t="s">
        <v>24</v>
      </c>
      <c r="B2" s="9">
        <v>4</v>
      </c>
      <c r="C2" s="9">
        <v>49.65</v>
      </c>
      <c r="D2" s="9">
        <v>600</v>
      </c>
      <c r="H2">
        <f>I2*I2</f>
        <v>8100</v>
      </c>
      <c r="I2">
        <v>90</v>
      </c>
      <c r="J2">
        <v>1272</v>
      </c>
      <c r="K2">
        <f>J2/I2</f>
        <v>14.133333333333333</v>
      </c>
      <c r="L2">
        <f>J2/H2</f>
        <v>0.15703703703703703</v>
      </c>
      <c r="M2">
        <f>I2*22</f>
        <v>1980</v>
      </c>
      <c r="O2" s="1">
        <f>0.17*H2</f>
        <v>1377</v>
      </c>
    </row>
    <row r="3" spans="1:15" x14ac:dyDescent="0.25">
      <c r="A3" s="8" t="s">
        <v>16</v>
      </c>
      <c r="B3" s="8">
        <v>6</v>
      </c>
      <c r="C3" s="8">
        <v>6.04</v>
      </c>
      <c r="D3" s="8">
        <v>816</v>
      </c>
      <c r="H3">
        <f t="shared" ref="H3:H4" si="0">I3*I3</f>
        <v>11025</v>
      </c>
      <c r="I3">
        <v>105</v>
      </c>
      <c r="J3">
        <v>2124</v>
      </c>
      <c r="K3">
        <f t="shared" ref="K3:K4" si="1">J3/I3</f>
        <v>20.228571428571428</v>
      </c>
      <c r="L3">
        <f t="shared" ref="L3:L4" si="2">J3/H3</f>
        <v>0.1926530612244898</v>
      </c>
      <c r="M3">
        <f t="shared" ref="M3:M4" si="3">I3*22</f>
        <v>2310</v>
      </c>
      <c r="O3" s="1">
        <f t="shared" ref="O3:O4" si="4">0.17*H3</f>
        <v>1874.2500000000002</v>
      </c>
    </row>
    <row r="4" spans="1:15" x14ac:dyDescent="0.25">
      <c r="A4" s="8" t="s">
        <v>17</v>
      </c>
      <c r="B4" s="8">
        <v>3</v>
      </c>
      <c r="C4" s="10">
        <v>7.63</v>
      </c>
      <c r="D4" s="10">
        <v>456</v>
      </c>
      <c r="H4">
        <f t="shared" si="0"/>
        <v>20736</v>
      </c>
      <c r="I4">
        <v>144</v>
      </c>
      <c r="J4">
        <v>3540</v>
      </c>
      <c r="K4">
        <f t="shared" si="1"/>
        <v>24.583333333333332</v>
      </c>
      <c r="L4">
        <f t="shared" si="2"/>
        <v>0.17071759259259259</v>
      </c>
      <c r="M4">
        <f t="shared" si="3"/>
        <v>3168</v>
      </c>
      <c r="O4" s="1">
        <f t="shared" si="4"/>
        <v>3525.1200000000003</v>
      </c>
    </row>
    <row r="5" spans="1:15" x14ac:dyDescent="0.25">
      <c r="A5" s="8" t="s">
        <v>11</v>
      </c>
      <c r="B5" s="8">
        <v>2</v>
      </c>
      <c r="C5" s="11">
        <v>73.52</v>
      </c>
      <c r="D5" s="11">
        <v>252</v>
      </c>
    </row>
    <row r="6" spans="1:15" x14ac:dyDescent="0.25">
      <c r="A6" s="8" t="s">
        <v>31</v>
      </c>
      <c r="B6" s="8">
        <v>25</v>
      </c>
      <c r="C6" s="12">
        <v>119.74</v>
      </c>
      <c r="D6" s="12">
        <v>3540</v>
      </c>
      <c r="H6">
        <f>0.0017*20736</f>
        <v>35.251199999999997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pre_cut2_levels</vt:lpstr>
      <vt:lpstr>4-10</vt:lpstr>
      <vt:lpstr>4_14</vt:lpstr>
      <vt:lpstr>4_18</vt:lpstr>
      <vt:lpstr>5_11</vt:lpstr>
      <vt:lpstr>5-13</vt:lpstr>
      <vt:lpstr>6-6</vt:lpstr>
      <vt:lpstr>Analyse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2014-03-19T08:23:34Z</dcterms:created>
  <dcterms:modified xsi:type="dcterms:W3CDTF">2014-03-20T10:02:26Z</dcterms:modified>
</cp:coreProperties>
</file>