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TestCut2MIP\"/>
    </mc:Choice>
  </mc:AlternateContent>
  <bookViews>
    <workbookView xWindow="0" yWindow="0" windowWidth="20490" windowHeight="7905"/>
  </bookViews>
  <sheets>
    <sheet name="compare" sheetId="1" r:id="rId1"/>
  </sheets>
  <calcPr calcId="152511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3" i="1"/>
  <c r="L2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3" i="1"/>
  <c r="AE2" i="1"/>
  <c r="AA2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</calcChain>
</file>

<file path=xl/sharedStrings.xml><?xml version="1.0" encoding="utf-8"?>
<sst xmlns="http://schemas.openxmlformats.org/spreadsheetml/2006/main" count="693" uniqueCount="189">
  <si>
    <t>Sc(N/M)</t>
  </si>
  <si>
    <t xml:space="preserve"> isFea(E)</t>
  </si>
  <si>
    <t xml:space="preserve"> isOpt(E)</t>
  </si>
  <si>
    <t xml:space="preserve"> sol(E)</t>
  </si>
  <si>
    <t xml:space="preserve"> errCodeLP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</si>
  <si>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</si>
  <si>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</si>
  <si>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</si>
  <si>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</si>
  <si>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</si>
  <si>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</si>
  <si>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 xml:space="preserve"> LB</t>
  </si>
  <si>
    <t xml:space="preserve"> dureePre</t>
  </si>
  <si>
    <t xml:space="preserve"> isFea</t>
  </si>
  <si>
    <t xml:space="preserve"> isOpt</t>
  </si>
  <si>
    <t xml:space="preserve"> TimLim</t>
  </si>
  <si>
    <t xml:space="preserve"> MemLim</t>
  </si>
  <si>
    <t xml:space="preserve"> nbMach</t>
  </si>
  <si>
    <t xml:space="preserve"> nbNode</t>
  </si>
  <si>
    <t xml:space="preserve">  statusCode</t>
  </si>
  <si>
    <t xml:space="preserve"> nbConCut2</t>
  </si>
  <si>
    <t xml:space="preserve"> *</t>
  </si>
  <si>
    <t>Sc1-1</t>
  </si>
  <si>
    <t>Sc1-2</t>
  </si>
  <si>
    <t>Sc1-3</t>
  </si>
  <si>
    <t>Sc1-4</t>
  </si>
  <si>
    <t>Sc1-5</t>
  </si>
  <si>
    <t>Sc1-6</t>
  </si>
  <si>
    <t>Sc1-7</t>
  </si>
  <si>
    <t>Sc1-8</t>
  </si>
  <si>
    <t>Sc1-9</t>
  </si>
  <si>
    <t>Sc1-10</t>
  </si>
  <si>
    <t>Sc1-11</t>
  </si>
  <si>
    <t>Sc1-12</t>
  </si>
  <si>
    <t>Sc1-13</t>
  </si>
  <si>
    <t>Sc1-14</t>
  </si>
  <si>
    <t>Sc1-15</t>
  </si>
  <si>
    <t>Sc1-16</t>
  </si>
  <si>
    <t>Sc1-17</t>
  </si>
  <si>
    <t>Sc1-18</t>
  </si>
  <si>
    <t>Sc1-19</t>
  </si>
  <si>
    <t>Sc2-1</t>
  </si>
  <si>
    <t>Sc2-2</t>
  </si>
  <si>
    <t>Sc2-3</t>
  </si>
  <si>
    <t>Sc2-4</t>
  </si>
  <si>
    <t>Sc2-5</t>
  </si>
  <si>
    <t>Sc2-6</t>
  </si>
  <si>
    <t>Sc2-7</t>
  </si>
  <si>
    <t>Sc2-8</t>
  </si>
  <si>
    <t>Sc2-9</t>
  </si>
  <si>
    <t>Sc2-10</t>
  </si>
  <si>
    <t>Sc2-11</t>
  </si>
  <si>
    <t>Sc2-12</t>
  </si>
  <si>
    <t>Sc2-13</t>
  </si>
  <si>
    <t>Sc2-14</t>
  </si>
  <si>
    <t>Sc2-15</t>
  </si>
  <si>
    <t>Sc2-16</t>
  </si>
  <si>
    <t>Sc2-17</t>
  </si>
  <si>
    <t>Sc2-18</t>
  </si>
  <si>
    <t>Sc2-19</t>
  </si>
  <si>
    <t>Sc3-1</t>
  </si>
  <si>
    <t>Sc3-2</t>
  </si>
  <si>
    <t>Sc3-3</t>
  </si>
  <si>
    <t>Sc3-4</t>
  </si>
  <si>
    <t>Sc3-5</t>
  </si>
  <si>
    <t>Sc3-6</t>
  </si>
  <si>
    <t>Sc3-7</t>
  </si>
  <si>
    <t>Sc3-8</t>
  </si>
  <si>
    <t>Sc3-9</t>
  </si>
  <si>
    <t>Sc3-10</t>
  </si>
  <si>
    <t>Sc3-11</t>
  </si>
  <si>
    <t>Sc3-12</t>
  </si>
  <si>
    <t>Sc3-13</t>
  </si>
  <si>
    <t>Sc3-14</t>
  </si>
  <si>
    <t>Sc3-15</t>
  </si>
  <si>
    <t>Sc3-16</t>
  </si>
  <si>
    <t>Sc3-17</t>
  </si>
  <si>
    <t>Sc3-18</t>
  </si>
  <si>
    <t>Sc3-19</t>
  </si>
  <si>
    <t>Sc4-1</t>
  </si>
  <si>
    <t>Sc4-2</t>
  </si>
  <si>
    <t>Sc4-3</t>
  </si>
  <si>
    <t>Sc4-4</t>
  </si>
  <si>
    <t>Sc4-5</t>
  </si>
  <si>
    <t>Sc4-6</t>
  </si>
  <si>
    <t>Sc4-7</t>
  </si>
  <si>
    <t>Sc4-8</t>
  </si>
  <si>
    <t>Sc4-9</t>
  </si>
  <si>
    <t>Sc4-10</t>
  </si>
  <si>
    <t>Sc4-11</t>
  </si>
  <si>
    <t>Sc4-12</t>
  </si>
  <si>
    <t>Sc4-13</t>
  </si>
  <si>
    <t>Sc4-14</t>
  </si>
  <si>
    <t>Sc4-15</t>
  </si>
  <si>
    <t>Sc4-16</t>
  </si>
  <si>
    <t>Sc4-17</t>
  </si>
  <si>
    <t>Sc4-18</t>
  </si>
  <si>
    <t>Sc4-19</t>
  </si>
  <si>
    <t>Sc5-1</t>
  </si>
  <si>
    <t>Sc5-2</t>
  </si>
  <si>
    <t>Sc5-3</t>
  </si>
  <si>
    <t>Sc5-4</t>
  </si>
  <si>
    <t>Sc5-5</t>
  </si>
  <si>
    <t>Sc5-6</t>
  </si>
  <si>
    <t>Sc5-7</t>
  </si>
  <si>
    <t>Sc5-8</t>
  </si>
  <si>
    <t>Sc5-9</t>
  </si>
  <si>
    <t>Sc5-10</t>
  </si>
  <si>
    <t>Sc5-11</t>
  </si>
  <si>
    <t>Sc5-12</t>
  </si>
  <si>
    <t>Sc5-13</t>
  </si>
  <si>
    <t>Sc5-14</t>
  </si>
  <si>
    <t>Sc5-15</t>
  </si>
  <si>
    <t>Sc5-16</t>
  </si>
  <si>
    <t>Sc5-17</t>
  </si>
  <si>
    <t>Sc5-18</t>
  </si>
  <si>
    <t>Sc5-19</t>
  </si>
  <si>
    <t>Sc6-1</t>
  </si>
  <si>
    <t>Sc6-2</t>
  </si>
  <si>
    <t>Sc6-3</t>
  </si>
  <si>
    <t>Sc6-4</t>
  </si>
  <si>
    <t>Sc6-5</t>
  </si>
  <si>
    <t>Sc6-6</t>
  </si>
  <si>
    <t>Sc6-7</t>
  </si>
  <si>
    <t>Sc6-8</t>
  </si>
  <si>
    <t>Sc6-9</t>
  </si>
  <si>
    <t>Sc6-10</t>
  </si>
  <si>
    <t>Sc6-11</t>
  </si>
  <si>
    <t>Sc6-12</t>
  </si>
  <si>
    <t>Sc6-13</t>
  </si>
  <si>
    <t>Sc6-14</t>
  </si>
  <si>
    <t>Sc6-15</t>
  </si>
  <si>
    <t>Sc6-16</t>
  </si>
  <si>
    <t>Sc6-17</t>
  </si>
  <si>
    <t>Sc6-18</t>
  </si>
  <si>
    <t>Sc6-19</t>
  </si>
  <si>
    <t>Sc7-1</t>
  </si>
  <si>
    <t>Sc7-2</t>
  </si>
  <si>
    <t>Sc7-3</t>
  </si>
  <si>
    <t>Sc7-4</t>
  </si>
  <si>
    <t>Sc7-5</t>
  </si>
  <si>
    <t>Sc7-6</t>
  </si>
  <si>
    <t>Sc7-7</t>
  </si>
  <si>
    <t>Sc7-8</t>
  </si>
  <si>
    <t>Sc7-9</t>
  </si>
  <si>
    <t>Sc7-10</t>
  </si>
  <si>
    <t>Sc7-11</t>
  </si>
  <si>
    <t>Sc7-12</t>
  </si>
  <si>
    <t>Sc7-13</t>
  </si>
  <si>
    <t>Sc7-14</t>
  </si>
  <si>
    <t>Sc7-15</t>
  </si>
  <si>
    <t>Sc7-16</t>
  </si>
  <si>
    <t>Sc7-17</t>
  </si>
  <si>
    <t>Sc7-18</t>
  </si>
  <si>
    <t>Sc7-19</t>
  </si>
  <si>
    <t xml:space="preserve"> isMIPExcuted</t>
  </si>
  <si>
    <t>Sc1-20</t>
  </si>
  <si>
    <t>Sc2-20</t>
  </si>
  <si>
    <t>Sc3-20</t>
  </si>
  <si>
    <t>Sc4-20</t>
  </si>
  <si>
    <t>Sc5-20</t>
  </si>
  <si>
    <t>Sc6-20</t>
  </si>
  <si>
    <t>Sc7-20</t>
  </si>
  <si>
    <t>Sc8-1</t>
  </si>
  <si>
    <t>Sc8-2</t>
  </si>
  <si>
    <t>Sc8-3</t>
  </si>
  <si>
    <t>Sc8-4</t>
  </si>
  <si>
    <t>Sc8-5</t>
  </si>
  <si>
    <t>Sc8-6</t>
  </si>
  <si>
    <t>Sc8-7</t>
  </si>
  <si>
    <t>Sc8-8</t>
  </si>
  <si>
    <t>Sc8-9</t>
  </si>
  <si>
    <t>Sc8-10</t>
  </si>
  <si>
    <t>Sc8-11</t>
  </si>
  <si>
    <t>Sc8-12</t>
  </si>
  <si>
    <t>Sc8-13</t>
  </si>
  <si>
    <t>Sc8-14</t>
  </si>
  <si>
    <t>Sc8-15</t>
  </si>
  <si>
    <t>Sc8-16</t>
  </si>
  <si>
    <t>Sc8-17</t>
  </si>
  <si>
    <t>Sc8-18</t>
  </si>
  <si>
    <t>Sc8-19</t>
  </si>
  <si>
    <t>Sc8-20</t>
  </si>
  <si>
    <t xml:space="preserve"> sol_with_Pre</t>
  </si>
  <si>
    <t xml:space="preserve"> sol_no_Pre</t>
  </si>
  <si>
    <t xml:space="preserve"> time_no_pre</t>
  </si>
  <si>
    <t xml:space="preserve"> time_with_pre</t>
  </si>
  <si>
    <t>Deviation%</t>
  </si>
  <si>
    <t>%Fixed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</si>
</sst>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6" borderId="0" xfId="0" applyFill="1"/>
    <xf numFmtId="0" fontId="0" fillId="36" borderId="0" xfId="0" applyFill="1" applyBorder="1"/>
    <xf numFmtId="0" fontId="0" fillId="35" borderId="0" xfId="0" applyFill="1"/>
    <xf numFmtId="2" fontId="0" fillId="0" borderId="0" xfId="0" applyNumberFormat="1"/>
    <xf numFmtId="2" fontId="0" fillId="33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1"/>
  <sheetViews>
    <sheetView tabSelected="1" workbookViewId="0">
      <pane ySplit="1" topLeftCell="A125" activePane="bottomLeft" state="frozen"/>
      <selection pane="bottomLeft" activeCell="G149" sqref="G149"/>
    </sheetView>
  </sheetViews>
  <sheetFormatPr defaultRowHeight="15" x14ac:dyDescent="0.25"/>
  <cols>
    <col min="1" max="1" width="9.140625" style="5"/>
    <col min="5" max="5" width="0" hidden="1" customWidth="1"/>
    <col min="10" max="10" width="11" customWidth="1"/>
    <col min="11" max="11" width="9.140625" style="1"/>
    <col min="12" max="12" width="9.140625" style="7"/>
    <col min="13" max="13" width="16.28515625" customWidth="1"/>
    <col min="15" max="15" width="11.7109375" hidden="1" customWidth="1"/>
    <col min="16" max="16" width="13.42578125" hidden="1" customWidth="1"/>
    <col min="17" max="17" width="6" hidden="1" customWidth="1"/>
    <col min="18" max="18" width="6.140625" hidden="1" customWidth="1"/>
    <col min="19" max="19" width="7.85546875" hidden="1" customWidth="1"/>
    <col min="20" max="20" width="9.140625" hidden="1" customWidth="1"/>
    <col min="21" max="21" width="4.28515625" hidden="1" customWidth="1"/>
    <col min="22" max="22" width="9.140625" style="4"/>
    <col min="23" max="23" width="11.140625" hidden="1" customWidth="1"/>
    <col min="24" max="24" width="15.5703125" style="8" customWidth="1"/>
    <col min="25" max="25" width="12.85546875" style="1" customWidth="1"/>
    <col min="26" max="26" width="13.85546875" style="1" customWidth="1"/>
    <col min="27" max="27" width="11.85546875" style="7" customWidth="1"/>
    <col min="28" max="28" width="11.85546875" style="6" customWidth="1"/>
    <col min="29" max="29" width="15.140625" style="1" customWidth="1"/>
    <col min="30" max="30" width="17.140625" style="1" customWidth="1"/>
    <col min="31" max="31" width="9.140625" style="7"/>
  </cols>
  <sheetData>
    <row r="1" spans="1:31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20</v>
      </c>
      <c r="I1" s="2" t="s">
        <v>7</v>
      </c>
      <c r="J1" s="2" t="s">
        <v>8</v>
      </c>
      <c r="K1" s="1" t="s">
        <v>9</v>
      </c>
      <c r="L1" s="7" t="s">
        <v>188</v>
      </c>
      <c r="M1" s="2" t="s">
        <v>10</v>
      </c>
      <c r="N1" s="2" t="s">
        <v>11</v>
      </c>
      <c r="O1" s="2" t="s">
        <v>12</v>
      </c>
      <c r="P1" s="2" t="s">
        <v>155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4" t="s">
        <v>18</v>
      </c>
      <c r="W1" s="2" t="s">
        <v>19</v>
      </c>
      <c r="X1" s="3"/>
      <c r="Y1" s="1" t="s">
        <v>184</v>
      </c>
      <c r="Z1" s="1" t="s">
        <v>183</v>
      </c>
      <c r="AA1" s="7" t="s">
        <v>187</v>
      </c>
      <c r="AB1" s="6"/>
      <c r="AC1" s="1" t="s">
        <v>185</v>
      </c>
      <c r="AD1" s="1" t="s">
        <v>186</v>
      </c>
      <c r="AE1" s="7" t="s">
        <v>187</v>
      </c>
    </row>
    <row r="2" spans="1:31" x14ac:dyDescent="0.25">
      <c r="A2" s="5" t="s">
        <v>22</v>
      </c>
      <c r="B2">
        <v>0</v>
      </c>
      <c r="C2">
        <v>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s="1" t="s">
        <v>21</v>
      </c>
      <c r="L2" s="7" t="str">
        <f>IF(K2=" *", "", K2/J2*100)</f>
        <v/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s="4" t="s">
        <v>21</v>
      </c>
      <c r="W2" t="s">
        <v>21</v>
      </c>
      <c r="Y2" s="1">
        <v>9999999</v>
      </c>
      <c r="Z2" s="1" t="s">
        <v>21</v>
      </c>
      <c r="AA2" s="7" t="str">
        <f>IF(OR(Z2=" *", Y2=Z2), "", (Z2-Y2)/Y2*100)</f>
        <v/>
      </c>
      <c r="AC2" s="1">
        <v>0.02</v>
      </c>
      <c r="AD2" s="1" t="s">
        <v>21</v>
      </c>
      <c r="AE2" s="7" t="str">
        <f>IF(OR(AD2=" *", AC2=AD2), "", (AD2-AC2)/AC2*100)</f>
        <v/>
      </c>
    </row>
    <row r="3" spans="1:31" x14ac:dyDescent="0.25">
      <c r="A3" s="5" t="s">
        <v>23</v>
      </c>
      <c r="B3">
        <v>1</v>
      </c>
      <c r="C3">
        <v>1</v>
      </c>
      <c r="D3">
        <v>515201</v>
      </c>
      <c r="E3">
        <v>-1</v>
      </c>
      <c r="F3">
        <v>0</v>
      </c>
      <c r="G3">
        <v>1</v>
      </c>
      <c r="H3">
        <v>300</v>
      </c>
      <c r="I3">
        <v>3288</v>
      </c>
      <c r="J3">
        <v>492</v>
      </c>
      <c r="K3" s="1">
        <v>492</v>
      </c>
      <c r="L3" s="7">
        <f>IF(K3=" *", "", K3/J3*100)</f>
        <v>100</v>
      </c>
      <c r="M3">
        <v>515201</v>
      </c>
      <c r="N3">
        <v>515201</v>
      </c>
      <c r="O3">
        <v>0.08</v>
      </c>
      <c r="P3">
        <v>0</v>
      </c>
      <c r="Q3">
        <v>1</v>
      </c>
      <c r="R3">
        <v>1</v>
      </c>
      <c r="S3">
        <v>-1</v>
      </c>
      <c r="T3">
        <v>-1</v>
      </c>
      <c r="U3">
        <v>-1</v>
      </c>
      <c r="V3" s="4">
        <v>-1</v>
      </c>
      <c r="W3">
        <v>0</v>
      </c>
      <c r="Y3" s="1">
        <v>515201</v>
      </c>
      <c r="Z3" s="1">
        <v>515201</v>
      </c>
      <c r="AA3" s="7" t="str">
        <f t="shared" ref="AA3:AA66" si="0">IF(OR(Z3=" *", Y3=Z3), "", (Z3-Y3)/Y3*100)</f>
        <v/>
      </c>
      <c r="AC3" s="1">
        <v>0.02</v>
      </c>
      <c r="AD3" s="1">
        <v>0.08</v>
      </c>
      <c r="AE3" s="7">
        <f>IF(OR(AD3=" *", AC3=AD3), "", (AD3-AC3)/AC3*100)</f>
        <v>300</v>
      </c>
    </row>
    <row r="4" spans="1:31" x14ac:dyDescent="0.25">
      <c r="A4" s="5" t="s">
        <v>24</v>
      </c>
      <c r="B4">
        <v>1</v>
      </c>
      <c r="C4">
        <v>1</v>
      </c>
      <c r="D4">
        <v>377075</v>
      </c>
      <c r="E4">
        <v>-1</v>
      </c>
      <c r="F4">
        <v>0</v>
      </c>
      <c r="G4">
        <v>0</v>
      </c>
      <c r="H4">
        <v>216</v>
      </c>
      <c r="I4">
        <v>3288</v>
      </c>
      <c r="J4">
        <v>516</v>
      </c>
      <c r="K4" s="1">
        <v>0</v>
      </c>
      <c r="L4" s="7">
        <f t="shared" ref="L4:L67" si="1">IF(K4=" *", "", K4/J4*100)</f>
        <v>0</v>
      </c>
      <c r="M4">
        <v>377075</v>
      </c>
      <c r="N4">
        <v>348407.82</v>
      </c>
      <c r="O4">
        <v>0.03</v>
      </c>
      <c r="P4">
        <v>1</v>
      </c>
      <c r="Q4">
        <v>1</v>
      </c>
      <c r="R4">
        <v>1</v>
      </c>
      <c r="S4">
        <v>-1</v>
      </c>
      <c r="T4">
        <v>-1</v>
      </c>
      <c r="U4">
        <v>2</v>
      </c>
      <c r="V4" s="4">
        <v>0</v>
      </c>
      <c r="W4">
        <v>1</v>
      </c>
      <c r="Y4" s="1">
        <v>377075</v>
      </c>
      <c r="Z4" s="1">
        <v>377075</v>
      </c>
      <c r="AA4" s="7" t="str">
        <f t="shared" si="0"/>
        <v/>
      </c>
      <c r="AC4" s="1">
        <v>0.03</v>
      </c>
      <c r="AD4" s="1">
        <v>0.06</v>
      </c>
      <c r="AE4" s="7">
        <f t="shared" ref="AE4:AE67" si="2">IF(OR(AD4=" *", AC4=AD4), "", (AD4-AC4)/AC4*100)</f>
        <v>100</v>
      </c>
    </row>
    <row r="5" spans="1:31" x14ac:dyDescent="0.25">
      <c r="A5" s="5" t="s">
        <v>25</v>
      </c>
      <c r="B5">
        <v>1</v>
      </c>
      <c r="C5">
        <v>1</v>
      </c>
      <c r="D5">
        <v>235565</v>
      </c>
      <c r="E5">
        <v>-1</v>
      </c>
      <c r="F5">
        <v>0</v>
      </c>
      <c r="G5">
        <v>0</v>
      </c>
      <c r="H5">
        <v>204</v>
      </c>
      <c r="I5">
        <v>3288</v>
      </c>
      <c r="J5">
        <v>444</v>
      </c>
      <c r="K5" s="1">
        <v>73</v>
      </c>
      <c r="L5" s="7">
        <f t="shared" si="1"/>
        <v>16.441441441441444</v>
      </c>
      <c r="M5">
        <v>235565</v>
      </c>
      <c r="N5">
        <v>233094.52</v>
      </c>
      <c r="O5">
        <v>0.03</v>
      </c>
      <c r="P5">
        <v>1</v>
      </c>
      <c r="Q5">
        <v>1</v>
      </c>
      <c r="R5">
        <v>1</v>
      </c>
      <c r="S5">
        <v>-1</v>
      </c>
      <c r="T5">
        <v>-1</v>
      </c>
      <c r="U5">
        <v>2</v>
      </c>
      <c r="V5" s="4">
        <v>0</v>
      </c>
      <c r="W5">
        <v>1</v>
      </c>
      <c r="Y5" s="1">
        <v>235565</v>
      </c>
      <c r="Z5" s="1">
        <v>235565</v>
      </c>
      <c r="AA5" s="7" t="str">
        <f t="shared" si="0"/>
        <v/>
      </c>
      <c r="AC5" s="1">
        <v>0.02</v>
      </c>
      <c r="AD5" s="1">
        <v>0.05</v>
      </c>
      <c r="AE5" s="7">
        <f t="shared" si="2"/>
        <v>150</v>
      </c>
    </row>
    <row r="6" spans="1:31" x14ac:dyDescent="0.25">
      <c r="A6" s="5" t="s">
        <v>26</v>
      </c>
      <c r="B6">
        <v>1</v>
      </c>
      <c r="C6">
        <v>1</v>
      </c>
      <c r="D6">
        <v>149514</v>
      </c>
      <c r="E6">
        <v>-1</v>
      </c>
      <c r="F6">
        <v>0</v>
      </c>
      <c r="G6">
        <v>1</v>
      </c>
      <c r="H6">
        <v>252</v>
      </c>
      <c r="I6">
        <v>3288</v>
      </c>
      <c r="J6">
        <v>492</v>
      </c>
      <c r="K6" s="1">
        <v>492</v>
      </c>
      <c r="L6" s="7">
        <f t="shared" si="1"/>
        <v>100</v>
      </c>
      <c r="M6">
        <v>149514</v>
      </c>
      <c r="N6">
        <v>149514</v>
      </c>
      <c r="O6">
        <v>0.05</v>
      </c>
      <c r="P6">
        <v>0</v>
      </c>
      <c r="Q6">
        <v>1</v>
      </c>
      <c r="R6">
        <v>1</v>
      </c>
      <c r="S6">
        <v>-1</v>
      </c>
      <c r="T6">
        <v>-1</v>
      </c>
      <c r="U6">
        <v>-1</v>
      </c>
      <c r="V6" s="4">
        <v>-1</v>
      </c>
      <c r="W6">
        <v>0</v>
      </c>
      <c r="Y6" s="1">
        <v>149514</v>
      </c>
      <c r="Z6" s="1">
        <v>149514</v>
      </c>
      <c r="AA6" s="7" t="str">
        <f t="shared" si="0"/>
        <v/>
      </c>
      <c r="AC6" s="1">
        <v>0.04</v>
      </c>
      <c r="AD6" s="1">
        <v>0.05</v>
      </c>
      <c r="AE6" s="7">
        <f t="shared" si="2"/>
        <v>25.000000000000007</v>
      </c>
    </row>
    <row r="7" spans="1:31" x14ac:dyDescent="0.25">
      <c r="A7" s="5" t="s">
        <v>27</v>
      </c>
      <c r="B7">
        <v>1</v>
      </c>
      <c r="C7">
        <v>1</v>
      </c>
      <c r="D7">
        <v>320438</v>
      </c>
      <c r="E7">
        <v>-1</v>
      </c>
      <c r="F7">
        <v>0</v>
      </c>
      <c r="G7">
        <v>0</v>
      </c>
      <c r="H7">
        <v>372</v>
      </c>
      <c r="I7">
        <v>3288</v>
      </c>
      <c r="J7">
        <v>444</v>
      </c>
      <c r="K7" s="1">
        <v>142</v>
      </c>
      <c r="L7" s="7">
        <f t="shared" si="1"/>
        <v>31.981981981981981</v>
      </c>
      <c r="M7">
        <v>320438</v>
      </c>
      <c r="N7">
        <v>318857.76</v>
      </c>
      <c r="O7">
        <v>0.05</v>
      </c>
      <c r="P7">
        <v>1</v>
      </c>
      <c r="Q7">
        <v>1</v>
      </c>
      <c r="R7">
        <v>1</v>
      </c>
      <c r="S7">
        <v>-1</v>
      </c>
      <c r="T7">
        <v>-1</v>
      </c>
      <c r="U7">
        <v>2</v>
      </c>
      <c r="V7" s="4">
        <v>0</v>
      </c>
      <c r="W7">
        <v>1</v>
      </c>
      <c r="Y7" s="1">
        <v>320438</v>
      </c>
      <c r="Z7" s="1">
        <v>320438</v>
      </c>
      <c r="AA7" s="7" t="str">
        <f t="shared" si="0"/>
        <v/>
      </c>
      <c r="AC7" s="1">
        <v>0.04</v>
      </c>
      <c r="AD7" s="1">
        <v>0.08</v>
      </c>
      <c r="AE7" s="7">
        <f t="shared" si="2"/>
        <v>100</v>
      </c>
    </row>
    <row r="8" spans="1:31" x14ac:dyDescent="0.25">
      <c r="A8" s="5" t="s">
        <v>28</v>
      </c>
      <c r="B8">
        <v>1</v>
      </c>
      <c r="C8">
        <v>1</v>
      </c>
      <c r="D8">
        <v>367405</v>
      </c>
      <c r="E8">
        <v>-1</v>
      </c>
      <c r="F8">
        <v>0</v>
      </c>
      <c r="G8">
        <v>0</v>
      </c>
      <c r="H8">
        <v>324</v>
      </c>
      <c r="I8">
        <v>3288</v>
      </c>
      <c r="J8">
        <v>504</v>
      </c>
      <c r="K8" s="1">
        <v>72</v>
      </c>
      <c r="L8" s="7">
        <f t="shared" si="1"/>
        <v>14.285714285714285</v>
      </c>
      <c r="M8">
        <v>367405</v>
      </c>
      <c r="N8">
        <v>362138.69</v>
      </c>
      <c r="O8">
        <v>0.06</v>
      </c>
      <c r="P8">
        <v>1</v>
      </c>
      <c r="Q8">
        <v>1</v>
      </c>
      <c r="R8">
        <v>1</v>
      </c>
      <c r="S8">
        <v>-1</v>
      </c>
      <c r="T8">
        <v>-1</v>
      </c>
      <c r="U8">
        <v>2</v>
      </c>
      <c r="V8" s="4">
        <v>0</v>
      </c>
      <c r="W8">
        <v>1</v>
      </c>
      <c r="Y8" s="1">
        <v>367405</v>
      </c>
      <c r="Z8" s="1">
        <v>367405</v>
      </c>
      <c r="AA8" s="7" t="str">
        <f t="shared" si="0"/>
        <v/>
      </c>
      <c r="AC8" s="1">
        <v>0.04</v>
      </c>
      <c r="AD8" s="1">
        <v>0.09</v>
      </c>
      <c r="AE8" s="7">
        <f t="shared" si="2"/>
        <v>124.99999999999997</v>
      </c>
    </row>
    <row r="9" spans="1:31" x14ac:dyDescent="0.25">
      <c r="A9" s="5" t="s">
        <v>29</v>
      </c>
      <c r="B9">
        <v>1</v>
      </c>
      <c r="C9">
        <v>1</v>
      </c>
      <c r="D9">
        <v>195980</v>
      </c>
      <c r="E9">
        <v>-1</v>
      </c>
      <c r="F9">
        <v>0</v>
      </c>
      <c r="G9">
        <v>0</v>
      </c>
      <c r="H9">
        <v>312</v>
      </c>
      <c r="I9">
        <v>3288</v>
      </c>
      <c r="J9">
        <v>444</v>
      </c>
      <c r="K9" s="1">
        <v>30</v>
      </c>
      <c r="L9" s="7">
        <f t="shared" si="1"/>
        <v>6.756756756756757</v>
      </c>
      <c r="M9">
        <v>195980</v>
      </c>
      <c r="N9">
        <v>189371.51999999999</v>
      </c>
      <c r="O9">
        <v>0.05</v>
      </c>
      <c r="P9">
        <v>1</v>
      </c>
      <c r="Q9">
        <v>1</v>
      </c>
      <c r="R9">
        <v>1</v>
      </c>
      <c r="S9">
        <v>-1</v>
      </c>
      <c r="T9">
        <v>-1</v>
      </c>
      <c r="U9">
        <v>2</v>
      </c>
      <c r="V9" s="4">
        <v>0</v>
      </c>
      <c r="W9">
        <v>1</v>
      </c>
      <c r="Y9" s="1">
        <v>195980</v>
      </c>
      <c r="Z9" s="1">
        <v>195980</v>
      </c>
      <c r="AA9" s="7" t="str">
        <f t="shared" si="0"/>
        <v/>
      </c>
      <c r="AC9" s="1">
        <v>0.04</v>
      </c>
      <c r="AD9" s="1">
        <v>0.08</v>
      </c>
      <c r="AE9" s="7">
        <f t="shared" si="2"/>
        <v>100</v>
      </c>
    </row>
    <row r="10" spans="1:31" x14ac:dyDescent="0.25">
      <c r="A10" s="5" t="s">
        <v>30</v>
      </c>
      <c r="B10">
        <v>1</v>
      </c>
      <c r="C10">
        <v>1</v>
      </c>
      <c r="D10">
        <v>164420</v>
      </c>
      <c r="E10">
        <v>-1</v>
      </c>
      <c r="F10">
        <v>0</v>
      </c>
      <c r="G10">
        <v>0</v>
      </c>
      <c r="H10">
        <v>240</v>
      </c>
      <c r="I10">
        <v>3288</v>
      </c>
      <c r="J10">
        <v>444</v>
      </c>
      <c r="K10" s="1">
        <v>37</v>
      </c>
      <c r="L10" s="7">
        <f t="shared" si="1"/>
        <v>8.3333333333333321</v>
      </c>
      <c r="M10">
        <v>164420</v>
      </c>
      <c r="N10">
        <v>159086.26999999999</v>
      </c>
      <c r="O10">
        <v>0.06</v>
      </c>
      <c r="P10">
        <v>1</v>
      </c>
      <c r="Q10">
        <v>1</v>
      </c>
      <c r="R10">
        <v>1</v>
      </c>
      <c r="S10">
        <v>-1</v>
      </c>
      <c r="T10">
        <v>-1</v>
      </c>
      <c r="U10">
        <v>2</v>
      </c>
      <c r="V10" s="4">
        <v>0</v>
      </c>
      <c r="W10">
        <v>1</v>
      </c>
      <c r="Y10" s="1">
        <v>164420</v>
      </c>
      <c r="Z10" s="1">
        <v>164420</v>
      </c>
      <c r="AA10" s="7" t="str">
        <f t="shared" si="0"/>
        <v/>
      </c>
      <c r="AC10" s="1">
        <v>0.04</v>
      </c>
      <c r="AD10" s="1">
        <v>0.09</v>
      </c>
      <c r="AE10" s="7">
        <f t="shared" si="2"/>
        <v>124.99999999999997</v>
      </c>
    </row>
    <row r="11" spans="1:31" x14ac:dyDescent="0.25">
      <c r="A11" s="5" t="s">
        <v>31</v>
      </c>
      <c r="B11">
        <v>1</v>
      </c>
      <c r="C11">
        <v>1</v>
      </c>
      <c r="D11">
        <v>195094</v>
      </c>
      <c r="E11">
        <v>-1</v>
      </c>
      <c r="F11">
        <v>0</v>
      </c>
      <c r="G11">
        <v>1</v>
      </c>
      <c r="H11">
        <v>324</v>
      </c>
      <c r="I11">
        <v>3288</v>
      </c>
      <c r="J11">
        <v>468</v>
      </c>
      <c r="K11" s="1">
        <v>468</v>
      </c>
      <c r="L11" s="7">
        <f t="shared" si="1"/>
        <v>100</v>
      </c>
      <c r="M11">
        <v>195094</v>
      </c>
      <c r="N11">
        <v>195094</v>
      </c>
      <c r="O11">
        <v>0.05</v>
      </c>
      <c r="P11">
        <v>0</v>
      </c>
      <c r="Q11">
        <v>1</v>
      </c>
      <c r="R11">
        <v>1</v>
      </c>
      <c r="S11">
        <v>-1</v>
      </c>
      <c r="T11">
        <v>-1</v>
      </c>
      <c r="U11">
        <v>-1</v>
      </c>
      <c r="V11" s="4">
        <v>-1</v>
      </c>
      <c r="W11">
        <v>0</v>
      </c>
      <c r="Y11" s="1">
        <v>195094</v>
      </c>
      <c r="Z11" s="1">
        <v>195094</v>
      </c>
      <c r="AA11" s="7" t="str">
        <f t="shared" si="0"/>
        <v/>
      </c>
      <c r="AC11" s="1">
        <v>0.04</v>
      </c>
      <c r="AD11" s="1">
        <v>0.05</v>
      </c>
      <c r="AE11" s="7">
        <f t="shared" si="2"/>
        <v>25.000000000000007</v>
      </c>
    </row>
    <row r="12" spans="1:31" x14ac:dyDescent="0.25">
      <c r="A12" s="5" t="s">
        <v>32</v>
      </c>
      <c r="B12">
        <v>1</v>
      </c>
      <c r="C12">
        <v>1</v>
      </c>
      <c r="D12">
        <v>279463</v>
      </c>
      <c r="E12">
        <v>-1</v>
      </c>
      <c r="F12">
        <v>0</v>
      </c>
      <c r="G12">
        <v>0</v>
      </c>
      <c r="H12">
        <v>252</v>
      </c>
      <c r="I12">
        <v>3288</v>
      </c>
      <c r="J12">
        <v>468</v>
      </c>
      <c r="K12" s="1">
        <v>0</v>
      </c>
      <c r="L12" s="7">
        <f t="shared" si="1"/>
        <v>0</v>
      </c>
      <c r="M12">
        <v>279463</v>
      </c>
      <c r="N12">
        <v>231771.95</v>
      </c>
      <c r="O12">
        <v>0.01</v>
      </c>
      <c r="P12">
        <v>1</v>
      </c>
      <c r="Q12">
        <v>1</v>
      </c>
      <c r="R12">
        <v>1</v>
      </c>
      <c r="S12">
        <v>-1</v>
      </c>
      <c r="T12">
        <v>-1</v>
      </c>
      <c r="U12">
        <v>2</v>
      </c>
      <c r="V12" s="4">
        <v>0</v>
      </c>
      <c r="W12">
        <v>1</v>
      </c>
      <c r="Y12" s="1">
        <v>279463</v>
      </c>
      <c r="Z12" s="1">
        <v>279463</v>
      </c>
      <c r="AA12" s="7" t="str">
        <f t="shared" si="0"/>
        <v/>
      </c>
      <c r="AC12" s="1">
        <v>0.02</v>
      </c>
      <c r="AD12" s="1">
        <v>0.05</v>
      </c>
      <c r="AE12" s="7">
        <f t="shared" si="2"/>
        <v>150</v>
      </c>
    </row>
    <row r="13" spans="1:31" x14ac:dyDescent="0.25">
      <c r="A13" s="5" t="s">
        <v>33</v>
      </c>
      <c r="B13">
        <v>1</v>
      </c>
      <c r="C13">
        <v>1</v>
      </c>
      <c r="D13">
        <v>465172</v>
      </c>
      <c r="E13">
        <v>-1</v>
      </c>
      <c r="F13">
        <v>0</v>
      </c>
      <c r="G13">
        <v>1</v>
      </c>
      <c r="H13">
        <v>180</v>
      </c>
      <c r="I13">
        <v>3288</v>
      </c>
      <c r="J13">
        <v>456</v>
      </c>
      <c r="K13" s="1">
        <v>456</v>
      </c>
      <c r="L13" s="7">
        <f t="shared" si="1"/>
        <v>100</v>
      </c>
      <c r="M13">
        <v>465172</v>
      </c>
      <c r="N13">
        <v>465172</v>
      </c>
      <c r="O13">
        <v>0.02</v>
      </c>
      <c r="P13">
        <v>0</v>
      </c>
      <c r="Q13">
        <v>1</v>
      </c>
      <c r="R13">
        <v>1</v>
      </c>
      <c r="S13">
        <v>-1</v>
      </c>
      <c r="T13">
        <v>-1</v>
      </c>
      <c r="U13">
        <v>-1</v>
      </c>
      <c r="V13" s="4">
        <v>-1</v>
      </c>
      <c r="W13">
        <v>0</v>
      </c>
      <c r="Y13" s="1">
        <v>465172</v>
      </c>
      <c r="Z13" s="1">
        <v>465172</v>
      </c>
      <c r="AA13" s="7" t="str">
        <f t="shared" si="0"/>
        <v/>
      </c>
      <c r="AC13" s="1">
        <v>0.02</v>
      </c>
      <c r="AD13" s="1">
        <v>0.05</v>
      </c>
      <c r="AE13" s="7">
        <f t="shared" si="2"/>
        <v>150</v>
      </c>
    </row>
    <row r="14" spans="1:31" x14ac:dyDescent="0.25">
      <c r="A14" s="5" t="s">
        <v>34</v>
      </c>
      <c r="B14">
        <v>1</v>
      </c>
      <c r="C14">
        <v>1</v>
      </c>
      <c r="D14">
        <v>272844</v>
      </c>
      <c r="E14">
        <v>-1</v>
      </c>
      <c r="F14">
        <v>0</v>
      </c>
      <c r="G14">
        <v>0</v>
      </c>
      <c r="H14">
        <v>288</v>
      </c>
      <c r="I14">
        <v>3288</v>
      </c>
      <c r="J14">
        <v>456</v>
      </c>
      <c r="K14" s="1">
        <v>40</v>
      </c>
      <c r="L14" s="7">
        <f t="shared" si="1"/>
        <v>8.7719298245614024</v>
      </c>
      <c r="M14">
        <v>272844</v>
      </c>
      <c r="N14">
        <v>267704.69</v>
      </c>
      <c r="O14">
        <v>0.05</v>
      </c>
      <c r="P14">
        <v>1</v>
      </c>
      <c r="Q14">
        <v>1</v>
      </c>
      <c r="R14">
        <v>1</v>
      </c>
      <c r="S14">
        <v>-1</v>
      </c>
      <c r="T14">
        <v>-1</v>
      </c>
      <c r="U14">
        <v>2</v>
      </c>
      <c r="V14" s="4">
        <v>0</v>
      </c>
      <c r="W14">
        <v>1</v>
      </c>
      <c r="Y14" s="1">
        <v>272844</v>
      </c>
      <c r="Z14" s="1">
        <v>272844</v>
      </c>
      <c r="AA14" s="7" t="str">
        <f t="shared" si="0"/>
        <v/>
      </c>
      <c r="AC14" s="1">
        <v>0.04</v>
      </c>
      <c r="AD14" s="1">
        <v>0.11</v>
      </c>
      <c r="AE14" s="7">
        <f t="shared" si="2"/>
        <v>175.00000000000003</v>
      </c>
    </row>
    <row r="15" spans="1:31" x14ac:dyDescent="0.25">
      <c r="A15" s="5" t="s">
        <v>35</v>
      </c>
      <c r="B15">
        <v>1</v>
      </c>
      <c r="C15">
        <v>1</v>
      </c>
      <c r="D15">
        <v>306268</v>
      </c>
      <c r="E15">
        <v>-1</v>
      </c>
      <c r="F15">
        <v>0</v>
      </c>
      <c r="G15">
        <v>1</v>
      </c>
      <c r="H15">
        <v>372</v>
      </c>
      <c r="I15">
        <v>3288</v>
      </c>
      <c r="J15">
        <v>492</v>
      </c>
      <c r="K15" s="1">
        <v>492</v>
      </c>
      <c r="L15" s="7">
        <f t="shared" si="1"/>
        <v>100</v>
      </c>
      <c r="M15">
        <v>306268</v>
      </c>
      <c r="N15">
        <v>306268</v>
      </c>
      <c r="O15">
        <v>0.03</v>
      </c>
      <c r="P15">
        <v>0</v>
      </c>
      <c r="Q15">
        <v>1</v>
      </c>
      <c r="R15">
        <v>1</v>
      </c>
      <c r="S15">
        <v>-1</v>
      </c>
      <c r="T15">
        <v>-1</v>
      </c>
      <c r="U15">
        <v>-1</v>
      </c>
      <c r="V15" s="4">
        <v>-1</v>
      </c>
      <c r="W15">
        <v>0</v>
      </c>
      <c r="Y15" s="1">
        <v>306268</v>
      </c>
      <c r="Z15" s="1">
        <v>306268</v>
      </c>
      <c r="AA15" s="7" t="str">
        <f t="shared" si="0"/>
        <v/>
      </c>
      <c r="AC15" s="1">
        <v>0.03</v>
      </c>
      <c r="AD15" s="1">
        <v>0.05</v>
      </c>
      <c r="AE15" s="7">
        <f t="shared" si="2"/>
        <v>66.666666666666686</v>
      </c>
    </row>
    <row r="16" spans="1:31" x14ac:dyDescent="0.25">
      <c r="A16" s="5" t="s">
        <v>36</v>
      </c>
      <c r="B16">
        <v>1</v>
      </c>
      <c r="C16">
        <v>1</v>
      </c>
      <c r="D16">
        <v>247693</v>
      </c>
      <c r="E16">
        <v>-1</v>
      </c>
      <c r="F16">
        <v>0</v>
      </c>
      <c r="G16">
        <v>1</v>
      </c>
      <c r="H16">
        <v>276</v>
      </c>
      <c r="I16">
        <v>3288</v>
      </c>
      <c r="J16">
        <v>432</v>
      </c>
      <c r="K16" s="1">
        <v>432</v>
      </c>
      <c r="L16" s="7">
        <f t="shared" si="1"/>
        <v>100</v>
      </c>
      <c r="M16">
        <v>247693</v>
      </c>
      <c r="N16">
        <v>247693</v>
      </c>
      <c r="O16">
        <v>0.03</v>
      </c>
      <c r="P16">
        <v>0</v>
      </c>
      <c r="Q16">
        <v>1</v>
      </c>
      <c r="R16">
        <v>1</v>
      </c>
      <c r="S16">
        <v>-1</v>
      </c>
      <c r="T16">
        <v>-1</v>
      </c>
      <c r="U16">
        <v>-1</v>
      </c>
      <c r="V16" s="4">
        <v>-1</v>
      </c>
      <c r="W16">
        <v>0</v>
      </c>
      <c r="Y16" s="1">
        <v>247693</v>
      </c>
      <c r="Z16" s="1">
        <v>247693</v>
      </c>
      <c r="AA16" s="7" t="str">
        <f t="shared" si="0"/>
        <v/>
      </c>
      <c r="AC16" s="1">
        <v>0.02</v>
      </c>
      <c r="AD16" s="1">
        <v>0.03</v>
      </c>
      <c r="AE16" s="7">
        <f t="shared" si="2"/>
        <v>49.999999999999986</v>
      </c>
    </row>
    <row r="17" spans="1:31" x14ac:dyDescent="0.25">
      <c r="A17" s="5" t="s">
        <v>37</v>
      </c>
      <c r="B17">
        <v>1</v>
      </c>
      <c r="C17">
        <v>1</v>
      </c>
      <c r="D17">
        <v>288443</v>
      </c>
      <c r="E17">
        <v>-1</v>
      </c>
      <c r="F17">
        <v>0</v>
      </c>
      <c r="G17">
        <v>1</v>
      </c>
      <c r="H17">
        <v>300</v>
      </c>
      <c r="I17">
        <v>3288</v>
      </c>
      <c r="J17">
        <v>468</v>
      </c>
      <c r="K17" s="1">
        <v>468</v>
      </c>
      <c r="L17" s="7">
        <f t="shared" si="1"/>
        <v>100</v>
      </c>
      <c r="M17">
        <v>288443</v>
      </c>
      <c r="N17">
        <v>288443</v>
      </c>
      <c r="O17">
        <v>0.03</v>
      </c>
      <c r="P17">
        <v>0</v>
      </c>
      <c r="Q17">
        <v>1</v>
      </c>
      <c r="R17">
        <v>1</v>
      </c>
      <c r="S17">
        <v>-1</v>
      </c>
      <c r="T17">
        <v>-1</v>
      </c>
      <c r="U17">
        <v>-1</v>
      </c>
      <c r="V17" s="4">
        <v>-1</v>
      </c>
      <c r="W17">
        <v>0</v>
      </c>
      <c r="Y17" s="1">
        <v>288443</v>
      </c>
      <c r="Z17" s="1">
        <v>288443</v>
      </c>
      <c r="AA17" s="7" t="str">
        <f t="shared" si="0"/>
        <v/>
      </c>
      <c r="AC17" s="1">
        <v>0.02</v>
      </c>
      <c r="AD17" s="1">
        <v>0.06</v>
      </c>
      <c r="AE17" s="7">
        <f t="shared" si="2"/>
        <v>199.99999999999994</v>
      </c>
    </row>
    <row r="18" spans="1:31" x14ac:dyDescent="0.25">
      <c r="A18" s="5" t="s">
        <v>38</v>
      </c>
      <c r="B18">
        <v>0</v>
      </c>
      <c r="C18">
        <v>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s="1" t="s">
        <v>21</v>
      </c>
      <c r="L18" s="7" t="str">
        <f t="shared" si="1"/>
        <v/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s="4" t="s">
        <v>21</v>
      </c>
      <c r="W18" t="s">
        <v>21</v>
      </c>
      <c r="Y18" s="1">
        <v>9999999</v>
      </c>
      <c r="Z18" s="1" t="s">
        <v>21</v>
      </c>
      <c r="AA18" s="7" t="str">
        <f t="shared" si="0"/>
        <v/>
      </c>
      <c r="AC18" s="1">
        <v>0.01</v>
      </c>
      <c r="AD18" s="1" t="s">
        <v>21</v>
      </c>
      <c r="AE18" s="7" t="str">
        <f t="shared" si="2"/>
        <v/>
      </c>
    </row>
    <row r="19" spans="1:31" x14ac:dyDescent="0.25">
      <c r="A19" s="5" t="s">
        <v>39</v>
      </c>
      <c r="B19">
        <v>1</v>
      </c>
      <c r="C19">
        <v>1</v>
      </c>
      <c r="D19">
        <v>445751</v>
      </c>
      <c r="E19">
        <v>-1</v>
      </c>
      <c r="F19">
        <v>0</v>
      </c>
      <c r="G19">
        <v>0</v>
      </c>
      <c r="H19">
        <v>276</v>
      </c>
      <c r="I19">
        <v>3288</v>
      </c>
      <c r="J19">
        <v>504</v>
      </c>
      <c r="K19" s="1">
        <v>0</v>
      </c>
      <c r="L19" s="7">
        <f t="shared" si="1"/>
        <v>0</v>
      </c>
      <c r="M19">
        <v>445751</v>
      </c>
      <c r="N19">
        <v>407004.12</v>
      </c>
      <c r="O19">
        <v>0.05</v>
      </c>
      <c r="P19">
        <v>1</v>
      </c>
      <c r="Q19">
        <v>1</v>
      </c>
      <c r="R19">
        <v>1</v>
      </c>
      <c r="S19">
        <v>-1</v>
      </c>
      <c r="T19">
        <v>-1</v>
      </c>
      <c r="U19">
        <v>2</v>
      </c>
      <c r="V19" s="4">
        <v>0</v>
      </c>
      <c r="W19">
        <v>1</v>
      </c>
      <c r="Y19" s="1">
        <v>445751</v>
      </c>
      <c r="Z19" s="1">
        <v>445751</v>
      </c>
      <c r="AA19" s="7" t="str">
        <f t="shared" si="0"/>
        <v/>
      </c>
      <c r="AC19" s="1">
        <v>0.04</v>
      </c>
      <c r="AD19" s="1">
        <v>0.08</v>
      </c>
      <c r="AE19" s="7">
        <f t="shared" si="2"/>
        <v>100</v>
      </c>
    </row>
    <row r="20" spans="1:31" x14ac:dyDescent="0.25">
      <c r="A20" s="5" t="s">
        <v>40</v>
      </c>
      <c r="B20">
        <v>1</v>
      </c>
      <c r="C20">
        <v>1</v>
      </c>
      <c r="D20">
        <v>252595</v>
      </c>
      <c r="E20">
        <v>-1</v>
      </c>
      <c r="F20">
        <v>0</v>
      </c>
      <c r="G20">
        <v>0</v>
      </c>
      <c r="H20">
        <v>264</v>
      </c>
      <c r="I20">
        <v>3288</v>
      </c>
      <c r="J20">
        <v>480</v>
      </c>
      <c r="K20" s="1">
        <v>18</v>
      </c>
      <c r="L20" s="7">
        <f t="shared" si="1"/>
        <v>3.75</v>
      </c>
      <c r="M20">
        <v>252595</v>
      </c>
      <c r="N20">
        <v>239895.57</v>
      </c>
      <c r="O20">
        <v>0.03</v>
      </c>
      <c r="P20">
        <v>1</v>
      </c>
      <c r="Q20">
        <v>1</v>
      </c>
      <c r="R20">
        <v>1</v>
      </c>
      <c r="S20">
        <v>-1</v>
      </c>
      <c r="T20">
        <v>-1</v>
      </c>
      <c r="U20">
        <v>2</v>
      </c>
      <c r="V20" s="4">
        <v>0</v>
      </c>
      <c r="W20">
        <v>1</v>
      </c>
      <c r="Y20" s="1">
        <v>252595</v>
      </c>
      <c r="Z20" s="1">
        <v>252595</v>
      </c>
      <c r="AA20" s="7" t="str">
        <f t="shared" si="0"/>
        <v/>
      </c>
      <c r="AC20" s="1">
        <v>0.03</v>
      </c>
      <c r="AD20" s="1">
        <v>0.08</v>
      </c>
      <c r="AE20" s="7">
        <f t="shared" si="2"/>
        <v>166.66666666666669</v>
      </c>
    </row>
    <row r="21" spans="1:31" x14ac:dyDescent="0.25">
      <c r="A21" s="5" t="s">
        <v>156</v>
      </c>
      <c r="B21">
        <v>1</v>
      </c>
      <c r="C21">
        <v>1</v>
      </c>
      <c r="D21">
        <v>202776</v>
      </c>
      <c r="E21">
        <v>-1</v>
      </c>
      <c r="F21">
        <v>1</v>
      </c>
      <c r="G21">
        <v>0</v>
      </c>
      <c r="H21">
        <v>360</v>
      </c>
      <c r="I21">
        <v>3288</v>
      </c>
      <c r="J21">
        <v>456</v>
      </c>
      <c r="K21" s="1">
        <v>0</v>
      </c>
      <c r="L21" s="7">
        <f t="shared" si="1"/>
        <v>0</v>
      </c>
      <c r="M21">
        <v>202776</v>
      </c>
      <c r="N21">
        <v>202776</v>
      </c>
      <c r="O21">
        <v>0.01</v>
      </c>
      <c r="P21">
        <v>0</v>
      </c>
      <c r="Q21">
        <v>1</v>
      </c>
      <c r="R21">
        <v>1</v>
      </c>
      <c r="S21">
        <v>-1</v>
      </c>
      <c r="T21">
        <v>-1</v>
      </c>
      <c r="U21">
        <v>-1</v>
      </c>
      <c r="V21" s="4">
        <v>-1</v>
      </c>
      <c r="W21">
        <v>0</v>
      </c>
      <c r="Y21" s="1">
        <v>202776</v>
      </c>
      <c r="Z21" s="1">
        <v>202776</v>
      </c>
      <c r="AA21" s="7" t="str">
        <f t="shared" si="0"/>
        <v/>
      </c>
      <c r="AC21" s="1">
        <v>0.02</v>
      </c>
      <c r="AD21" s="1">
        <v>0.01</v>
      </c>
      <c r="AE21" s="7">
        <f t="shared" si="2"/>
        <v>-50</v>
      </c>
    </row>
    <row r="22" spans="1:31" x14ac:dyDescent="0.25">
      <c r="A22" s="5" t="s">
        <v>41</v>
      </c>
      <c r="B22">
        <v>0</v>
      </c>
      <c r="C22">
        <v>0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s="1" t="s">
        <v>21</v>
      </c>
      <c r="L22" s="7" t="str">
        <f t="shared" si="1"/>
        <v/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s="4" t="s">
        <v>21</v>
      </c>
      <c r="W22" t="s">
        <v>21</v>
      </c>
      <c r="Y22" s="1">
        <v>9999999</v>
      </c>
      <c r="Z22" s="1" t="s">
        <v>21</v>
      </c>
      <c r="AA22" s="7" t="str">
        <f t="shared" si="0"/>
        <v/>
      </c>
      <c r="AC22" s="1">
        <v>0.05</v>
      </c>
      <c r="AD22" s="1" t="s">
        <v>21</v>
      </c>
      <c r="AE22" s="7" t="str">
        <f t="shared" si="2"/>
        <v/>
      </c>
    </row>
    <row r="23" spans="1:31" x14ac:dyDescent="0.25">
      <c r="A23" s="5" t="s">
        <v>42</v>
      </c>
      <c r="B23">
        <v>0</v>
      </c>
      <c r="C23">
        <v>0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s="1" t="s">
        <v>21</v>
      </c>
      <c r="L23" s="7" t="str">
        <f t="shared" si="1"/>
        <v/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s="4" t="s">
        <v>21</v>
      </c>
      <c r="W23" t="s">
        <v>21</v>
      </c>
      <c r="Y23" s="1">
        <v>9999999</v>
      </c>
      <c r="Z23" s="1" t="s">
        <v>21</v>
      </c>
      <c r="AA23" s="7" t="str">
        <f t="shared" si="0"/>
        <v/>
      </c>
      <c r="AC23" s="1">
        <v>0.05</v>
      </c>
      <c r="AD23" s="1" t="s">
        <v>21</v>
      </c>
      <c r="AE23" s="7" t="str">
        <f t="shared" si="2"/>
        <v/>
      </c>
    </row>
    <row r="24" spans="1:31" x14ac:dyDescent="0.25">
      <c r="A24" s="5" t="s">
        <v>43</v>
      </c>
      <c r="B24">
        <v>0</v>
      </c>
      <c r="C24">
        <v>0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s="1" t="s">
        <v>21</v>
      </c>
      <c r="L24" s="7" t="str">
        <f t="shared" si="1"/>
        <v/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s="4" t="s">
        <v>21</v>
      </c>
      <c r="W24" t="s">
        <v>21</v>
      </c>
      <c r="Y24" s="1">
        <v>9999999</v>
      </c>
      <c r="Z24" s="1" t="s">
        <v>21</v>
      </c>
      <c r="AA24" s="7" t="str">
        <f t="shared" si="0"/>
        <v/>
      </c>
      <c r="AC24" s="1">
        <v>0.04</v>
      </c>
      <c r="AD24" s="1" t="s">
        <v>21</v>
      </c>
      <c r="AE24" s="7" t="str">
        <f t="shared" si="2"/>
        <v/>
      </c>
    </row>
    <row r="25" spans="1:31" x14ac:dyDescent="0.25">
      <c r="A25" s="5" t="s">
        <v>44</v>
      </c>
      <c r="B25">
        <v>0</v>
      </c>
      <c r="C25">
        <v>0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s="1" t="s">
        <v>21</v>
      </c>
      <c r="L25" s="7" t="str">
        <f t="shared" si="1"/>
        <v/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s="4" t="s">
        <v>21</v>
      </c>
      <c r="W25" t="s">
        <v>21</v>
      </c>
      <c r="Y25" s="1">
        <v>9999999</v>
      </c>
      <c r="Z25" s="1" t="s">
        <v>21</v>
      </c>
      <c r="AA25" s="7" t="str">
        <f t="shared" si="0"/>
        <v/>
      </c>
      <c r="AC25" s="1">
        <v>0.04</v>
      </c>
      <c r="AD25" s="1" t="s">
        <v>21</v>
      </c>
      <c r="AE25" s="7" t="str">
        <f t="shared" si="2"/>
        <v/>
      </c>
    </row>
    <row r="26" spans="1:31" x14ac:dyDescent="0.25">
      <c r="A26" s="5" t="s">
        <v>45</v>
      </c>
      <c r="B26">
        <v>0</v>
      </c>
      <c r="C26">
        <v>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s="1" t="s">
        <v>21</v>
      </c>
      <c r="L26" s="7" t="str">
        <f t="shared" si="1"/>
        <v/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s="4" t="s">
        <v>21</v>
      </c>
      <c r="W26" t="s">
        <v>21</v>
      </c>
      <c r="Y26" s="1">
        <v>9999999</v>
      </c>
      <c r="Z26" s="1" t="s">
        <v>21</v>
      </c>
      <c r="AA26" s="7" t="str">
        <f t="shared" si="0"/>
        <v/>
      </c>
      <c r="AC26" s="1">
        <v>0.04</v>
      </c>
      <c r="AD26" s="1" t="s">
        <v>21</v>
      </c>
      <c r="AE26" s="7" t="str">
        <f t="shared" si="2"/>
        <v/>
      </c>
    </row>
    <row r="27" spans="1:31" x14ac:dyDescent="0.25">
      <c r="A27" s="5" t="s">
        <v>46</v>
      </c>
      <c r="B27">
        <v>1</v>
      </c>
      <c r="C27">
        <v>1</v>
      </c>
      <c r="D27">
        <v>340442</v>
      </c>
      <c r="E27">
        <v>-1</v>
      </c>
      <c r="F27">
        <v>0</v>
      </c>
      <c r="G27">
        <v>0</v>
      </c>
      <c r="H27">
        <v>768</v>
      </c>
      <c r="I27">
        <v>13500</v>
      </c>
      <c r="J27">
        <v>1872</v>
      </c>
      <c r="K27" s="1">
        <v>854</v>
      </c>
      <c r="L27" s="7">
        <f t="shared" si="1"/>
        <v>45.619658119658119</v>
      </c>
      <c r="M27">
        <v>340442</v>
      </c>
      <c r="N27">
        <v>340302</v>
      </c>
      <c r="O27">
        <v>0.2</v>
      </c>
      <c r="P27">
        <v>1</v>
      </c>
      <c r="Q27">
        <v>1</v>
      </c>
      <c r="R27">
        <v>1</v>
      </c>
      <c r="S27">
        <v>-1</v>
      </c>
      <c r="T27">
        <v>-1</v>
      </c>
      <c r="U27">
        <v>2.83</v>
      </c>
      <c r="V27" s="4">
        <v>0</v>
      </c>
      <c r="W27">
        <v>102</v>
      </c>
      <c r="Y27" s="1">
        <v>340442</v>
      </c>
      <c r="Z27" s="1">
        <v>340442</v>
      </c>
      <c r="AA27" s="7" t="str">
        <f t="shared" si="0"/>
        <v/>
      </c>
      <c r="AC27" s="1">
        <v>0.2</v>
      </c>
      <c r="AD27" s="1">
        <v>0.31</v>
      </c>
      <c r="AE27" s="7">
        <f t="shared" si="2"/>
        <v>54.999999999999993</v>
      </c>
    </row>
    <row r="28" spans="1:31" x14ac:dyDescent="0.25">
      <c r="A28" s="5" t="s">
        <v>47</v>
      </c>
      <c r="B28">
        <v>1</v>
      </c>
      <c r="C28">
        <v>1</v>
      </c>
      <c r="D28">
        <v>515906</v>
      </c>
      <c r="E28">
        <v>-1</v>
      </c>
      <c r="F28">
        <v>0</v>
      </c>
      <c r="G28">
        <v>0</v>
      </c>
      <c r="H28">
        <v>768</v>
      </c>
      <c r="I28">
        <v>13500</v>
      </c>
      <c r="J28">
        <v>1656</v>
      </c>
      <c r="K28" s="1">
        <v>0</v>
      </c>
      <c r="L28" s="7">
        <f t="shared" si="1"/>
        <v>0</v>
      </c>
      <c r="M28">
        <v>515934</v>
      </c>
      <c r="N28">
        <v>454139.57</v>
      </c>
      <c r="O28">
        <v>0.14000000000000001</v>
      </c>
      <c r="P28">
        <v>1</v>
      </c>
      <c r="Q28">
        <v>1</v>
      </c>
      <c r="R28">
        <v>1</v>
      </c>
      <c r="S28">
        <v>-1</v>
      </c>
      <c r="T28">
        <v>-1</v>
      </c>
      <c r="U28">
        <v>2.83</v>
      </c>
      <c r="V28" s="4">
        <v>0</v>
      </c>
      <c r="W28">
        <v>1</v>
      </c>
      <c r="Y28" s="1">
        <v>515906</v>
      </c>
      <c r="Z28" s="1">
        <v>515906</v>
      </c>
      <c r="AA28" s="7" t="str">
        <f t="shared" si="0"/>
        <v/>
      </c>
      <c r="AC28" s="1">
        <v>0.37</v>
      </c>
      <c r="AD28" s="1">
        <v>0.61</v>
      </c>
      <c r="AE28" s="7">
        <f t="shared" si="2"/>
        <v>64.86486486486487</v>
      </c>
    </row>
    <row r="29" spans="1:31" x14ac:dyDescent="0.25">
      <c r="A29" s="5" t="s">
        <v>48</v>
      </c>
      <c r="B29">
        <v>0</v>
      </c>
      <c r="C29">
        <v>0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s="1" t="s">
        <v>21</v>
      </c>
      <c r="L29" s="7" t="str">
        <f t="shared" si="1"/>
        <v/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s="4" t="s">
        <v>21</v>
      </c>
      <c r="W29" t="s">
        <v>21</v>
      </c>
      <c r="Y29" s="1">
        <v>9999999</v>
      </c>
      <c r="Z29" s="1" t="s">
        <v>21</v>
      </c>
      <c r="AA29" s="7" t="str">
        <f t="shared" si="0"/>
        <v/>
      </c>
      <c r="AC29" s="1">
        <v>0.04</v>
      </c>
      <c r="AD29" s="1" t="s">
        <v>21</v>
      </c>
      <c r="AE29" s="7" t="str">
        <f t="shared" si="2"/>
        <v/>
      </c>
    </row>
    <row r="30" spans="1:31" x14ac:dyDescent="0.25">
      <c r="A30" s="5" t="s">
        <v>49</v>
      </c>
      <c r="B30">
        <v>1</v>
      </c>
      <c r="C30">
        <v>1</v>
      </c>
      <c r="D30">
        <v>218447</v>
      </c>
      <c r="E30">
        <v>-1</v>
      </c>
      <c r="F30">
        <v>0</v>
      </c>
      <c r="G30">
        <v>0</v>
      </c>
      <c r="H30">
        <v>552</v>
      </c>
      <c r="I30">
        <v>13500</v>
      </c>
      <c r="J30">
        <v>1548</v>
      </c>
      <c r="K30" s="1">
        <v>61</v>
      </c>
      <c r="L30" s="7">
        <f t="shared" si="1"/>
        <v>3.9405684754521961</v>
      </c>
      <c r="M30">
        <v>218447</v>
      </c>
      <c r="N30">
        <v>214661</v>
      </c>
      <c r="O30">
        <v>0.25</v>
      </c>
      <c r="P30">
        <v>1</v>
      </c>
      <c r="Q30">
        <v>1</v>
      </c>
      <c r="R30">
        <v>1</v>
      </c>
      <c r="S30">
        <v>-1</v>
      </c>
      <c r="T30">
        <v>-1</v>
      </c>
      <c r="U30">
        <v>2.92</v>
      </c>
      <c r="V30" s="4">
        <v>0</v>
      </c>
      <c r="W30">
        <v>102</v>
      </c>
      <c r="Y30" s="1">
        <v>218447</v>
      </c>
      <c r="Z30" s="1">
        <v>218447</v>
      </c>
      <c r="AA30" s="7" t="str">
        <f t="shared" si="0"/>
        <v/>
      </c>
      <c r="AC30" s="1">
        <v>0.45</v>
      </c>
      <c r="AD30" s="1">
        <v>0.57999999999999996</v>
      </c>
      <c r="AE30" s="7">
        <f t="shared" si="2"/>
        <v>28.888888888888875</v>
      </c>
    </row>
    <row r="31" spans="1:31" x14ac:dyDescent="0.25">
      <c r="A31" s="5" t="s">
        <v>50</v>
      </c>
      <c r="B31">
        <v>0</v>
      </c>
      <c r="C31">
        <v>0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s="1" t="s">
        <v>21</v>
      </c>
      <c r="L31" s="7" t="str">
        <f t="shared" si="1"/>
        <v/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s="4" t="s">
        <v>21</v>
      </c>
      <c r="W31" t="s">
        <v>21</v>
      </c>
      <c r="Y31" s="1">
        <v>9999999</v>
      </c>
      <c r="Z31" s="1" t="s">
        <v>21</v>
      </c>
      <c r="AA31" s="7" t="str">
        <f t="shared" si="0"/>
        <v/>
      </c>
      <c r="AC31" s="1">
        <v>0.04</v>
      </c>
      <c r="AD31" s="1" t="s">
        <v>21</v>
      </c>
      <c r="AE31" s="7" t="str">
        <f t="shared" si="2"/>
        <v/>
      </c>
    </row>
    <row r="32" spans="1:31" x14ac:dyDescent="0.25">
      <c r="A32" s="5" t="s">
        <v>51</v>
      </c>
      <c r="B32">
        <v>1</v>
      </c>
      <c r="C32">
        <v>1</v>
      </c>
      <c r="D32">
        <v>371170</v>
      </c>
      <c r="E32">
        <v>-1</v>
      </c>
      <c r="F32">
        <v>0</v>
      </c>
      <c r="G32">
        <v>0</v>
      </c>
      <c r="H32">
        <v>456</v>
      </c>
      <c r="I32">
        <v>13500</v>
      </c>
      <c r="J32">
        <v>1512</v>
      </c>
      <c r="K32" s="1">
        <v>0</v>
      </c>
      <c r="L32" s="7">
        <f t="shared" si="1"/>
        <v>0</v>
      </c>
      <c r="M32">
        <v>371170</v>
      </c>
      <c r="N32">
        <v>344717.14</v>
      </c>
      <c r="O32">
        <v>0.11</v>
      </c>
      <c r="P32">
        <v>1</v>
      </c>
      <c r="Q32">
        <v>1</v>
      </c>
      <c r="R32">
        <v>1</v>
      </c>
      <c r="S32">
        <v>-1</v>
      </c>
      <c r="T32">
        <v>-1</v>
      </c>
      <c r="U32">
        <v>2.83</v>
      </c>
      <c r="V32" s="4">
        <v>0</v>
      </c>
      <c r="W32">
        <v>1</v>
      </c>
      <c r="Y32" s="1">
        <v>371170</v>
      </c>
      <c r="Z32" s="1">
        <v>371170</v>
      </c>
      <c r="AA32" s="7" t="str">
        <f t="shared" si="0"/>
        <v/>
      </c>
      <c r="AC32" s="1">
        <v>0.1</v>
      </c>
      <c r="AD32" s="1">
        <v>0.22</v>
      </c>
      <c r="AE32" s="7">
        <f t="shared" si="2"/>
        <v>120</v>
      </c>
    </row>
    <row r="33" spans="1:31" x14ac:dyDescent="0.25">
      <c r="A33" s="5" t="s">
        <v>52</v>
      </c>
      <c r="B33">
        <v>1</v>
      </c>
      <c r="C33">
        <v>1</v>
      </c>
      <c r="D33">
        <v>336176</v>
      </c>
      <c r="E33">
        <v>-1</v>
      </c>
      <c r="F33">
        <v>0</v>
      </c>
      <c r="G33">
        <v>0</v>
      </c>
      <c r="H33">
        <v>588</v>
      </c>
      <c r="I33">
        <v>13500</v>
      </c>
      <c r="J33">
        <v>1728</v>
      </c>
      <c r="K33" s="1">
        <v>10</v>
      </c>
      <c r="L33" s="7">
        <f t="shared" si="1"/>
        <v>0.57870370370370372</v>
      </c>
      <c r="M33">
        <v>336176</v>
      </c>
      <c r="N33">
        <v>314277.46999999997</v>
      </c>
      <c r="O33">
        <v>0.19</v>
      </c>
      <c r="P33">
        <v>1</v>
      </c>
      <c r="Q33">
        <v>1</v>
      </c>
      <c r="R33">
        <v>1</v>
      </c>
      <c r="S33">
        <v>-1</v>
      </c>
      <c r="T33">
        <v>-1</v>
      </c>
      <c r="U33">
        <v>2.83</v>
      </c>
      <c r="V33" s="4">
        <v>18</v>
      </c>
      <c r="W33">
        <v>1</v>
      </c>
      <c r="Y33" s="1">
        <v>336176</v>
      </c>
      <c r="Z33" s="1">
        <v>336176</v>
      </c>
      <c r="AA33" s="7" t="str">
        <f t="shared" si="0"/>
        <v/>
      </c>
      <c r="AC33" s="1">
        <v>0.59</v>
      </c>
      <c r="AD33" s="1">
        <v>0.64</v>
      </c>
      <c r="AE33" s="7">
        <f t="shared" si="2"/>
        <v>8.4745762711864483</v>
      </c>
    </row>
    <row r="34" spans="1:31" x14ac:dyDescent="0.25">
      <c r="A34" s="5" t="s">
        <v>53</v>
      </c>
      <c r="B34">
        <v>1</v>
      </c>
      <c r="C34">
        <v>1</v>
      </c>
      <c r="D34">
        <v>196254</v>
      </c>
      <c r="E34">
        <v>-1</v>
      </c>
      <c r="F34">
        <v>0</v>
      </c>
      <c r="G34">
        <v>0</v>
      </c>
      <c r="H34">
        <v>768</v>
      </c>
      <c r="I34">
        <v>13500</v>
      </c>
      <c r="J34">
        <v>1656</v>
      </c>
      <c r="K34" s="1">
        <v>850</v>
      </c>
      <c r="L34" s="7">
        <f t="shared" si="1"/>
        <v>51.328502415458935</v>
      </c>
      <c r="M34">
        <v>196254</v>
      </c>
      <c r="N34">
        <v>196086</v>
      </c>
      <c r="O34">
        <v>0.14000000000000001</v>
      </c>
      <c r="P34">
        <v>1</v>
      </c>
      <c r="Q34">
        <v>1</v>
      </c>
      <c r="R34">
        <v>1</v>
      </c>
      <c r="S34">
        <v>-1</v>
      </c>
      <c r="T34">
        <v>-1</v>
      </c>
      <c r="U34">
        <v>3</v>
      </c>
      <c r="V34" s="4">
        <v>0</v>
      </c>
      <c r="W34">
        <v>1</v>
      </c>
      <c r="Y34" s="1">
        <v>196254</v>
      </c>
      <c r="Z34" s="1">
        <v>196254</v>
      </c>
      <c r="AA34" s="7" t="str">
        <f t="shared" si="0"/>
        <v/>
      </c>
      <c r="AC34" s="1">
        <v>0.2</v>
      </c>
      <c r="AD34" s="1">
        <v>0.23</v>
      </c>
      <c r="AE34" s="7">
        <f t="shared" si="2"/>
        <v>15</v>
      </c>
    </row>
    <row r="35" spans="1:31" x14ac:dyDescent="0.25">
      <c r="A35" s="5" t="s">
        <v>54</v>
      </c>
      <c r="B35">
        <v>1</v>
      </c>
      <c r="C35">
        <v>1</v>
      </c>
      <c r="D35">
        <v>299215</v>
      </c>
      <c r="E35">
        <v>-1</v>
      </c>
      <c r="F35">
        <v>0</v>
      </c>
      <c r="G35">
        <v>0</v>
      </c>
      <c r="H35">
        <v>696</v>
      </c>
      <c r="I35">
        <v>13500</v>
      </c>
      <c r="J35">
        <v>1548</v>
      </c>
      <c r="K35" s="1">
        <v>13</v>
      </c>
      <c r="L35" s="7">
        <f t="shared" si="1"/>
        <v>0.83979328165374678</v>
      </c>
      <c r="M35">
        <v>299215</v>
      </c>
      <c r="N35">
        <v>283996.55</v>
      </c>
      <c r="O35">
        <v>0.2</v>
      </c>
      <c r="P35">
        <v>1</v>
      </c>
      <c r="Q35">
        <v>1</v>
      </c>
      <c r="R35">
        <v>1</v>
      </c>
      <c r="S35">
        <v>-1</v>
      </c>
      <c r="T35">
        <v>-1</v>
      </c>
      <c r="U35">
        <v>2.83</v>
      </c>
      <c r="V35" s="4">
        <v>120</v>
      </c>
      <c r="W35">
        <v>1</v>
      </c>
      <c r="Y35" s="1">
        <v>299215</v>
      </c>
      <c r="Z35" s="1">
        <v>299215</v>
      </c>
      <c r="AA35" s="7" t="str">
        <f t="shared" si="0"/>
        <v/>
      </c>
      <c r="AC35" s="1">
        <v>0.57999999999999996</v>
      </c>
      <c r="AD35" s="1">
        <v>0.8</v>
      </c>
      <c r="AE35" s="7">
        <f t="shared" si="2"/>
        <v>37.931034482758633</v>
      </c>
    </row>
    <row r="36" spans="1:31" x14ac:dyDescent="0.25">
      <c r="A36" s="5" t="s">
        <v>55</v>
      </c>
      <c r="B36">
        <v>1</v>
      </c>
      <c r="C36">
        <v>1</v>
      </c>
      <c r="D36">
        <v>448360</v>
      </c>
      <c r="E36">
        <v>-1</v>
      </c>
      <c r="F36">
        <v>0</v>
      </c>
      <c r="G36">
        <v>0</v>
      </c>
      <c r="H36">
        <v>432</v>
      </c>
      <c r="I36">
        <v>13500</v>
      </c>
      <c r="J36">
        <v>1656</v>
      </c>
      <c r="K36" s="1">
        <v>0</v>
      </c>
      <c r="L36" s="7">
        <f t="shared" si="1"/>
        <v>0</v>
      </c>
      <c r="M36">
        <v>448360</v>
      </c>
      <c r="N36">
        <v>419353.93</v>
      </c>
      <c r="O36">
        <v>0.17</v>
      </c>
      <c r="P36">
        <v>1</v>
      </c>
      <c r="Q36">
        <v>1</v>
      </c>
      <c r="R36">
        <v>1</v>
      </c>
      <c r="S36">
        <v>-1</v>
      </c>
      <c r="T36">
        <v>-1</v>
      </c>
      <c r="U36">
        <v>2.83</v>
      </c>
      <c r="V36" s="4">
        <v>0</v>
      </c>
      <c r="W36">
        <v>1</v>
      </c>
      <c r="Y36" s="1">
        <v>448360</v>
      </c>
      <c r="Z36" s="1">
        <v>448360</v>
      </c>
      <c r="AA36" s="7" t="str">
        <f t="shared" si="0"/>
        <v/>
      </c>
      <c r="AC36" s="1">
        <v>0.13</v>
      </c>
      <c r="AD36" s="1">
        <v>0.3</v>
      </c>
      <c r="AE36" s="7">
        <f t="shared" si="2"/>
        <v>130.76923076923075</v>
      </c>
    </row>
    <row r="37" spans="1:31" x14ac:dyDescent="0.25">
      <c r="A37" s="5" t="s">
        <v>56</v>
      </c>
      <c r="B37">
        <v>0</v>
      </c>
      <c r="C37">
        <v>0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s="1" t="s">
        <v>21</v>
      </c>
      <c r="L37" s="7" t="str">
        <f t="shared" si="1"/>
        <v/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s="4" t="s">
        <v>21</v>
      </c>
      <c r="W37" t="s">
        <v>21</v>
      </c>
      <c r="Y37" s="1">
        <v>9999999</v>
      </c>
      <c r="Z37" s="1" t="s">
        <v>21</v>
      </c>
      <c r="AA37" s="7" t="str">
        <f t="shared" si="0"/>
        <v/>
      </c>
      <c r="AC37" s="1">
        <v>0.05</v>
      </c>
      <c r="AD37" s="1" t="s">
        <v>21</v>
      </c>
      <c r="AE37" s="7" t="str">
        <f t="shared" si="2"/>
        <v/>
      </c>
    </row>
    <row r="38" spans="1:31" x14ac:dyDescent="0.25">
      <c r="A38" s="5" t="s">
        <v>57</v>
      </c>
      <c r="B38">
        <v>1</v>
      </c>
      <c r="C38">
        <v>1</v>
      </c>
      <c r="D38">
        <v>765950</v>
      </c>
      <c r="E38">
        <v>-1</v>
      </c>
      <c r="F38">
        <v>0</v>
      </c>
      <c r="G38">
        <v>0</v>
      </c>
      <c r="H38">
        <v>348</v>
      </c>
      <c r="I38">
        <v>13500</v>
      </c>
      <c r="J38">
        <v>1476</v>
      </c>
      <c r="K38" s="1">
        <v>0</v>
      </c>
      <c r="L38" s="7">
        <f t="shared" si="1"/>
        <v>0</v>
      </c>
      <c r="M38">
        <v>765950</v>
      </c>
      <c r="N38">
        <v>719665.2</v>
      </c>
      <c r="O38">
        <v>0.13</v>
      </c>
      <c r="P38">
        <v>1</v>
      </c>
      <c r="Q38">
        <v>1</v>
      </c>
      <c r="R38">
        <v>1</v>
      </c>
      <c r="S38">
        <v>-1</v>
      </c>
      <c r="T38">
        <v>-1</v>
      </c>
      <c r="U38">
        <v>2.83</v>
      </c>
      <c r="V38" s="4">
        <v>0</v>
      </c>
      <c r="W38">
        <v>1</v>
      </c>
      <c r="Y38" s="1">
        <v>765950</v>
      </c>
      <c r="Z38" s="1">
        <v>765950</v>
      </c>
      <c r="AA38" s="7" t="str">
        <f t="shared" si="0"/>
        <v/>
      </c>
      <c r="AC38" s="1">
        <v>0.11</v>
      </c>
      <c r="AD38" s="1">
        <v>0.25</v>
      </c>
      <c r="AE38" s="7">
        <f t="shared" si="2"/>
        <v>127.27272727272729</v>
      </c>
    </row>
    <row r="39" spans="1:31" x14ac:dyDescent="0.25">
      <c r="A39" s="5" t="s">
        <v>58</v>
      </c>
      <c r="B39">
        <v>1</v>
      </c>
      <c r="C39">
        <v>1</v>
      </c>
      <c r="D39">
        <v>480257</v>
      </c>
      <c r="E39">
        <v>-1</v>
      </c>
      <c r="F39">
        <v>0</v>
      </c>
      <c r="G39">
        <v>0</v>
      </c>
      <c r="H39">
        <v>504</v>
      </c>
      <c r="I39">
        <v>13500</v>
      </c>
      <c r="J39">
        <v>1656</v>
      </c>
      <c r="K39" s="1">
        <v>80</v>
      </c>
      <c r="L39" s="7">
        <f t="shared" si="1"/>
        <v>4.8309178743961354</v>
      </c>
      <c r="M39">
        <v>480968</v>
      </c>
      <c r="N39">
        <v>457288.33</v>
      </c>
      <c r="O39">
        <v>0.13</v>
      </c>
      <c r="P39">
        <v>1</v>
      </c>
      <c r="Q39">
        <v>1</v>
      </c>
      <c r="R39">
        <v>1</v>
      </c>
      <c r="S39">
        <v>-1</v>
      </c>
      <c r="T39">
        <v>-1</v>
      </c>
      <c r="U39">
        <v>2.75</v>
      </c>
      <c r="V39" s="4">
        <v>0</v>
      </c>
      <c r="W39">
        <v>102</v>
      </c>
      <c r="Y39" s="1">
        <v>480257</v>
      </c>
      <c r="Z39" s="1">
        <v>480257</v>
      </c>
      <c r="AA39" s="7" t="str">
        <f t="shared" si="0"/>
        <v/>
      </c>
      <c r="AC39" s="1">
        <v>0.1</v>
      </c>
      <c r="AD39" s="1">
        <v>0.25</v>
      </c>
      <c r="AE39" s="7">
        <f t="shared" si="2"/>
        <v>149.99999999999997</v>
      </c>
    </row>
    <row r="40" spans="1:31" x14ac:dyDescent="0.25">
      <c r="A40" s="5" t="s">
        <v>59</v>
      </c>
      <c r="B40">
        <v>1</v>
      </c>
      <c r="C40">
        <v>1</v>
      </c>
      <c r="D40">
        <v>211334</v>
      </c>
      <c r="E40">
        <v>-1</v>
      </c>
      <c r="F40">
        <v>0</v>
      </c>
      <c r="G40">
        <v>0</v>
      </c>
      <c r="H40">
        <v>696</v>
      </c>
      <c r="I40">
        <v>13500</v>
      </c>
      <c r="J40">
        <v>1440</v>
      </c>
      <c r="K40" s="1">
        <v>960</v>
      </c>
      <c r="L40" s="7">
        <f t="shared" si="1"/>
        <v>66.666666666666657</v>
      </c>
      <c r="M40">
        <v>211334</v>
      </c>
      <c r="N40">
        <v>211250</v>
      </c>
      <c r="O40">
        <v>0.11</v>
      </c>
      <c r="P40">
        <v>1</v>
      </c>
      <c r="Q40">
        <v>1</v>
      </c>
      <c r="R40">
        <v>1</v>
      </c>
      <c r="S40">
        <v>-1</v>
      </c>
      <c r="T40">
        <v>-1</v>
      </c>
      <c r="U40">
        <v>2.5</v>
      </c>
      <c r="V40" s="4">
        <v>0</v>
      </c>
      <c r="W40">
        <v>102</v>
      </c>
      <c r="Y40" s="1">
        <v>211334</v>
      </c>
      <c r="Z40" s="1">
        <v>211334</v>
      </c>
      <c r="AA40" s="7" t="str">
        <f t="shared" si="0"/>
        <v/>
      </c>
      <c r="AC40" s="1">
        <v>0.22</v>
      </c>
      <c r="AD40" s="1">
        <v>0.2</v>
      </c>
      <c r="AE40" s="7">
        <f t="shared" si="2"/>
        <v>-9.0909090909090864</v>
      </c>
    </row>
    <row r="41" spans="1:31" x14ac:dyDescent="0.25">
      <c r="A41" s="5" t="s">
        <v>157</v>
      </c>
      <c r="B41">
        <v>0</v>
      </c>
      <c r="C41">
        <v>0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s="1" t="s">
        <v>21</v>
      </c>
      <c r="L41" s="7" t="str">
        <f t="shared" si="1"/>
        <v/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s="4" t="s">
        <v>21</v>
      </c>
      <c r="W41" t="s">
        <v>21</v>
      </c>
      <c r="Y41" s="1">
        <v>9999999</v>
      </c>
      <c r="Z41" s="1" t="s">
        <v>21</v>
      </c>
      <c r="AA41" s="7" t="str">
        <f t="shared" si="0"/>
        <v/>
      </c>
      <c r="AC41" s="1">
        <v>0.04</v>
      </c>
      <c r="AD41" s="1" t="s">
        <v>21</v>
      </c>
      <c r="AE41" s="7" t="str">
        <f t="shared" si="2"/>
        <v/>
      </c>
    </row>
    <row r="42" spans="1:31" x14ac:dyDescent="0.25">
      <c r="A42" s="5" t="s">
        <v>60</v>
      </c>
      <c r="B42">
        <v>1</v>
      </c>
      <c r="C42">
        <v>1</v>
      </c>
      <c r="D42">
        <v>697406</v>
      </c>
      <c r="E42">
        <v>-1</v>
      </c>
      <c r="F42">
        <v>0</v>
      </c>
      <c r="G42">
        <v>0</v>
      </c>
      <c r="H42">
        <v>1500</v>
      </c>
      <c r="I42">
        <v>43968</v>
      </c>
      <c r="J42">
        <v>4296</v>
      </c>
      <c r="K42" s="1">
        <v>0</v>
      </c>
      <c r="L42" s="7">
        <f t="shared" si="1"/>
        <v>0</v>
      </c>
      <c r="M42">
        <v>697406</v>
      </c>
      <c r="N42">
        <v>669248.66</v>
      </c>
      <c r="O42">
        <v>0.48</v>
      </c>
      <c r="P42">
        <v>1</v>
      </c>
      <c r="Q42">
        <v>1</v>
      </c>
      <c r="R42">
        <v>1</v>
      </c>
      <c r="S42">
        <v>-1</v>
      </c>
      <c r="T42">
        <v>-1</v>
      </c>
      <c r="U42">
        <v>3.92</v>
      </c>
      <c r="V42" s="4">
        <v>0</v>
      </c>
      <c r="W42">
        <v>1</v>
      </c>
      <c r="Y42" s="1">
        <v>697406</v>
      </c>
      <c r="Z42" s="1">
        <v>697406</v>
      </c>
      <c r="AA42" s="7" t="str">
        <f t="shared" si="0"/>
        <v/>
      </c>
      <c r="AC42" s="1">
        <v>1.45</v>
      </c>
      <c r="AD42" s="1">
        <v>1.83</v>
      </c>
      <c r="AE42" s="7">
        <f t="shared" si="2"/>
        <v>26.206896551724146</v>
      </c>
    </row>
    <row r="43" spans="1:31" x14ac:dyDescent="0.25">
      <c r="A43" s="5" t="s">
        <v>61</v>
      </c>
      <c r="B43">
        <v>1</v>
      </c>
      <c r="C43">
        <v>1</v>
      </c>
      <c r="D43">
        <v>1046434</v>
      </c>
      <c r="E43">
        <v>-1</v>
      </c>
      <c r="F43">
        <v>0</v>
      </c>
      <c r="G43">
        <v>0</v>
      </c>
      <c r="H43">
        <v>1332</v>
      </c>
      <c r="I43">
        <v>43968</v>
      </c>
      <c r="J43">
        <v>4368</v>
      </c>
      <c r="K43" s="1">
        <v>0</v>
      </c>
      <c r="L43" s="7">
        <f t="shared" si="1"/>
        <v>0</v>
      </c>
      <c r="M43">
        <v>1061265</v>
      </c>
      <c r="N43">
        <v>1016836.16</v>
      </c>
      <c r="O43">
        <v>0.64</v>
      </c>
      <c r="P43">
        <v>1</v>
      </c>
      <c r="Q43">
        <v>1</v>
      </c>
      <c r="R43">
        <v>1</v>
      </c>
      <c r="S43">
        <v>-1</v>
      </c>
      <c r="T43">
        <v>-1</v>
      </c>
      <c r="U43">
        <v>3.75</v>
      </c>
      <c r="V43" s="4">
        <v>0</v>
      </c>
      <c r="W43">
        <v>102</v>
      </c>
      <c r="Y43" s="1">
        <v>1046434</v>
      </c>
      <c r="Z43" s="1">
        <v>1046434</v>
      </c>
      <c r="AA43" s="7" t="str">
        <f t="shared" si="0"/>
        <v/>
      </c>
      <c r="AC43" s="1">
        <v>1</v>
      </c>
      <c r="AD43" s="1">
        <v>1.73</v>
      </c>
      <c r="AE43" s="7">
        <f t="shared" si="2"/>
        <v>73</v>
      </c>
    </row>
    <row r="44" spans="1:31" x14ac:dyDescent="0.25">
      <c r="A44" s="5" t="s">
        <v>62</v>
      </c>
      <c r="B44">
        <v>0</v>
      </c>
      <c r="C44">
        <v>0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s="1" t="s">
        <v>21</v>
      </c>
      <c r="L44" s="7" t="str">
        <f t="shared" si="1"/>
        <v/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s="4" t="s">
        <v>21</v>
      </c>
      <c r="W44" t="s">
        <v>21</v>
      </c>
      <c r="Y44" s="1">
        <v>9999999</v>
      </c>
      <c r="Z44" s="1" t="s">
        <v>21</v>
      </c>
      <c r="AA44" s="7" t="str">
        <f t="shared" si="0"/>
        <v/>
      </c>
      <c r="AC44" s="1">
        <v>0.36</v>
      </c>
      <c r="AD44" s="1" t="s">
        <v>21</v>
      </c>
      <c r="AE44" s="7" t="str">
        <f t="shared" si="2"/>
        <v/>
      </c>
    </row>
    <row r="45" spans="1:31" x14ac:dyDescent="0.25">
      <c r="A45" s="5" t="s">
        <v>63</v>
      </c>
      <c r="B45">
        <v>1</v>
      </c>
      <c r="C45">
        <v>1</v>
      </c>
      <c r="D45">
        <v>681550</v>
      </c>
      <c r="E45">
        <v>-1</v>
      </c>
      <c r="F45">
        <v>0</v>
      </c>
      <c r="G45">
        <v>0</v>
      </c>
      <c r="H45">
        <v>1968</v>
      </c>
      <c r="I45">
        <v>43968</v>
      </c>
      <c r="J45">
        <v>4872</v>
      </c>
      <c r="K45" s="1">
        <v>0</v>
      </c>
      <c r="L45" s="7">
        <f t="shared" si="1"/>
        <v>0</v>
      </c>
      <c r="M45">
        <v>685407</v>
      </c>
      <c r="N45">
        <v>651590.14</v>
      </c>
      <c r="O45">
        <v>0.34</v>
      </c>
      <c r="P45">
        <v>1</v>
      </c>
      <c r="Q45">
        <v>1</v>
      </c>
      <c r="R45">
        <v>1</v>
      </c>
      <c r="S45">
        <v>-1</v>
      </c>
      <c r="T45">
        <v>-1</v>
      </c>
      <c r="U45">
        <v>3.67</v>
      </c>
      <c r="V45" s="4">
        <v>0</v>
      </c>
      <c r="W45">
        <v>102</v>
      </c>
      <c r="Y45" s="1">
        <v>681550</v>
      </c>
      <c r="Z45" s="1">
        <v>681550</v>
      </c>
      <c r="AA45" s="7" t="str">
        <f t="shared" si="0"/>
        <v/>
      </c>
      <c r="AC45" s="1">
        <v>1.39</v>
      </c>
      <c r="AD45" s="1">
        <v>1.68</v>
      </c>
      <c r="AE45" s="7">
        <f t="shared" si="2"/>
        <v>20.863309352517987</v>
      </c>
    </row>
    <row r="46" spans="1:31" x14ac:dyDescent="0.25">
      <c r="A46" s="5" t="s">
        <v>64</v>
      </c>
      <c r="B46">
        <v>1</v>
      </c>
      <c r="C46">
        <v>1</v>
      </c>
      <c r="D46">
        <v>642969</v>
      </c>
      <c r="E46">
        <v>-1</v>
      </c>
      <c r="F46">
        <v>0</v>
      </c>
      <c r="G46">
        <v>0</v>
      </c>
      <c r="H46">
        <v>1764</v>
      </c>
      <c r="I46">
        <v>43968</v>
      </c>
      <c r="J46">
        <v>4584</v>
      </c>
      <c r="K46" s="1">
        <v>0</v>
      </c>
      <c r="L46" s="7">
        <f t="shared" si="1"/>
        <v>0</v>
      </c>
      <c r="M46">
        <v>649468</v>
      </c>
      <c r="N46">
        <v>625005.41</v>
      </c>
      <c r="O46">
        <v>0.33</v>
      </c>
      <c r="P46">
        <v>1</v>
      </c>
      <c r="Q46">
        <v>1</v>
      </c>
      <c r="R46">
        <v>1</v>
      </c>
      <c r="S46">
        <v>-1</v>
      </c>
      <c r="T46">
        <v>-1</v>
      </c>
      <c r="U46">
        <v>3</v>
      </c>
      <c r="V46" s="4">
        <v>0</v>
      </c>
      <c r="W46">
        <v>1</v>
      </c>
      <c r="Y46" s="1">
        <v>642969</v>
      </c>
      <c r="Z46" s="1">
        <v>642969</v>
      </c>
      <c r="AA46" s="7" t="str">
        <f t="shared" si="0"/>
        <v/>
      </c>
      <c r="AC46" s="1">
        <v>0.63</v>
      </c>
      <c r="AD46" s="1">
        <v>0.97</v>
      </c>
      <c r="AE46" s="7">
        <f t="shared" si="2"/>
        <v>53.968253968253968</v>
      </c>
    </row>
    <row r="47" spans="1:31" x14ac:dyDescent="0.25">
      <c r="A47" s="5" t="s">
        <v>65</v>
      </c>
      <c r="B47">
        <v>1</v>
      </c>
      <c r="C47">
        <v>1</v>
      </c>
      <c r="D47">
        <v>649678</v>
      </c>
      <c r="E47">
        <v>-1</v>
      </c>
      <c r="F47">
        <v>0</v>
      </c>
      <c r="G47">
        <v>0</v>
      </c>
      <c r="H47">
        <v>1764</v>
      </c>
      <c r="I47">
        <v>43968</v>
      </c>
      <c r="J47">
        <v>4224</v>
      </c>
      <c r="K47" s="1">
        <v>18</v>
      </c>
      <c r="L47" s="7">
        <f t="shared" si="1"/>
        <v>0.42613636363636359</v>
      </c>
      <c r="M47">
        <v>650804</v>
      </c>
      <c r="N47">
        <v>632475.68000000005</v>
      </c>
      <c r="O47">
        <v>0.44</v>
      </c>
      <c r="P47">
        <v>1</v>
      </c>
      <c r="Q47">
        <v>1</v>
      </c>
      <c r="R47">
        <v>1</v>
      </c>
      <c r="S47">
        <v>-1</v>
      </c>
      <c r="T47">
        <v>-1</v>
      </c>
      <c r="U47">
        <v>3.75</v>
      </c>
      <c r="V47" s="4">
        <v>0</v>
      </c>
      <c r="W47">
        <v>102</v>
      </c>
      <c r="Y47" s="1">
        <v>649678</v>
      </c>
      <c r="Z47" s="1">
        <v>649678</v>
      </c>
      <c r="AA47" s="7" t="str">
        <f t="shared" si="0"/>
        <v/>
      </c>
      <c r="AC47" s="1">
        <v>1.64</v>
      </c>
      <c r="AD47" s="1">
        <v>2.21</v>
      </c>
      <c r="AE47" s="7">
        <f t="shared" si="2"/>
        <v>34.756097560975611</v>
      </c>
    </row>
    <row r="48" spans="1:31" x14ac:dyDescent="0.25">
      <c r="A48" s="5" t="s">
        <v>66</v>
      </c>
      <c r="B48">
        <v>1</v>
      </c>
      <c r="C48">
        <v>1</v>
      </c>
      <c r="D48">
        <v>685571</v>
      </c>
      <c r="E48">
        <v>-1</v>
      </c>
      <c r="F48">
        <v>0</v>
      </c>
      <c r="G48">
        <v>0</v>
      </c>
      <c r="H48">
        <v>1632</v>
      </c>
      <c r="I48">
        <v>43968</v>
      </c>
      <c r="J48">
        <v>4152</v>
      </c>
      <c r="K48" s="1">
        <v>0</v>
      </c>
      <c r="L48" s="7">
        <f t="shared" si="1"/>
        <v>0</v>
      </c>
      <c r="M48">
        <v>697925</v>
      </c>
      <c r="N48">
        <v>667183.35</v>
      </c>
      <c r="O48">
        <v>0.5</v>
      </c>
      <c r="P48">
        <v>1</v>
      </c>
      <c r="Q48">
        <v>1</v>
      </c>
      <c r="R48">
        <v>1</v>
      </c>
      <c r="S48">
        <v>-1</v>
      </c>
      <c r="T48">
        <v>-1</v>
      </c>
      <c r="U48">
        <v>3.92</v>
      </c>
      <c r="V48" s="4">
        <v>0</v>
      </c>
      <c r="W48">
        <v>102</v>
      </c>
      <c r="Y48" s="1">
        <v>685571</v>
      </c>
      <c r="Z48" s="1">
        <v>685557</v>
      </c>
      <c r="AA48" s="7">
        <f t="shared" si="0"/>
        <v>-2.0420933790956737E-3</v>
      </c>
      <c r="AC48" s="1">
        <v>0.68</v>
      </c>
      <c r="AD48" s="1">
        <v>1.03</v>
      </c>
      <c r="AE48" s="7">
        <f t="shared" si="2"/>
        <v>51.470588235294116</v>
      </c>
    </row>
    <row r="49" spans="1:31" x14ac:dyDescent="0.25">
      <c r="A49" s="5" t="s">
        <v>67</v>
      </c>
      <c r="B49">
        <v>1</v>
      </c>
      <c r="C49">
        <v>1</v>
      </c>
      <c r="D49">
        <v>691744</v>
      </c>
      <c r="E49">
        <v>-1</v>
      </c>
      <c r="F49">
        <v>0</v>
      </c>
      <c r="G49">
        <v>0</v>
      </c>
      <c r="H49">
        <v>1596</v>
      </c>
      <c r="I49">
        <v>43968</v>
      </c>
      <c r="J49">
        <v>4800</v>
      </c>
      <c r="K49" s="1">
        <v>0</v>
      </c>
      <c r="L49" s="7">
        <f t="shared" si="1"/>
        <v>0</v>
      </c>
      <c r="M49">
        <v>693681</v>
      </c>
      <c r="N49">
        <v>626744.9</v>
      </c>
      <c r="O49">
        <v>0.55000000000000004</v>
      </c>
      <c r="P49">
        <v>1</v>
      </c>
      <c r="Q49">
        <v>1</v>
      </c>
      <c r="R49">
        <v>1</v>
      </c>
      <c r="S49">
        <v>-1</v>
      </c>
      <c r="T49">
        <v>-1</v>
      </c>
      <c r="U49">
        <v>3</v>
      </c>
      <c r="V49" s="4">
        <v>10</v>
      </c>
      <c r="W49">
        <v>102</v>
      </c>
      <c r="Y49" s="1">
        <v>691744</v>
      </c>
      <c r="Z49" s="1">
        <v>691744</v>
      </c>
      <c r="AA49" s="7" t="str">
        <f t="shared" si="0"/>
        <v/>
      </c>
      <c r="AC49" s="1">
        <v>1.43</v>
      </c>
      <c r="AD49" s="1">
        <v>1.58</v>
      </c>
      <c r="AE49" s="7">
        <f t="shared" si="2"/>
        <v>10.489510489510499</v>
      </c>
    </row>
    <row r="50" spans="1:31" x14ac:dyDescent="0.25">
      <c r="A50" s="5" t="s">
        <v>68</v>
      </c>
      <c r="B50">
        <v>1</v>
      </c>
      <c r="C50">
        <v>1</v>
      </c>
      <c r="D50">
        <v>478191</v>
      </c>
      <c r="E50">
        <v>-1</v>
      </c>
      <c r="F50">
        <v>0</v>
      </c>
      <c r="G50">
        <v>0</v>
      </c>
      <c r="H50">
        <v>1956</v>
      </c>
      <c r="I50">
        <v>43968</v>
      </c>
      <c r="J50">
        <v>3936</v>
      </c>
      <c r="K50" s="1">
        <v>30</v>
      </c>
      <c r="L50" s="7">
        <f t="shared" si="1"/>
        <v>0.76219512195121952</v>
      </c>
      <c r="M50">
        <v>478191</v>
      </c>
      <c r="N50">
        <v>457718.73</v>
      </c>
      <c r="O50">
        <v>0.44</v>
      </c>
      <c r="P50">
        <v>1</v>
      </c>
      <c r="Q50">
        <v>1</v>
      </c>
      <c r="R50">
        <v>1</v>
      </c>
      <c r="S50">
        <v>-1</v>
      </c>
      <c r="T50">
        <v>-1</v>
      </c>
      <c r="U50">
        <v>3.67</v>
      </c>
      <c r="V50" s="4">
        <v>0</v>
      </c>
      <c r="W50">
        <v>102</v>
      </c>
      <c r="Y50" s="1">
        <v>478191</v>
      </c>
      <c r="Z50" s="1">
        <v>478177</v>
      </c>
      <c r="AA50" s="7">
        <f t="shared" si="0"/>
        <v>-2.9277004376912154E-3</v>
      </c>
      <c r="AC50" s="1">
        <v>0.76</v>
      </c>
      <c r="AD50" s="1">
        <v>1.36</v>
      </c>
      <c r="AE50" s="7">
        <f t="shared" si="2"/>
        <v>78.947368421052644</v>
      </c>
    </row>
    <row r="51" spans="1:31" x14ac:dyDescent="0.25">
      <c r="A51" s="5" t="s">
        <v>69</v>
      </c>
      <c r="B51">
        <v>1</v>
      </c>
      <c r="C51">
        <v>1</v>
      </c>
      <c r="D51">
        <v>578628</v>
      </c>
      <c r="E51">
        <v>-1</v>
      </c>
      <c r="F51">
        <v>0</v>
      </c>
      <c r="G51">
        <v>0</v>
      </c>
      <c r="H51">
        <v>1764</v>
      </c>
      <c r="I51">
        <v>43968</v>
      </c>
      <c r="J51">
        <v>4152</v>
      </c>
      <c r="K51" s="1">
        <v>6</v>
      </c>
      <c r="L51" s="7">
        <f t="shared" si="1"/>
        <v>0.1445086705202312</v>
      </c>
      <c r="M51">
        <v>578628</v>
      </c>
      <c r="N51">
        <v>562194.14</v>
      </c>
      <c r="O51">
        <v>0.37</v>
      </c>
      <c r="P51">
        <v>1</v>
      </c>
      <c r="Q51">
        <v>1</v>
      </c>
      <c r="R51">
        <v>1</v>
      </c>
      <c r="S51">
        <v>-1</v>
      </c>
      <c r="T51">
        <v>-1</v>
      </c>
      <c r="U51">
        <v>3</v>
      </c>
      <c r="V51" s="4">
        <v>0</v>
      </c>
      <c r="W51">
        <v>1</v>
      </c>
      <c r="Y51" s="1">
        <v>578628</v>
      </c>
      <c r="Z51" s="1">
        <v>578628</v>
      </c>
      <c r="AA51" s="7" t="str">
        <f t="shared" si="0"/>
        <v/>
      </c>
      <c r="AC51" s="1">
        <v>0.31</v>
      </c>
      <c r="AD51" s="1">
        <v>0.75</v>
      </c>
      <c r="AE51" s="7">
        <f t="shared" si="2"/>
        <v>141.93548387096774</v>
      </c>
    </row>
    <row r="52" spans="1:31" x14ac:dyDescent="0.25">
      <c r="A52" s="5" t="s">
        <v>70</v>
      </c>
      <c r="B52">
        <v>1</v>
      </c>
      <c r="C52">
        <v>1</v>
      </c>
      <c r="D52">
        <v>620056</v>
      </c>
      <c r="E52">
        <v>-1</v>
      </c>
      <c r="F52">
        <v>0</v>
      </c>
      <c r="G52">
        <v>0</v>
      </c>
      <c r="H52">
        <v>1800</v>
      </c>
      <c r="I52">
        <v>43968</v>
      </c>
      <c r="J52">
        <v>4368</v>
      </c>
      <c r="K52" s="1">
        <v>488</v>
      </c>
      <c r="L52" s="7">
        <f t="shared" si="1"/>
        <v>11.172161172161173</v>
      </c>
      <c r="M52">
        <v>621243</v>
      </c>
      <c r="N52">
        <v>614005.23</v>
      </c>
      <c r="O52">
        <v>0.62</v>
      </c>
      <c r="P52">
        <v>1</v>
      </c>
      <c r="Q52">
        <v>1</v>
      </c>
      <c r="R52">
        <v>1</v>
      </c>
      <c r="S52">
        <v>-1</v>
      </c>
      <c r="T52">
        <v>-1</v>
      </c>
      <c r="U52">
        <v>3.83</v>
      </c>
      <c r="V52" s="4">
        <v>0</v>
      </c>
      <c r="W52">
        <v>102</v>
      </c>
      <c r="Y52" s="1">
        <v>620056</v>
      </c>
      <c r="Z52" s="1">
        <v>620056</v>
      </c>
      <c r="AA52" s="7" t="str">
        <f t="shared" si="0"/>
        <v/>
      </c>
      <c r="AC52" s="1">
        <v>0.49</v>
      </c>
      <c r="AD52" s="1">
        <v>1.18</v>
      </c>
      <c r="AE52" s="7">
        <f t="shared" si="2"/>
        <v>140.81632653061226</v>
      </c>
    </row>
    <row r="53" spans="1:31" x14ac:dyDescent="0.25">
      <c r="A53" s="5" t="s">
        <v>71</v>
      </c>
      <c r="B53">
        <v>1</v>
      </c>
      <c r="C53">
        <v>1</v>
      </c>
      <c r="D53">
        <v>854297</v>
      </c>
      <c r="E53">
        <v>-1</v>
      </c>
      <c r="F53">
        <v>0</v>
      </c>
      <c r="G53">
        <v>0</v>
      </c>
      <c r="H53">
        <v>1500</v>
      </c>
      <c r="I53">
        <v>43968</v>
      </c>
      <c r="J53">
        <v>4440</v>
      </c>
      <c r="K53" s="1">
        <v>0</v>
      </c>
      <c r="L53" s="7">
        <f t="shared" si="1"/>
        <v>0</v>
      </c>
      <c r="M53">
        <v>856078</v>
      </c>
      <c r="N53">
        <v>826506.79</v>
      </c>
      <c r="O53">
        <v>0.81</v>
      </c>
      <c r="P53">
        <v>1</v>
      </c>
      <c r="Q53">
        <v>1</v>
      </c>
      <c r="R53">
        <v>1</v>
      </c>
      <c r="S53">
        <v>-1</v>
      </c>
      <c r="T53">
        <v>-1</v>
      </c>
      <c r="U53">
        <v>3.83</v>
      </c>
      <c r="V53" s="4">
        <v>32</v>
      </c>
      <c r="W53">
        <v>102</v>
      </c>
      <c r="Y53" s="1">
        <v>854297</v>
      </c>
      <c r="Z53" s="1">
        <v>854297</v>
      </c>
      <c r="AA53" s="7" t="str">
        <f t="shared" si="0"/>
        <v/>
      </c>
      <c r="AC53" s="1">
        <v>1.4</v>
      </c>
      <c r="AD53" s="1">
        <v>2.06</v>
      </c>
      <c r="AE53" s="7">
        <f t="shared" si="2"/>
        <v>47.14285714285716</v>
      </c>
    </row>
    <row r="54" spans="1:31" x14ac:dyDescent="0.25">
      <c r="A54" s="5" t="s">
        <v>72</v>
      </c>
      <c r="B54">
        <v>1</v>
      </c>
      <c r="C54">
        <v>1</v>
      </c>
      <c r="D54">
        <v>534848</v>
      </c>
      <c r="E54">
        <v>-1</v>
      </c>
      <c r="F54">
        <v>0</v>
      </c>
      <c r="G54">
        <v>0</v>
      </c>
      <c r="H54">
        <v>1704</v>
      </c>
      <c r="I54">
        <v>43968</v>
      </c>
      <c r="J54">
        <v>4584</v>
      </c>
      <c r="K54" s="1">
        <v>48</v>
      </c>
      <c r="L54" s="7">
        <f t="shared" si="1"/>
        <v>1.0471204188481675</v>
      </c>
      <c r="M54">
        <v>538648</v>
      </c>
      <c r="N54">
        <v>522541.3</v>
      </c>
      <c r="O54">
        <v>0.76</v>
      </c>
      <c r="P54">
        <v>1</v>
      </c>
      <c r="Q54">
        <v>1</v>
      </c>
      <c r="R54">
        <v>1</v>
      </c>
      <c r="S54">
        <v>-1</v>
      </c>
      <c r="T54">
        <v>-1</v>
      </c>
      <c r="U54">
        <v>3.83</v>
      </c>
      <c r="V54" s="4">
        <v>86</v>
      </c>
      <c r="W54">
        <v>102</v>
      </c>
      <c r="Y54" s="1">
        <v>534848</v>
      </c>
      <c r="Z54" s="1">
        <v>534848</v>
      </c>
      <c r="AA54" s="7" t="str">
        <f t="shared" si="0"/>
        <v/>
      </c>
      <c r="AC54" s="1">
        <v>1.59</v>
      </c>
      <c r="AD54" s="1">
        <v>2.61</v>
      </c>
      <c r="AE54" s="7">
        <f t="shared" si="2"/>
        <v>64.150943396226396</v>
      </c>
    </row>
    <row r="55" spans="1:31" x14ac:dyDescent="0.25">
      <c r="A55" s="5" t="s">
        <v>73</v>
      </c>
      <c r="B55">
        <v>1</v>
      </c>
      <c r="C55">
        <v>1</v>
      </c>
      <c r="D55">
        <v>768176</v>
      </c>
      <c r="E55">
        <v>-1</v>
      </c>
      <c r="F55">
        <v>0</v>
      </c>
      <c r="G55">
        <v>0</v>
      </c>
      <c r="H55">
        <v>1320</v>
      </c>
      <c r="I55">
        <v>43968</v>
      </c>
      <c r="J55">
        <v>4368</v>
      </c>
      <c r="K55" s="1">
        <v>0</v>
      </c>
      <c r="L55" s="7">
        <f t="shared" si="1"/>
        <v>0</v>
      </c>
      <c r="M55">
        <v>768176</v>
      </c>
      <c r="N55">
        <v>718297.83</v>
      </c>
      <c r="O55">
        <v>0.67</v>
      </c>
      <c r="P55">
        <v>1</v>
      </c>
      <c r="Q55">
        <v>1</v>
      </c>
      <c r="R55">
        <v>1</v>
      </c>
      <c r="S55">
        <v>-1</v>
      </c>
      <c r="T55">
        <v>-1</v>
      </c>
      <c r="U55">
        <v>3.83</v>
      </c>
      <c r="V55" s="4">
        <v>0</v>
      </c>
      <c r="W55">
        <v>102</v>
      </c>
      <c r="Y55" s="1">
        <v>768176</v>
      </c>
      <c r="Z55" s="1">
        <v>768176</v>
      </c>
      <c r="AA55" s="7" t="str">
        <f t="shared" si="0"/>
        <v/>
      </c>
      <c r="AC55" s="1">
        <v>2.02</v>
      </c>
      <c r="AD55" s="1">
        <v>2.4500000000000002</v>
      </c>
      <c r="AE55" s="7">
        <f t="shared" si="2"/>
        <v>21.287128712871294</v>
      </c>
    </row>
    <row r="56" spans="1:31" x14ac:dyDescent="0.25">
      <c r="A56" s="5" t="s">
        <v>74</v>
      </c>
      <c r="B56">
        <v>1</v>
      </c>
      <c r="C56">
        <v>1</v>
      </c>
      <c r="D56">
        <v>656760</v>
      </c>
      <c r="E56">
        <v>-1</v>
      </c>
      <c r="F56">
        <v>0</v>
      </c>
      <c r="G56">
        <v>0</v>
      </c>
      <c r="H56">
        <v>1560</v>
      </c>
      <c r="I56">
        <v>43968</v>
      </c>
      <c r="J56">
        <v>4008</v>
      </c>
      <c r="K56" s="1">
        <v>64</v>
      </c>
      <c r="L56" s="7">
        <f t="shared" si="1"/>
        <v>1.5968063872255487</v>
      </c>
      <c r="M56">
        <v>656760</v>
      </c>
      <c r="N56">
        <v>639727.11</v>
      </c>
      <c r="O56">
        <v>0.66</v>
      </c>
      <c r="P56">
        <v>1</v>
      </c>
      <c r="Q56">
        <v>1</v>
      </c>
      <c r="R56">
        <v>1</v>
      </c>
      <c r="S56">
        <v>-1</v>
      </c>
      <c r="T56">
        <v>-1</v>
      </c>
      <c r="U56">
        <v>4</v>
      </c>
      <c r="V56" s="4">
        <v>0</v>
      </c>
      <c r="W56">
        <v>102</v>
      </c>
      <c r="Y56" s="1">
        <v>656760</v>
      </c>
      <c r="Z56" s="1">
        <v>656774</v>
      </c>
      <c r="AA56" s="7">
        <f t="shared" si="0"/>
        <v>2.1316767159997563E-3</v>
      </c>
      <c r="AC56" s="1">
        <v>0.55000000000000004</v>
      </c>
      <c r="AD56" s="1">
        <v>1.33</v>
      </c>
      <c r="AE56" s="7">
        <f t="shared" si="2"/>
        <v>141.81818181818181</v>
      </c>
    </row>
    <row r="57" spans="1:31" x14ac:dyDescent="0.25">
      <c r="A57" s="5" t="s">
        <v>75</v>
      </c>
      <c r="B57">
        <v>1</v>
      </c>
      <c r="C57">
        <v>1</v>
      </c>
      <c r="D57">
        <v>426840</v>
      </c>
      <c r="E57">
        <v>-1</v>
      </c>
      <c r="F57">
        <v>0</v>
      </c>
      <c r="G57">
        <v>0</v>
      </c>
      <c r="H57">
        <v>1284</v>
      </c>
      <c r="I57">
        <v>43968</v>
      </c>
      <c r="J57">
        <v>4296</v>
      </c>
      <c r="K57" s="1">
        <v>471</v>
      </c>
      <c r="L57" s="7">
        <f t="shared" si="1"/>
        <v>10.963687150837989</v>
      </c>
      <c r="M57">
        <v>426840</v>
      </c>
      <c r="N57">
        <v>422144.06</v>
      </c>
      <c r="O57">
        <v>0.37</v>
      </c>
      <c r="P57">
        <v>1</v>
      </c>
      <c r="Q57">
        <v>1</v>
      </c>
      <c r="R57">
        <v>1</v>
      </c>
      <c r="S57">
        <v>-1</v>
      </c>
      <c r="T57">
        <v>-1</v>
      </c>
      <c r="U57">
        <v>3.67</v>
      </c>
      <c r="V57" s="4">
        <v>0</v>
      </c>
      <c r="W57">
        <v>102</v>
      </c>
      <c r="Y57" s="1">
        <v>426840</v>
      </c>
      <c r="Z57" s="1">
        <v>426840</v>
      </c>
      <c r="AA57" s="7" t="str">
        <f t="shared" si="0"/>
        <v/>
      </c>
      <c r="AC57" s="1">
        <v>0.53</v>
      </c>
      <c r="AD57" s="1">
        <v>0.98</v>
      </c>
      <c r="AE57" s="7">
        <f t="shared" si="2"/>
        <v>84.905660377358487</v>
      </c>
    </row>
    <row r="58" spans="1:31" x14ac:dyDescent="0.25">
      <c r="A58" s="5" t="s">
        <v>76</v>
      </c>
      <c r="B58">
        <v>1</v>
      </c>
      <c r="C58">
        <v>1</v>
      </c>
      <c r="D58">
        <v>614073</v>
      </c>
      <c r="E58">
        <v>-1</v>
      </c>
      <c r="F58">
        <v>0</v>
      </c>
      <c r="G58">
        <v>0</v>
      </c>
      <c r="H58">
        <v>1500</v>
      </c>
      <c r="I58">
        <v>43968</v>
      </c>
      <c r="J58">
        <v>4296</v>
      </c>
      <c r="K58" s="1">
        <v>0</v>
      </c>
      <c r="L58" s="7">
        <f t="shared" si="1"/>
        <v>0</v>
      </c>
      <c r="M58">
        <v>614073</v>
      </c>
      <c r="N58">
        <v>589417.81000000006</v>
      </c>
      <c r="O58">
        <v>0.73</v>
      </c>
      <c r="P58">
        <v>1</v>
      </c>
      <c r="Q58">
        <v>1</v>
      </c>
      <c r="R58">
        <v>1</v>
      </c>
      <c r="S58">
        <v>-1</v>
      </c>
      <c r="T58">
        <v>-1</v>
      </c>
      <c r="U58">
        <v>4</v>
      </c>
      <c r="V58" s="4">
        <v>3961</v>
      </c>
      <c r="W58">
        <v>102</v>
      </c>
      <c r="Y58" s="1">
        <v>614073</v>
      </c>
      <c r="Z58" s="1">
        <v>614073</v>
      </c>
      <c r="AA58" s="7" t="str">
        <f t="shared" si="0"/>
        <v/>
      </c>
      <c r="AC58" s="1">
        <v>30.09</v>
      </c>
      <c r="AD58" s="1">
        <v>28.72</v>
      </c>
      <c r="AE58" s="7">
        <f t="shared" si="2"/>
        <v>-4.5530076437354632</v>
      </c>
    </row>
    <row r="59" spans="1:31" x14ac:dyDescent="0.25">
      <c r="A59" s="5" t="s">
        <v>77</v>
      </c>
      <c r="B59">
        <v>1</v>
      </c>
      <c r="C59">
        <v>1</v>
      </c>
      <c r="D59">
        <v>889584</v>
      </c>
      <c r="E59">
        <v>-1</v>
      </c>
      <c r="F59">
        <v>0</v>
      </c>
      <c r="G59">
        <v>0</v>
      </c>
      <c r="H59">
        <v>1512</v>
      </c>
      <c r="I59">
        <v>43968</v>
      </c>
      <c r="J59">
        <v>4080</v>
      </c>
      <c r="K59" s="1">
        <v>0</v>
      </c>
      <c r="L59" s="7">
        <f t="shared" si="1"/>
        <v>0</v>
      </c>
      <c r="M59">
        <v>893973</v>
      </c>
      <c r="N59">
        <v>836331.55</v>
      </c>
      <c r="O59">
        <v>0.45</v>
      </c>
      <c r="P59">
        <v>1</v>
      </c>
      <c r="Q59">
        <v>1</v>
      </c>
      <c r="R59">
        <v>1</v>
      </c>
      <c r="S59">
        <v>-1</v>
      </c>
      <c r="T59">
        <v>-1</v>
      </c>
      <c r="U59">
        <v>3.75</v>
      </c>
      <c r="V59" s="4">
        <v>31</v>
      </c>
      <c r="W59">
        <v>102</v>
      </c>
      <c r="Y59" s="1">
        <v>889584</v>
      </c>
      <c r="Z59" s="1">
        <v>889584</v>
      </c>
      <c r="AA59" s="7" t="str">
        <f t="shared" si="0"/>
        <v/>
      </c>
      <c r="AC59" s="1">
        <v>1.62</v>
      </c>
      <c r="AD59" s="1">
        <v>2.54</v>
      </c>
      <c r="AE59" s="7">
        <f t="shared" si="2"/>
        <v>56.79012345679012</v>
      </c>
    </row>
    <row r="60" spans="1:31" x14ac:dyDescent="0.25">
      <c r="A60" s="5" t="s">
        <v>78</v>
      </c>
      <c r="B60">
        <v>1</v>
      </c>
      <c r="C60">
        <v>1</v>
      </c>
      <c r="D60">
        <v>779883</v>
      </c>
      <c r="E60">
        <v>-1</v>
      </c>
      <c r="F60">
        <v>0</v>
      </c>
      <c r="G60">
        <v>0</v>
      </c>
      <c r="H60">
        <v>1920</v>
      </c>
      <c r="I60">
        <v>43968</v>
      </c>
      <c r="J60">
        <v>4224</v>
      </c>
      <c r="K60" s="1">
        <v>676</v>
      </c>
      <c r="L60" s="7">
        <f t="shared" si="1"/>
        <v>16.003787878787879</v>
      </c>
      <c r="M60">
        <v>779883</v>
      </c>
      <c r="N60">
        <v>776485</v>
      </c>
      <c r="O60">
        <v>0.64</v>
      </c>
      <c r="P60">
        <v>1</v>
      </c>
      <c r="Q60">
        <v>1</v>
      </c>
      <c r="R60">
        <v>1</v>
      </c>
      <c r="S60">
        <v>-1</v>
      </c>
      <c r="T60">
        <v>-1</v>
      </c>
      <c r="U60">
        <v>3</v>
      </c>
      <c r="V60" s="4">
        <v>0</v>
      </c>
      <c r="W60">
        <v>1</v>
      </c>
      <c r="Y60" s="1">
        <v>779883</v>
      </c>
      <c r="Z60" s="1">
        <v>779883</v>
      </c>
      <c r="AA60" s="7" t="str">
        <f t="shared" si="0"/>
        <v/>
      </c>
      <c r="AC60" s="1">
        <v>0.56999999999999995</v>
      </c>
      <c r="AD60" s="1">
        <v>1.0900000000000001</v>
      </c>
      <c r="AE60" s="7">
        <f t="shared" si="2"/>
        <v>91.228070175438631</v>
      </c>
    </row>
    <row r="61" spans="1:31" x14ac:dyDescent="0.25">
      <c r="A61" s="5" t="s">
        <v>158</v>
      </c>
      <c r="B61">
        <v>1</v>
      </c>
      <c r="C61">
        <v>1</v>
      </c>
      <c r="D61">
        <v>586218</v>
      </c>
      <c r="E61">
        <v>-1</v>
      </c>
      <c r="F61">
        <v>0</v>
      </c>
      <c r="G61">
        <v>0</v>
      </c>
      <c r="H61">
        <v>1380</v>
      </c>
      <c r="I61">
        <v>43968</v>
      </c>
      <c r="J61">
        <v>4512</v>
      </c>
      <c r="K61" s="1">
        <v>7</v>
      </c>
      <c r="L61" s="7">
        <f t="shared" si="1"/>
        <v>0.15514184397163122</v>
      </c>
      <c r="M61">
        <v>586218</v>
      </c>
      <c r="N61">
        <v>569768.93999999994</v>
      </c>
      <c r="O61">
        <v>0.52</v>
      </c>
      <c r="P61">
        <v>1</v>
      </c>
      <c r="Q61">
        <v>1</v>
      </c>
      <c r="R61">
        <v>1</v>
      </c>
      <c r="S61">
        <v>-1</v>
      </c>
      <c r="T61">
        <v>-1</v>
      </c>
      <c r="U61">
        <v>3</v>
      </c>
      <c r="V61" s="4">
        <v>0</v>
      </c>
      <c r="W61">
        <v>1</v>
      </c>
      <c r="Y61" s="1">
        <v>586218</v>
      </c>
      <c r="Z61" s="1">
        <v>586218</v>
      </c>
      <c r="AA61" s="7" t="str">
        <f t="shared" si="0"/>
        <v/>
      </c>
      <c r="AC61" s="1">
        <v>0.39</v>
      </c>
      <c r="AD61" s="1">
        <v>0.94</v>
      </c>
      <c r="AE61" s="7">
        <f t="shared" si="2"/>
        <v>141.02564102564102</v>
      </c>
    </row>
    <row r="62" spans="1:31" x14ac:dyDescent="0.25">
      <c r="A62" s="5" t="s">
        <v>79</v>
      </c>
      <c r="B62">
        <v>1</v>
      </c>
      <c r="C62">
        <v>1</v>
      </c>
      <c r="D62">
        <v>784819</v>
      </c>
      <c r="E62">
        <v>-1</v>
      </c>
      <c r="F62">
        <v>0</v>
      </c>
      <c r="G62">
        <v>0</v>
      </c>
      <c r="H62">
        <v>2460</v>
      </c>
      <c r="I62">
        <v>98340</v>
      </c>
      <c r="J62">
        <v>9300</v>
      </c>
      <c r="K62" s="1">
        <v>0</v>
      </c>
      <c r="L62" s="7">
        <f t="shared" si="1"/>
        <v>0</v>
      </c>
      <c r="M62">
        <v>784991</v>
      </c>
      <c r="N62">
        <v>725235.75</v>
      </c>
      <c r="O62">
        <v>1.61</v>
      </c>
      <c r="P62">
        <v>1</v>
      </c>
      <c r="Q62">
        <v>1</v>
      </c>
      <c r="R62">
        <v>1</v>
      </c>
      <c r="S62">
        <v>-1</v>
      </c>
      <c r="T62">
        <v>-1</v>
      </c>
      <c r="U62">
        <v>5</v>
      </c>
      <c r="V62" s="4">
        <v>8338</v>
      </c>
      <c r="W62">
        <v>102</v>
      </c>
      <c r="Y62" s="1">
        <v>784819</v>
      </c>
      <c r="Z62" s="1">
        <v>784819</v>
      </c>
      <c r="AA62" s="7" t="str">
        <f t="shared" si="0"/>
        <v/>
      </c>
      <c r="AC62" s="1">
        <v>81.680000000000007</v>
      </c>
      <c r="AD62" s="1">
        <v>130.66999999999999</v>
      </c>
      <c r="AE62" s="7">
        <f t="shared" si="2"/>
        <v>59.977962781586648</v>
      </c>
    </row>
    <row r="63" spans="1:31" x14ac:dyDescent="0.25">
      <c r="A63" s="5" t="s">
        <v>80</v>
      </c>
      <c r="B63">
        <v>1</v>
      </c>
      <c r="C63">
        <v>1</v>
      </c>
      <c r="D63">
        <v>861493</v>
      </c>
      <c r="E63">
        <v>-1</v>
      </c>
      <c r="F63">
        <v>0</v>
      </c>
      <c r="G63">
        <v>0</v>
      </c>
      <c r="H63">
        <v>2436</v>
      </c>
      <c r="I63">
        <v>98340</v>
      </c>
      <c r="J63">
        <v>9540</v>
      </c>
      <c r="K63" s="1">
        <v>0</v>
      </c>
      <c r="L63" s="7">
        <f t="shared" si="1"/>
        <v>0</v>
      </c>
      <c r="M63">
        <v>862141</v>
      </c>
      <c r="N63">
        <v>780151.63</v>
      </c>
      <c r="O63">
        <v>1.59</v>
      </c>
      <c r="P63">
        <v>1</v>
      </c>
      <c r="Q63">
        <v>1</v>
      </c>
      <c r="R63">
        <v>1</v>
      </c>
      <c r="S63">
        <v>-1</v>
      </c>
      <c r="T63">
        <v>-1</v>
      </c>
      <c r="U63">
        <v>5</v>
      </c>
      <c r="V63" s="4">
        <v>37175</v>
      </c>
      <c r="W63">
        <v>102</v>
      </c>
      <c r="Y63" s="1">
        <v>861493</v>
      </c>
      <c r="Z63" s="1">
        <v>861493</v>
      </c>
      <c r="AA63" s="7" t="str">
        <f t="shared" si="0"/>
        <v/>
      </c>
      <c r="AC63" s="1">
        <v>672.16</v>
      </c>
      <c r="AD63" s="1">
        <v>526.44000000000005</v>
      </c>
      <c r="AE63" s="7">
        <f t="shared" si="2"/>
        <v>-21.679362056653165</v>
      </c>
    </row>
    <row r="64" spans="1:31" x14ac:dyDescent="0.25">
      <c r="A64" s="5" t="s">
        <v>81</v>
      </c>
      <c r="B64">
        <v>1</v>
      </c>
      <c r="C64">
        <v>1</v>
      </c>
      <c r="D64">
        <v>977031</v>
      </c>
      <c r="E64">
        <v>-1</v>
      </c>
      <c r="F64">
        <v>0</v>
      </c>
      <c r="G64">
        <v>0</v>
      </c>
      <c r="H64">
        <v>2172</v>
      </c>
      <c r="I64">
        <v>98340</v>
      </c>
      <c r="J64">
        <v>8820</v>
      </c>
      <c r="K64" s="1">
        <v>0</v>
      </c>
      <c r="L64" s="7">
        <f t="shared" si="1"/>
        <v>0</v>
      </c>
      <c r="M64">
        <v>980050</v>
      </c>
      <c r="N64">
        <v>875411.95</v>
      </c>
      <c r="O64">
        <v>2.73</v>
      </c>
      <c r="P64">
        <v>1</v>
      </c>
      <c r="Q64">
        <v>1</v>
      </c>
      <c r="R64">
        <v>1</v>
      </c>
      <c r="S64">
        <v>-1</v>
      </c>
      <c r="T64">
        <v>-1</v>
      </c>
      <c r="U64">
        <v>4.75</v>
      </c>
      <c r="V64" s="4">
        <v>5630</v>
      </c>
      <c r="W64">
        <v>102</v>
      </c>
      <c r="Y64" s="1">
        <v>977031</v>
      </c>
      <c r="Z64" s="1">
        <v>977031</v>
      </c>
      <c r="AA64" s="7" t="str">
        <f t="shared" si="0"/>
        <v/>
      </c>
      <c r="AC64" s="1">
        <v>94.44</v>
      </c>
      <c r="AD64" s="1">
        <v>90.4</v>
      </c>
      <c r="AE64" s="7">
        <f t="shared" si="2"/>
        <v>-4.2778483693350191</v>
      </c>
    </row>
    <row r="65" spans="1:31" x14ac:dyDescent="0.25">
      <c r="A65" s="5" t="s">
        <v>82</v>
      </c>
      <c r="B65">
        <v>1</v>
      </c>
      <c r="C65">
        <v>1</v>
      </c>
      <c r="D65">
        <v>818180</v>
      </c>
      <c r="E65">
        <v>-1</v>
      </c>
      <c r="F65">
        <v>0</v>
      </c>
      <c r="G65">
        <v>0</v>
      </c>
      <c r="H65">
        <v>2316</v>
      </c>
      <c r="I65">
        <v>98340</v>
      </c>
      <c r="J65">
        <v>9420</v>
      </c>
      <c r="K65" s="1">
        <v>0</v>
      </c>
      <c r="L65" s="7">
        <f t="shared" si="1"/>
        <v>0</v>
      </c>
      <c r="M65">
        <v>829155</v>
      </c>
      <c r="N65">
        <v>800397.72</v>
      </c>
      <c r="O65">
        <v>2.39</v>
      </c>
      <c r="P65">
        <v>1</v>
      </c>
      <c r="Q65">
        <v>1</v>
      </c>
      <c r="R65">
        <v>1</v>
      </c>
      <c r="S65">
        <v>-1</v>
      </c>
      <c r="T65">
        <v>-1</v>
      </c>
      <c r="U65">
        <v>4.75</v>
      </c>
      <c r="V65" s="4">
        <v>291</v>
      </c>
      <c r="W65">
        <v>102</v>
      </c>
      <c r="Y65" s="1">
        <v>818180</v>
      </c>
      <c r="Z65" s="1">
        <v>818180</v>
      </c>
      <c r="AA65" s="7" t="str">
        <f t="shared" si="0"/>
        <v/>
      </c>
      <c r="AC65" s="1">
        <v>6.29</v>
      </c>
      <c r="AD65" s="1">
        <v>8.6</v>
      </c>
      <c r="AE65" s="7">
        <f t="shared" si="2"/>
        <v>36.724960254372014</v>
      </c>
    </row>
    <row r="66" spans="1:31" x14ac:dyDescent="0.25">
      <c r="A66" s="5" t="s">
        <v>83</v>
      </c>
      <c r="B66">
        <v>1</v>
      </c>
      <c r="C66">
        <v>1</v>
      </c>
      <c r="D66">
        <v>619845</v>
      </c>
      <c r="E66">
        <v>-1</v>
      </c>
      <c r="F66">
        <v>0</v>
      </c>
      <c r="G66">
        <v>0</v>
      </c>
      <c r="H66">
        <v>2676</v>
      </c>
      <c r="I66">
        <v>98340</v>
      </c>
      <c r="J66">
        <v>8460</v>
      </c>
      <c r="K66" s="1">
        <v>0</v>
      </c>
      <c r="L66" s="7">
        <f t="shared" si="1"/>
        <v>0</v>
      </c>
      <c r="M66">
        <v>631066</v>
      </c>
      <c r="N66">
        <v>607724.81999999995</v>
      </c>
      <c r="O66">
        <v>1.7</v>
      </c>
      <c r="P66">
        <v>1</v>
      </c>
      <c r="Q66">
        <v>1</v>
      </c>
      <c r="R66">
        <v>1</v>
      </c>
      <c r="S66">
        <v>-1</v>
      </c>
      <c r="T66">
        <v>-1</v>
      </c>
      <c r="U66">
        <v>4.83</v>
      </c>
      <c r="V66" s="4">
        <v>103</v>
      </c>
      <c r="W66">
        <v>102</v>
      </c>
      <c r="Y66" s="1">
        <v>619845</v>
      </c>
      <c r="Z66" s="1">
        <v>619845</v>
      </c>
      <c r="AA66" s="7" t="str">
        <f t="shared" si="0"/>
        <v/>
      </c>
      <c r="AC66" s="1">
        <v>6.8</v>
      </c>
      <c r="AD66" s="1">
        <v>7.16</v>
      </c>
      <c r="AE66" s="7">
        <f t="shared" si="2"/>
        <v>5.2941176470588287</v>
      </c>
    </row>
    <row r="67" spans="1:31" x14ac:dyDescent="0.25">
      <c r="A67" s="5" t="s">
        <v>84</v>
      </c>
      <c r="B67">
        <v>1</v>
      </c>
      <c r="C67">
        <v>1</v>
      </c>
      <c r="D67">
        <v>655111</v>
      </c>
      <c r="E67">
        <v>-1</v>
      </c>
      <c r="F67">
        <v>0</v>
      </c>
      <c r="G67">
        <v>0</v>
      </c>
      <c r="H67">
        <v>2136</v>
      </c>
      <c r="I67">
        <v>98340</v>
      </c>
      <c r="J67">
        <v>8820</v>
      </c>
      <c r="K67" s="1">
        <v>0</v>
      </c>
      <c r="L67" s="7">
        <f t="shared" si="1"/>
        <v>0</v>
      </c>
      <c r="M67">
        <v>666933</v>
      </c>
      <c r="N67">
        <v>612801.1</v>
      </c>
      <c r="O67">
        <v>1.7</v>
      </c>
      <c r="P67">
        <v>1</v>
      </c>
      <c r="Q67">
        <v>1</v>
      </c>
      <c r="R67">
        <v>1</v>
      </c>
      <c r="S67">
        <v>-1</v>
      </c>
      <c r="T67">
        <v>-1</v>
      </c>
      <c r="U67">
        <v>4.75</v>
      </c>
      <c r="V67" s="4">
        <v>28750</v>
      </c>
      <c r="W67">
        <v>102</v>
      </c>
      <c r="Y67" s="1">
        <v>655111</v>
      </c>
      <c r="Z67" s="1">
        <v>655111</v>
      </c>
      <c r="AA67" s="7" t="str">
        <f t="shared" ref="AA67:AA98" si="3">IF(OR(Z67=" *", Y67=Z67), "", (Z67-Y67)/Y67*100)</f>
        <v/>
      </c>
      <c r="AC67" s="1">
        <v>783.99</v>
      </c>
      <c r="AD67" s="1">
        <v>1101.02</v>
      </c>
      <c r="AE67" s="7">
        <f t="shared" si="2"/>
        <v>40.43801579101774</v>
      </c>
    </row>
    <row r="68" spans="1:31" x14ac:dyDescent="0.25">
      <c r="A68" s="5" t="s">
        <v>85</v>
      </c>
      <c r="B68">
        <v>1</v>
      </c>
      <c r="C68">
        <v>1</v>
      </c>
      <c r="D68">
        <v>685280</v>
      </c>
      <c r="E68">
        <v>-1</v>
      </c>
      <c r="F68">
        <v>0</v>
      </c>
      <c r="G68">
        <v>0</v>
      </c>
      <c r="H68">
        <v>2640</v>
      </c>
      <c r="I68">
        <v>98340</v>
      </c>
      <c r="J68">
        <v>8100</v>
      </c>
      <c r="K68" s="1">
        <v>120</v>
      </c>
      <c r="L68" s="7">
        <f t="shared" ref="L68:L131" si="4">IF(K68=" *", "", K68/J68*100)</f>
        <v>1.4814814814814816</v>
      </c>
      <c r="M68">
        <v>686324</v>
      </c>
      <c r="N68">
        <v>673060.77</v>
      </c>
      <c r="O68">
        <v>1.51</v>
      </c>
      <c r="P68">
        <v>1</v>
      </c>
      <c r="Q68">
        <v>1</v>
      </c>
      <c r="R68">
        <v>1</v>
      </c>
      <c r="S68">
        <v>-1</v>
      </c>
      <c r="T68">
        <v>-1</v>
      </c>
      <c r="U68">
        <v>4.92</v>
      </c>
      <c r="V68" s="4">
        <v>41</v>
      </c>
      <c r="W68">
        <v>102</v>
      </c>
      <c r="Y68" s="1">
        <v>685280</v>
      </c>
      <c r="Z68" s="1">
        <v>685280</v>
      </c>
      <c r="AA68" s="7" t="str">
        <f t="shared" si="3"/>
        <v/>
      </c>
      <c r="AC68" s="1">
        <v>3.98</v>
      </c>
      <c r="AD68" s="1">
        <v>6.64</v>
      </c>
      <c r="AE68" s="7">
        <f t="shared" ref="AE68:AE131" si="5">IF(OR(AD68=" *", AC68=AD68), "", (AD68-AC68)/AC68*100)</f>
        <v>66.834170854271349</v>
      </c>
    </row>
    <row r="69" spans="1:31" x14ac:dyDescent="0.25">
      <c r="A69" s="5" t="s">
        <v>86</v>
      </c>
      <c r="B69">
        <v>1</v>
      </c>
      <c r="C69">
        <v>1</v>
      </c>
      <c r="D69">
        <v>687150</v>
      </c>
      <c r="E69">
        <v>-1</v>
      </c>
      <c r="F69">
        <v>0</v>
      </c>
      <c r="G69">
        <v>0</v>
      </c>
      <c r="H69">
        <v>3000</v>
      </c>
      <c r="I69">
        <v>98340</v>
      </c>
      <c r="J69">
        <v>8820</v>
      </c>
      <c r="K69" s="1">
        <v>101</v>
      </c>
      <c r="L69" s="7">
        <f t="shared" si="4"/>
        <v>1.1451247165532881</v>
      </c>
      <c r="M69">
        <v>691608</v>
      </c>
      <c r="N69">
        <v>678044.67</v>
      </c>
      <c r="O69">
        <v>1.48</v>
      </c>
      <c r="P69">
        <v>1</v>
      </c>
      <c r="Q69">
        <v>1</v>
      </c>
      <c r="R69">
        <v>1</v>
      </c>
      <c r="S69">
        <v>-1</v>
      </c>
      <c r="T69">
        <v>-1</v>
      </c>
      <c r="U69">
        <v>4.67</v>
      </c>
      <c r="V69" s="4">
        <v>0</v>
      </c>
      <c r="W69">
        <v>102</v>
      </c>
      <c r="Y69" s="1">
        <v>687150</v>
      </c>
      <c r="Z69" s="1">
        <v>687150</v>
      </c>
      <c r="AA69" s="7" t="str">
        <f t="shared" si="3"/>
        <v/>
      </c>
      <c r="AC69" s="1">
        <v>2.56</v>
      </c>
      <c r="AD69" s="1">
        <v>4.0199999999999996</v>
      </c>
      <c r="AE69" s="7">
        <f t="shared" si="5"/>
        <v>57.031249999999979</v>
      </c>
    </row>
    <row r="70" spans="1:31" x14ac:dyDescent="0.25">
      <c r="A70" s="5" t="s">
        <v>87</v>
      </c>
      <c r="B70">
        <v>1</v>
      </c>
      <c r="C70">
        <v>1</v>
      </c>
      <c r="D70">
        <v>524059</v>
      </c>
      <c r="E70">
        <v>-1</v>
      </c>
      <c r="F70">
        <v>0</v>
      </c>
      <c r="G70">
        <v>0</v>
      </c>
      <c r="H70">
        <v>2676</v>
      </c>
      <c r="I70">
        <v>98340</v>
      </c>
      <c r="J70">
        <v>8580</v>
      </c>
      <c r="K70" s="1">
        <v>4774</v>
      </c>
      <c r="L70" s="7">
        <f t="shared" si="4"/>
        <v>55.641025641025642</v>
      </c>
      <c r="M70">
        <v>524059</v>
      </c>
      <c r="N70">
        <v>523807</v>
      </c>
      <c r="O70">
        <v>0.91</v>
      </c>
      <c r="P70">
        <v>1</v>
      </c>
      <c r="Q70">
        <v>1</v>
      </c>
      <c r="R70">
        <v>1</v>
      </c>
      <c r="S70">
        <v>-1</v>
      </c>
      <c r="T70">
        <v>-1</v>
      </c>
      <c r="U70">
        <v>3.92</v>
      </c>
      <c r="V70" s="4">
        <v>0</v>
      </c>
      <c r="W70">
        <v>1</v>
      </c>
      <c r="Y70" s="1">
        <v>524059</v>
      </c>
      <c r="Z70" s="1">
        <v>524059</v>
      </c>
      <c r="AA70" s="7" t="str">
        <f t="shared" si="3"/>
        <v/>
      </c>
      <c r="AC70" s="1">
        <v>1.1200000000000001</v>
      </c>
      <c r="AD70" s="1">
        <v>1.4</v>
      </c>
      <c r="AE70" s="7">
        <f t="shared" si="5"/>
        <v>24.999999999999982</v>
      </c>
    </row>
    <row r="71" spans="1:31" x14ac:dyDescent="0.25">
      <c r="A71" s="5" t="s">
        <v>88</v>
      </c>
      <c r="B71">
        <v>1</v>
      </c>
      <c r="C71">
        <v>1</v>
      </c>
      <c r="D71">
        <v>591784</v>
      </c>
      <c r="E71">
        <v>-1</v>
      </c>
      <c r="F71">
        <v>0</v>
      </c>
      <c r="G71">
        <v>0</v>
      </c>
      <c r="H71">
        <v>2304</v>
      </c>
      <c r="I71">
        <v>98340</v>
      </c>
      <c r="J71">
        <v>9300</v>
      </c>
      <c r="K71" s="1">
        <v>0</v>
      </c>
      <c r="L71" s="7">
        <f t="shared" si="4"/>
        <v>0</v>
      </c>
      <c r="M71">
        <v>594336</v>
      </c>
      <c r="N71">
        <v>566985.26</v>
      </c>
      <c r="O71">
        <v>2.3199999999999998</v>
      </c>
      <c r="P71">
        <v>1</v>
      </c>
      <c r="Q71">
        <v>1</v>
      </c>
      <c r="R71">
        <v>1</v>
      </c>
      <c r="S71">
        <v>-1</v>
      </c>
      <c r="T71">
        <v>-1</v>
      </c>
      <c r="U71">
        <v>4.92</v>
      </c>
      <c r="V71" s="4">
        <v>4164</v>
      </c>
      <c r="W71">
        <v>102</v>
      </c>
      <c r="Y71" s="1">
        <v>591784</v>
      </c>
      <c r="Z71" s="1">
        <v>591784</v>
      </c>
      <c r="AA71" s="7" t="str">
        <f t="shared" si="3"/>
        <v/>
      </c>
      <c r="AC71" s="1">
        <v>65.47</v>
      </c>
      <c r="AD71" s="1">
        <v>112.04</v>
      </c>
      <c r="AE71" s="7">
        <f t="shared" si="5"/>
        <v>71.131816098976643</v>
      </c>
    </row>
    <row r="72" spans="1:31" x14ac:dyDescent="0.25">
      <c r="A72" s="5" t="s">
        <v>89</v>
      </c>
      <c r="B72">
        <v>1</v>
      </c>
      <c r="C72">
        <v>1</v>
      </c>
      <c r="D72">
        <v>771357</v>
      </c>
      <c r="E72">
        <v>-1</v>
      </c>
      <c r="F72">
        <v>0</v>
      </c>
      <c r="G72">
        <v>0</v>
      </c>
      <c r="H72">
        <v>2304</v>
      </c>
      <c r="I72">
        <v>98340</v>
      </c>
      <c r="J72">
        <v>9060</v>
      </c>
      <c r="K72" s="1">
        <v>0</v>
      </c>
      <c r="L72" s="7">
        <f t="shared" si="4"/>
        <v>0</v>
      </c>
      <c r="M72">
        <v>774630</v>
      </c>
      <c r="N72">
        <v>752998.88</v>
      </c>
      <c r="O72">
        <v>1.94</v>
      </c>
      <c r="P72">
        <v>1</v>
      </c>
      <c r="Q72">
        <v>1</v>
      </c>
      <c r="R72">
        <v>1</v>
      </c>
      <c r="S72">
        <v>-1</v>
      </c>
      <c r="T72">
        <v>-1</v>
      </c>
      <c r="U72">
        <v>4.83</v>
      </c>
      <c r="V72" s="4">
        <v>874</v>
      </c>
      <c r="W72">
        <v>102</v>
      </c>
      <c r="Y72" s="1">
        <v>771357</v>
      </c>
      <c r="Z72" s="1">
        <v>771357</v>
      </c>
      <c r="AA72" s="7" t="str">
        <f t="shared" si="3"/>
        <v/>
      </c>
      <c r="AC72" s="1">
        <v>11.65</v>
      </c>
      <c r="AD72" s="1">
        <v>13.26</v>
      </c>
      <c r="AE72" s="7">
        <f t="shared" si="5"/>
        <v>13.819742489270382</v>
      </c>
    </row>
    <row r="73" spans="1:31" x14ac:dyDescent="0.25">
      <c r="A73" s="5" t="s">
        <v>90</v>
      </c>
      <c r="B73">
        <v>1</v>
      </c>
      <c r="C73">
        <v>1</v>
      </c>
      <c r="D73">
        <v>884930</v>
      </c>
      <c r="E73">
        <v>-1</v>
      </c>
      <c r="F73">
        <v>0</v>
      </c>
      <c r="G73">
        <v>0</v>
      </c>
      <c r="H73">
        <v>2784</v>
      </c>
      <c r="I73">
        <v>98340</v>
      </c>
      <c r="J73">
        <v>9900</v>
      </c>
      <c r="K73" s="1">
        <v>0</v>
      </c>
      <c r="L73" s="7">
        <f t="shared" si="4"/>
        <v>0</v>
      </c>
      <c r="M73">
        <v>884958</v>
      </c>
      <c r="N73">
        <v>835046.25</v>
      </c>
      <c r="O73">
        <v>2.73</v>
      </c>
      <c r="P73">
        <v>1</v>
      </c>
      <c r="Q73">
        <v>1</v>
      </c>
      <c r="R73">
        <v>1</v>
      </c>
      <c r="S73">
        <v>-1</v>
      </c>
      <c r="T73">
        <v>-1</v>
      </c>
      <c r="U73">
        <v>4.58</v>
      </c>
      <c r="V73" s="4">
        <v>1334</v>
      </c>
      <c r="W73">
        <v>102</v>
      </c>
      <c r="Y73" s="1">
        <v>884930</v>
      </c>
      <c r="Z73" s="1">
        <v>884930</v>
      </c>
      <c r="AA73" s="7" t="str">
        <f t="shared" si="3"/>
        <v/>
      </c>
      <c r="AC73" s="1">
        <v>20.58</v>
      </c>
      <c r="AD73" s="1">
        <v>18.059999999999999</v>
      </c>
      <c r="AE73" s="7">
        <f t="shared" si="5"/>
        <v>-12.244897959183671</v>
      </c>
    </row>
    <row r="74" spans="1:31" x14ac:dyDescent="0.25">
      <c r="A74" s="5" t="s">
        <v>91</v>
      </c>
      <c r="B74">
        <v>1</v>
      </c>
      <c r="C74">
        <v>1</v>
      </c>
      <c r="D74">
        <v>1062748</v>
      </c>
      <c r="E74">
        <v>-1</v>
      </c>
      <c r="F74">
        <v>0</v>
      </c>
      <c r="G74">
        <v>0</v>
      </c>
      <c r="H74">
        <v>2292</v>
      </c>
      <c r="I74">
        <v>98340</v>
      </c>
      <c r="J74">
        <v>10020</v>
      </c>
      <c r="K74" s="1">
        <v>0</v>
      </c>
      <c r="L74" s="7">
        <f t="shared" si="4"/>
        <v>0</v>
      </c>
      <c r="M74">
        <v>1069568</v>
      </c>
      <c r="N74">
        <v>1006504.66</v>
      </c>
      <c r="O74">
        <v>3.15</v>
      </c>
      <c r="P74">
        <v>1</v>
      </c>
      <c r="Q74">
        <v>1</v>
      </c>
      <c r="R74">
        <v>1</v>
      </c>
      <c r="S74">
        <v>-1</v>
      </c>
      <c r="T74">
        <v>-1</v>
      </c>
      <c r="U74">
        <v>4.83</v>
      </c>
      <c r="V74" s="4">
        <v>2179</v>
      </c>
      <c r="W74">
        <v>102</v>
      </c>
      <c r="Y74" s="1">
        <v>1062748</v>
      </c>
      <c r="Z74" s="1">
        <v>1062748</v>
      </c>
      <c r="AA74" s="7" t="str">
        <f t="shared" si="3"/>
        <v/>
      </c>
      <c r="AC74" s="1">
        <v>71.040000000000006</v>
      </c>
      <c r="AD74" s="1">
        <v>28.69</v>
      </c>
      <c r="AE74" s="7">
        <f t="shared" si="5"/>
        <v>-59.614301801801808</v>
      </c>
    </row>
    <row r="75" spans="1:31" x14ac:dyDescent="0.25">
      <c r="A75" s="5" t="s">
        <v>92</v>
      </c>
      <c r="B75">
        <v>1</v>
      </c>
      <c r="C75">
        <v>1</v>
      </c>
      <c r="D75">
        <v>772524</v>
      </c>
      <c r="E75">
        <v>-1</v>
      </c>
      <c r="F75">
        <v>0</v>
      </c>
      <c r="G75">
        <v>0</v>
      </c>
      <c r="H75">
        <v>2124</v>
      </c>
      <c r="I75">
        <v>98340</v>
      </c>
      <c r="J75">
        <v>8940</v>
      </c>
      <c r="K75" s="1">
        <v>0</v>
      </c>
      <c r="L75" s="7">
        <f t="shared" si="4"/>
        <v>0</v>
      </c>
      <c r="M75">
        <v>779714</v>
      </c>
      <c r="N75">
        <v>723250.93</v>
      </c>
      <c r="O75">
        <v>1.76</v>
      </c>
      <c r="P75">
        <v>1</v>
      </c>
      <c r="Q75">
        <v>1</v>
      </c>
      <c r="R75">
        <v>1</v>
      </c>
      <c r="S75">
        <v>-1</v>
      </c>
      <c r="T75">
        <v>-1</v>
      </c>
      <c r="U75">
        <v>4.67</v>
      </c>
      <c r="V75" s="4">
        <v>235</v>
      </c>
      <c r="W75">
        <v>1</v>
      </c>
      <c r="Y75" s="1">
        <v>772524</v>
      </c>
      <c r="Z75" s="1">
        <v>772524</v>
      </c>
      <c r="AA75" s="7" t="str">
        <f t="shared" si="3"/>
        <v/>
      </c>
      <c r="AC75" s="1">
        <v>10.050000000000001</v>
      </c>
      <c r="AD75" s="1">
        <v>12.62</v>
      </c>
      <c r="AE75" s="7">
        <f t="shared" si="5"/>
        <v>25.572139303482572</v>
      </c>
    </row>
    <row r="76" spans="1:31" x14ac:dyDescent="0.25">
      <c r="A76" s="5" t="s">
        <v>93</v>
      </c>
      <c r="B76">
        <v>1</v>
      </c>
      <c r="C76">
        <v>1</v>
      </c>
      <c r="D76">
        <v>562608</v>
      </c>
      <c r="E76">
        <v>-1</v>
      </c>
      <c r="F76">
        <v>0</v>
      </c>
      <c r="G76">
        <v>0</v>
      </c>
      <c r="H76">
        <v>2412</v>
      </c>
      <c r="I76">
        <v>98340</v>
      </c>
      <c r="J76">
        <v>7980</v>
      </c>
      <c r="K76" s="1">
        <v>0</v>
      </c>
      <c r="L76" s="7">
        <f t="shared" si="4"/>
        <v>0</v>
      </c>
      <c r="M76">
        <v>562622</v>
      </c>
      <c r="N76">
        <v>549483.52000000002</v>
      </c>
      <c r="O76">
        <v>2.34</v>
      </c>
      <c r="P76">
        <v>1</v>
      </c>
      <c r="Q76">
        <v>1</v>
      </c>
      <c r="R76">
        <v>1</v>
      </c>
      <c r="S76">
        <v>-1</v>
      </c>
      <c r="T76">
        <v>-1</v>
      </c>
      <c r="U76">
        <v>4.58</v>
      </c>
      <c r="V76" s="4">
        <v>56</v>
      </c>
      <c r="W76">
        <v>1</v>
      </c>
      <c r="Y76" s="1">
        <v>562608</v>
      </c>
      <c r="Z76" s="1">
        <v>562608</v>
      </c>
      <c r="AA76" s="7" t="str">
        <f t="shared" si="3"/>
        <v/>
      </c>
      <c r="AC76" s="1">
        <v>4.95</v>
      </c>
      <c r="AD76" s="1">
        <v>7.35</v>
      </c>
      <c r="AE76" s="7">
        <f t="shared" si="5"/>
        <v>48.484848484848477</v>
      </c>
    </row>
    <row r="77" spans="1:31" x14ac:dyDescent="0.25">
      <c r="A77" s="5" t="s">
        <v>94</v>
      </c>
      <c r="B77">
        <v>1</v>
      </c>
      <c r="C77">
        <v>1</v>
      </c>
      <c r="D77">
        <v>824827</v>
      </c>
      <c r="E77">
        <v>-1</v>
      </c>
      <c r="F77">
        <v>0</v>
      </c>
      <c r="G77">
        <v>0</v>
      </c>
      <c r="H77">
        <v>2316</v>
      </c>
      <c r="I77">
        <v>98340</v>
      </c>
      <c r="J77">
        <v>9300</v>
      </c>
      <c r="K77" s="1">
        <v>0</v>
      </c>
      <c r="L77" s="7">
        <f t="shared" si="4"/>
        <v>0</v>
      </c>
      <c r="M77">
        <v>830473</v>
      </c>
      <c r="N77">
        <v>777300.71</v>
      </c>
      <c r="O77">
        <v>1.83</v>
      </c>
      <c r="P77">
        <v>1</v>
      </c>
      <c r="Q77">
        <v>1</v>
      </c>
      <c r="R77">
        <v>1</v>
      </c>
      <c r="S77">
        <v>-1</v>
      </c>
      <c r="T77">
        <v>-1</v>
      </c>
      <c r="U77">
        <v>4</v>
      </c>
      <c r="V77" s="4">
        <v>604</v>
      </c>
      <c r="W77">
        <v>1</v>
      </c>
      <c r="Y77" s="1">
        <v>824827</v>
      </c>
      <c r="Z77" s="1">
        <v>824827</v>
      </c>
      <c r="AA77" s="7" t="str">
        <f t="shared" si="3"/>
        <v/>
      </c>
      <c r="AC77" s="1">
        <v>16.329999999999998</v>
      </c>
      <c r="AD77" s="1">
        <v>17.440000000000001</v>
      </c>
      <c r="AE77" s="7">
        <f t="shared" si="5"/>
        <v>6.7973055725658487</v>
      </c>
    </row>
    <row r="78" spans="1:31" x14ac:dyDescent="0.25">
      <c r="A78" s="5" t="s">
        <v>95</v>
      </c>
      <c r="B78">
        <v>1</v>
      </c>
      <c r="C78">
        <v>1</v>
      </c>
      <c r="D78">
        <v>1001072</v>
      </c>
      <c r="E78">
        <v>-1</v>
      </c>
      <c r="F78">
        <v>0</v>
      </c>
      <c r="G78">
        <v>0</v>
      </c>
      <c r="H78">
        <v>2724</v>
      </c>
      <c r="I78">
        <v>98340</v>
      </c>
      <c r="J78">
        <v>9420</v>
      </c>
      <c r="K78" s="1">
        <v>0</v>
      </c>
      <c r="L78" s="7">
        <f t="shared" si="4"/>
        <v>0</v>
      </c>
      <c r="M78">
        <v>1003591</v>
      </c>
      <c r="N78">
        <v>884989.72</v>
      </c>
      <c r="O78">
        <v>3.78</v>
      </c>
      <c r="P78">
        <v>1</v>
      </c>
      <c r="Q78">
        <v>1</v>
      </c>
      <c r="R78">
        <v>1</v>
      </c>
      <c r="S78">
        <v>-1</v>
      </c>
      <c r="T78">
        <v>-1</v>
      </c>
      <c r="U78">
        <v>4.83</v>
      </c>
      <c r="V78" s="4">
        <v>4107</v>
      </c>
      <c r="W78">
        <v>102</v>
      </c>
      <c r="Y78" s="1">
        <v>1001072</v>
      </c>
      <c r="Z78" s="1">
        <v>1001072</v>
      </c>
      <c r="AA78" s="7" t="str">
        <f t="shared" si="3"/>
        <v/>
      </c>
      <c r="AC78" s="1">
        <v>117.55</v>
      </c>
      <c r="AD78" s="1">
        <v>135.81</v>
      </c>
      <c r="AE78" s="7">
        <f t="shared" si="5"/>
        <v>15.53381539770311</v>
      </c>
    </row>
    <row r="79" spans="1:31" x14ac:dyDescent="0.25">
      <c r="A79" s="5" t="s">
        <v>96</v>
      </c>
      <c r="B79">
        <v>1</v>
      </c>
      <c r="C79">
        <v>1</v>
      </c>
      <c r="D79">
        <v>717281</v>
      </c>
      <c r="E79">
        <v>-1</v>
      </c>
      <c r="F79">
        <v>0</v>
      </c>
      <c r="G79">
        <v>0</v>
      </c>
      <c r="H79">
        <v>2892</v>
      </c>
      <c r="I79">
        <v>98340</v>
      </c>
      <c r="J79">
        <v>8220</v>
      </c>
      <c r="K79" s="1">
        <v>0</v>
      </c>
      <c r="L79" s="7">
        <f t="shared" si="4"/>
        <v>0</v>
      </c>
      <c r="M79">
        <v>721179</v>
      </c>
      <c r="N79">
        <v>698418.44</v>
      </c>
      <c r="O79">
        <v>1.08</v>
      </c>
      <c r="P79">
        <v>1</v>
      </c>
      <c r="Q79">
        <v>1</v>
      </c>
      <c r="R79">
        <v>1</v>
      </c>
      <c r="S79">
        <v>-1</v>
      </c>
      <c r="T79">
        <v>-1</v>
      </c>
      <c r="U79">
        <v>4.67</v>
      </c>
      <c r="V79" s="4">
        <v>992</v>
      </c>
      <c r="W79">
        <v>102</v>
      </c>
      <c r="Y79" s="1">
        <v>717281</v>
      </c>
      <c r="Z79" s="1">
        <v>717281</v>
      </c>
      <c r="AA79" s="7" t="str">
        <f t="shared" si="3"/>
        <v/>
      </c>
      <c r="AC79" s="1">
        <v>8.8000000000000007</v>
      </c>
      <c r="AD79" s="1">
        <v>14.41</v>
      </c>
      <c r="AE79" s="7">
        <f t="shared" si="5"/>
        <v>63.749999999999986</v>
      </c>
    </row>
    <row r="80" spans="1:31" x14ac:dyDescent="0.25">
      <c r="A80" s="5" t="s">
        <v>97</v>
      </c>
      <c r="B80">
        <v>1</v>
      </c>
      <c r="C80">
        <v>1</v>
      </c>
      <c r="D80">
        <v>1262228</v>
      </c>
      <c r="E80">
        <v>-1</v>
      </c>
      <c r="F80">
        <v>0</v>
      </c>
      <c r="G80">
        <v>0</v>
      </c>
      <c r="H80">
        <v>2436</v>
      </c>
      <c r="I80">
        <v>98340</v>
      </c>
      <c r="J80">
        <v>9180</v>
      </c>
      <c r="K80" s="1">
        <v>0</v>
      </c>
      <c r="L80" s="7">
        <f t="shared" si="4"/>
        <v>0</v>
      </c>
      <c r="M80">
        <v>1265815</v>
      </c>
      <c r="N80">
        <v>1145623.04</v>
      </c>
      <c r="O80">
        <v>1.78</v>
      </c>
      <c r="P80">
        <v>1</v>
      </c>
      <c r="Q80">
        <v>1</v>
      </c>
      <c r="R80">
        <v>1</v>
      </c>
      <c r="S80">
        <v>-1</v>
      </c>
      <c r="T80">
        <v>-1</v>
      </c>
      <c r="U80">
        <v>3.92</v>
      </c>
      <c r="V80" s="4">
        <v>274</v>
      </c>
      <c r="W80">
        <v>102</v>
      </c>
      <c r="Y80" s="1">
        <v>1262228</v>
      </c>
      <c r="Z80" s="1">
        <v>1262228</v>
      </c>
      <c r="AA80" s="7" t="str">
        <f t="shared" si="3"/>
        <v/>
      </c>
      <c r="AC80" s="1">
        <v>9.9499999999999993</v>
      </c>
      <c r="AD80" s="1">
        <v>10.56</v>
      </c>
      <c r="AE80" s="7">
        <f t="shared" si="5"/>
        <v>6.1306532663316711</v>
      </c>
    </row>
    <row r="81" spans="1:31" x14ac:dyDescent="0.25">
      <c r="A81" s="5" t="s">
        <v>159</v>
      </c>
      <c r="B81">
        <v>1</v>
      </c>
      <c r="C81">
        <v>1</v>
      </c>
      <c r="D81">
        <v>784094</v>
      </c>
      <c r="E81">
        <v>-1</v>
      </c>
      <c r="F81">
        <v>0</v>
      </c>
      <c r="G81">
        <v>0</v>
      </c>
      <c r="H81">
        <v>2652</v>
      </c>
      <c r="I81">
        <v>98340</v>
      </c>
      <c r="J81">
        <v>8940</v>
      </c>
      <c r="K81" s="1">
        <v>2</v>
      </c>
      <c r="L81" s="7">
        <f t="shared" si="4"/>
        <v>2.2371364653243849E-2</v>
      </c>
      <c r="M81">
        <v>786200</v>
      </c>
      <c r="N81">
        <v>766632.69</v>
      </c>
      <c r="O81">
        <v>2.59</v>
      </c>
      <c r="P81">
        <v>1</v>
      </c>
      <c r="Q81">
        <v>1</v>
      </c>
      <c r="R81">
        <v>1</v>
      </c>
      <c r="S81">
        <v>-1</v>
      </c>
      <c r="T81">
        <v>-1</v>
      </c>
      <c r="U81">
        <v>4.92</v>
      </c>
      <c r="V81" s="4">
        <v>417</v>
      </c>
      <c r="W81">
        <v>102</v>
      </c>
      <c r="Y81" s="1">
        <v>784094</v>
      </c>
      <c r="Z81" s="1">
        <v>784094</v>
      </c>
      <c r="AA81" s="7" t="str">
        <f t="shared" si="3"/>
        <v/>
      </c>
      <c r="AC81" s="1">
        <v>4.43</v>
      </c>
      <c r="AD81" s="1">
        <v>8.5299999999999994</v>
      </c>
      <c r="AE81" s="7">
        <f t="shared" si="5"/>
        <v>92.550790067720087</v>
      </c>
    </row>
    <row r="82" spans="1:31" x14ac:dyDescent="0.25">
      <c r="A82" s="5" t="s">
        <v>98</v>
      </c>
      <c r="B82">
        <v>1</v>
      </c>
      <c r="C82">
        <v>0</v>
      </c>
      <c r="D82">
        <v>1132468</v>
      </c>
      <c r="E82">
        <v>-1</v>
      </c>
      <c r="F82">
        <v>1</v>
      </c>
      <c r="G82">
        <v>0</v>
      </c>
      <c r="H82">
        <v>2892</v>
      </c>
      <c r="I82">
        <v>133620</v>
      </c>
      <c r="J82">
        <v>12120</v>
      </c>
      <c r="K82" s="1">
        <v>0</v>
      </c>
      <c r="L82" s="7">
        <f t="shared" si="4"/>
        <v>0</v>
      </c>
      <c r="M82">
        <v>784991</v>
      </c>
      <c r="N82">
        <v>1012335.06</v>
      </c>
      <c r="O82">
        <v>1.44</v>
      </c>
      <c r="P82">
        <v>0</v>
      </c>
      <c r="Q82">
        <v>1</v>
      </c>
      <c r="R82">
        <v>1</v>
      </c>
      <c r="S82">
        <v>-1</v>
      </c>
      <c r="T82">
        <v>-1</v>
      </c>
      <c r="U82">
        <v>-1</v>
      </c>
      <c r="V82" s="4">
        <v>-1</v>
      </c>
      <c r="W82">
        <v>0</v>
      </c>
      <c r="Y82" s="1">
        <v>1132468</v>
      </c>
      <c r="Z82" s="1">
        <v>784991</v>
      </c>
      <c r="AA82" s="7">
        <f t="shared" si="3"/>
        <v>-30.68316279135481</v>
      </c>
      <c r="AC82" s="1">
        <v>1800.21</v>
      </c>
      <c r="AD82" s="1">
        <v>1.76</v>
      </c>
      <c r="AE82" s="7">
        <f t="shared" si="5"/>
        <v>-99.902233628298916</v>
      </c>
    </row>
    <row r="83" spans="1:31" x14ac:dyDescent="0.25">
      <c r="A83" s="5" t="s">
        <v>99</v>
      </c>
      <c r="B83">
        <v>1</v>
      </c>
      <c r="C83">
        <v>0</v>
      </c>
      <c r="D83">
        <v>966248</v>
      </c>
      <c r="E83">
        <v>-1</v>
      </c>
      <c r="F83">
        <v>1</v>
      </c>
      <c r="G83">
        <v>0</v>
      </c>
      <c r="H83">
        <v>3216</v>
      </c>
      <c r="I83">
        <v>133620</v>
      </c>
      <c r="J83">
        <v>11880</v>
      </c>
      <c r="K83" s="1">
        <v>0</v>
      </c>
      <c r="L83" s="7">
        <f t="shared" si="4"/>
        <v>0</v>
      </c>
      <c r="M83">
        <v>862141</v>
      </c>
      <c r="N83">
        <v>923530.65</v>
      </c>
      <c r="O83">
        <v>1.23</v>
      </c>
      <c r="P83">
        <v>0</v>
      </c>
      <c r="Q83">
        <v>1</v>
      </c>
      <c r="R83">
        <v>1</v>
      </c>
      <c r="S83">
        <v>-1</v>
      </c>
      <c r="T83">
        <v>-1</v>
      </c>
      <c r="U83">
        <v>-1</v>
      </c>
      <c r="V83" s="4">
        <v>-1</v>
      </c>
      <c r="W83">
        <v>0</v>
      </c>
      <c r="Y83" s="1">
        <v>966248</v>
      </c>
      <c r="Z83" s="1">
        <v>862141</v>
      </c>
      <c r="AA83" s="7">
        <f t="shared" si="3"/>
        <v>-10.774356065937523</v>
      </c>
      <c r="AC83" s="1">
        <v>1800.29</v>
      </c>
      <c r="AD83" s="1">
        <v>1.54</v>
      </c>
      <c r="AE83" s="7">
        <f t="shared" si="5"/>
        <v>-99.914458226174673</v>
      </c>
    </row>
    <row r="84" spans="1:31" x14ac:dyDescent="0.25">
      <c r="A84" s="5" t="s">
        <v>100</v>
      </c>
      <c r="B84">
        <v>1</v>
      </c>
      <c r="C84">
        <v>0</v>
      </c>
      <c r="D84">
        <v>668945</v>
      </c>
      <c r="E84">
        <v>-1</v>
      </c>
      <c r="F84">
        <v>0</v>
      </c>
      <c r="G84">
        <v>0</v>
      </c>
      <c r="H84">
        <v>2856</v>
      </c>
      <c r="I84">
        <v>133620</v>
      </c>
      <c r="J84">
        <v>11280</v>
      </c>
      <c r="K84" s="1">
        <v>0</v>
      </c>
      <c r="L84" s="7">
        <f t="shared" si="4"/>
        <v>0</v>
      </c>
      <c r="M84">
        <v>980050</v>
      </c>
      <c r="N84">
        <v>615245.6</v>
      </c>
      <c r="O84">
        <v>7.6</v>
      </c>
      <c r="P84">
        <v>1</v>
      </c>
      <c r="Q84">
        <v>1</v>
      </c>
      <c r="R84">
        <v>0</v>
      </c>
      <c r="S84">
        <v>1</v>
      </c>
      <c r="T84">
        <v>-1</v>
      </c>
      <c r="U84">
        <v>4.67</v>
      </c>
      <c r="V84" s="4">
        <v>15969</v>
      </c>
      <c r="W84">
        <v>11</v>
      </c>
      <c r="Y84" s="1">
        <v>668945</v>
      </c>
      <c r="Z84" s="1">
        <v>664880</v>
      </c>
      <c r="AA84" s="7">
        <f t="shared" si="3"/>
        <v>-0.60767327657729708</v>
      </c>
      <c r="AC84" s="1">
        <v>1800.21</v>
      </c>
      <c r="AD84" s="1">
        <v>1807.98</v>
      </c>
      <c r="AE84" s="7">
        <f t="shared" si="5"/>
        <v>0.43161631143033208</v>
      </c>
    </row>
    <row r="85" spans="1:31" x14ac:dyDescent="0.25">
      <c r="A85" s="5" t="s">
        <v>101</v>
      </c>
      <c r="B85">
        <v>1</v>
      </c>
      <c r="C85">
        <v>1</v>
      </c>
      <c r="D85">
        <v>935106</v>
      </c>
      <c r="E85">
        <v>-1</v>
      </c>
      <c r="F85">
        <v>0</v>
      </c>
      <c r="G85">
        <v>0</v>
      </c>
      <c r="H85">
        <v>2520</v>
      </c>
      <c r="I85">
        <v>133620</v>
      </c>
      <c r="J85">
        <v>10560</v>
      </c>
      <c r="K85" s="1">
        <v>0</v>
      </c>
      <c r="L85" s="7">
        <f t="shared" si="4"/>
        <v>0</v>
      </c>
      <c r="M85">
        <v>948898</v>
      </c>
      <c r="N85">
        <v>906417.61</v>
      </c>
      <c r="O85">
        <v>0.98</v>
      </c>
      <c r="P85">
        <v>1</v>
      </c>
      <c r="Q85">
        <v>1</v>
      </c>
      <c r="R85">
        <v>1</v>
      </c>
      <c r="S85">
        <v>-1</v>
      </c>
      <c r="T85">
        <v>-1</v>
      </c>
      <c r="U85">
        <v>4.92</v>
      </c>
      <c r="V85" s="4">
        <v>2897</v>
      </c>
      <c r="W85">
        <v>102</v>
      </c>
      <c r="Y85" s="1">
        <v>935106</v>
      </c>
      <c r="Z85" s="1">
        <v>935106</v>
      </c>
      <c r="AA85" s="7" t="str">
        <f t="shared" si="3"/>
        <v/>
      </c>
      <c r="AC85" s="1">
        <v>110.95</v>
      </c>
      <c r="AD85" s="1">
        <v>99.29</v>
      </c>
      <c r="AE85" s="7">
        <f t="shared" si="5"/>
        <v>-10.509238395673725</v>
      </c>
    </row>
    <row r="86" spans="1:31" x14ac:dyDescent="0.25">
      <c r="A86" s="5" t="s">
        <v>102</v>
      </c>
      <c r="B86">
        <v>1</v>
      </c>
      <c r="C86">
        <v>1</v>
      </c>
      <c r="D86">
        <v>889899</v>
      </c>
      <c r="E86">
        <v>-1</v>
      </c>
      <c r="F86">
        <v>0</v>
      </c>
      <c r="G86">
        <v>0</v>
      </c>
      <c r="H86">
        <v>2820</v>
      </c>
      <c r="I86">
        <v>133620</v>
      </c>
      <c r="J86">
        <v>11880</v>
      </c>
      <c r="K86" s="1">
        <v>0</v>
      </c>
      <c r="L86" s="7">
        <f t="shared" si="4"/>
        <v>0</v>
      </c>
      <c r="M86">
        <v>904102</v>
      </c>
      <c r="N86">
        <v>873711.48</v>
      </c>
      <c r="O86">
        <v>0.95</v>
      </c>
      <c r="P86">
        <v>1</v>
      </c>
      <c r="Q86">
        <v>1</v>
      </c>
      <c r="R86">
        <v>1</v>
      </c>
      <c r="S86">
        <v>-1</v>
      </c>
      <c r="T86">
        <v>-1</v>
      </c>
      <c r="U86">
        <v>4.83</v>
      </c>
      <c r="V86" s="4">
        <v>7174</v>
      </c>
      <c r="W86">
        <v>102</v>
      </c>
      <c r="Y86" s="1">
        <v>889899</v>
      </c>
      <c r="Z86" s="1">
        <v>889899</v>
      </c>
      <c r="AA86" s="7" t="str">
        <f t="shared" si="3"/>
        <v/>
      </c>
      <c r="AC86" s="1">
        <v>23.1</v>
      </c>
      <c r="AD86" s="1">
        <v>59.87</v>
      </c>
      <c r="AE86" s="7">
        <f t="shared" si="5"/>
        <v>159.17748917748915</v>
      </c>
    </row>
    <row r="87" spans="1:31" x14ac:dyDescent="0.25">
      <c r="A87" s="5" t="s">
        <v>103</v>
      </c>
      <c r="B87">
        <v>1</v>
      </c>
      <c r="C87">
        <v>0</v>
      </c>
      <c r="D87">
        <v>860439</v>
      </c>
      <c r="E87">
        <v>-1</v>
      </c>
      <c r="F87">
        <v>1</v>
      </c>
      <c r="G87">
        <v>0</v>
      </c>
      <c r="H87">
        <v>3000</v>
      </c>
      <c r="I87">
        <v>133620</v>
      </c>
      <c r="J87">
        <v>12240</v>
      </c>
      <c r="K87" s="1">
        <v>0</v>
      </c>
      <c r="L87" s="7">
        <f t="shared" si="4"/>
        <v>0</v>
      </c>
      <c r="M87">
        <v>666933</v>
      </c>
      <c r="N87">
        <v>735840.45</v>
      </c>
      <c r="O87">
        <v>2.5</v>
      </c>
      <c r="P87">
        <v>0</v>
      </c>
      <c r="Q87">
        <v>1</v>
      </c>
      <c r="R87">
        <v>1</v>
      </c>
      <c r="S87">
        <v>-1</v>
      </c>
      <c r="T87">
        <v>-1</v>
      </c>
      <c r="U87">
        <v>-1</v>
      </c>
      <c r="V87" s="4">
        <v>-1</v>
      </c>
      <c r="W87">
        <v>0</v>
      </c>
      <c r="Y87" s="1">
        <v>860439</v>
      </c>
      <c r="Z87" s="1">
        <v>666933</v>
      </c>
      <c r="AA87" s="7">
        <f t="shared" si="3"/>
        <v>-22.489217713283569</v>
      </c>
      <c r="AC87" s="1">
        <v>1800.31</v>
      </c>
      <c r="AD87" s="1">
        <v>2.81</v>
      </c>
      <c r="AE87" s="7">
        <f t="shared" si="5"/>
        <v>-99.843915770061827</v>
      </c>
    </row>
    <row r="88" spans="1:31" x14ac:dyDescent="0.25">
      <c r="A88" s="5" t="s">
        <v>104</v>
      </c>
      <c r="B88">
        <v>1</v>
      </c>
      <c r="C88">
        <v>0</v>
      </c>
      <c r="D88">
        <v>754649</v>
      </c>
      <c r="E88">
        <v>-1</v>
      </c>
      <c r="F88">
        <v>1</v>
      </c>
      <c r="G88">
        <v>0</v>
      </c>
      <c r="H88">
        <v>3264</v>
      </c>
      <c r="I88">
        <v>133620</v>
      </c>
      <c r="J88">
        <v>10920</v>
      </c>
      <c r="K88" s="1">
        <v>0</v>
      </c>
      <c r="L88" s="7">
        <f t="shared" si="4"/>
        <v>0</v>
      </c>
      <c r="M88">
        <v>686324</v>
      </c>
      <c r="N88">
        <v>698310.19</v>
      </c>
      <c r="O88">
        <v>0.56000000000000005</v>
      </c>
      <c r="P88">
        <v>0</v>
      </c>
      <c r="Q88">
        <v>1</v>
      </c>
      <c r="R88">
        <v>1</v>
      </c>
      <c r="S88">
        <v>-1</v>
      </c>
      <c r="T88">
        <v>-1</v>
      </c>
      <c r="U88">
        <v>-1</v>
      </c>
      <c r="V88" s="4">
        <v>-1</v>
      </c>
      <c r="W88">
        <v>0</v>
      </c>
      <c r="Y88" s="1">
        <v>754649</v>
      </c>
      <c r="Z88" s="1">
        <v>686324</v>
      </c>
      <c r="AA88" s="7">
        <f t="shared" si="3"/>
        <v>-9.0538780280633784</v>
      </c>
      <c r="AC88" s="1">
        <v>1800.24</v>
      </c>
      <c r="AD88" s="1">
        <v>0.87</v>
      </c>
      <c r="AE88" s="7">
        <f t="shared" si="5"/>
        <v>-99.951673110251974</v>
      </c>
    </row>
    <row r="89" spans="1:31" x14ac:dyDescent="0.25">
      <c r="A89" s="5" t="s">
        <v>105</v>
      </c>
      <c r="B89">
        <v>1</v>
      </c>
      <c r="C89">
        <v>1</v>
      </c>
      <c r="D89">
        <v>1114549</v>
      </c>
      <c r="E89">
        <v>-1</v>
      </c>
      <c r="F89">
        <v>0</v>
      </c>
      <c r="G89">
        <v>0</v>
      </c>
      <c r="H89">
        <v>2868</v>
      </c>
      <c r="I89">
        <v>133620</v>
      </c>
      <c r="J89">
        <v>11640</v>
      </c>
      <c r="K89" s="1">
        <v>0</v>
      </c>
      <c r="L89" s="7">
        <f t="shared" si="4"/>
        <v>0</v>
      </c>
      <c r="M89">
        <v>1120825</v>
      </c>
      <c r="N89">
        <v>1058096.7</v>
      </c>
      <c r="O89">
        <v>6.65</v>
      </c>
      <c r="P89">
        <v>1</v>
      </c>
      <c r="Q89">
        <v>1</v>
      </c>
      <c r="R89">
        <v>1</v>
      </c>
      <c r="S89">
        <v>-1</v>
      </c>
      <c r="T89">
        <v>-1</v>
      </c>
      <c r="U89">
        <v>4.83</v>
      </c>
      <c r="V89" s="4">
        <v>14680</v>
      </c>
      <c r="W89">
        <v>102</v>
      </c>
      <c r="Y89" s="1">
        <v>1114549</v>
      </c>
      <c r="Z89" s="1">
        <v>1114549</v>
      </c>
      <c r="AA89" s="7" t="str">
        <f t="shared" si="3"/>
        <v/>
      </c>
      <c r="AC89" s="1">
        <v>415.19</v>
      </c>
      <c r="AD89" s="1">
        <v>536.04999999999995</v>
      </c>
      <c r="AE89" s="7">
        <f t="shared" si="5"/>
        <v>29.10956429586453</v>
      </c>
    </row>
    <row r="90" spans="1:31" x14ac:dyDescent="0.25">
      <c r="A90" s="5" t="s">
        <v>106</v>
      </c>
      <c r="B90">
        <v>1</v>
      </c>
      <c r="C90">
        <v>0</v>
      </c>
      <c r="D90">
        <v>1277871</v>
      </c>
      <c r="E90">
        <v>-1</v>
      </c>
      <c r="F90">
        <v>1</v>
      </c>
      <c r="G90">
        <v>0</v>
      </c>
      <c r="H90">
        <v>3120</v>
      </c>
      <c r="I90">
        <v>133620</v>
      </c>
      <c r="J90">
        <v>11400</v>
      </c>
      <c r="K90" s="1">
        <v>0</v>
      </c>
      <c r="L90" s="7">
        <f t="shared" si="4"/>
        <v>0</v>
      </c>
      <c r="M90">
        <v>524059</v>
      </c>
      <c r="N90">
        <v>1061163.19</v>
      </c>
      <c r="O90">
        <v>0.7</v>
      </c>
      <c r="P90">
        <v>0</v>
      </c>
      <c r="Q90">
        <v>1</v>
      </c>
      <c r="R90">
        <v>1</v>
      </c>
      <c r="S90">
        <v>-1</v>
      </c>
      <c r="T90">
        <v>-1</v>
      </c>
      <c r="U90">
        <v>-1</v>
      </c>
      <c r="V90" s="4">
        <v>-1</v>
      </c>
      <c r="W90">
        <v>0</v>
      </c>
      <c r="Y90" s="1">
        <v>1277871</v>
      </c>
      <c r="Z90" s="1">
        <v>524059</v>
      </c>
      <c r="AA90" s="7">
        <f t="shared" si="3"/>
        <v>-58.989678926902634</v>
      </c>
      <c r="AC90" s="1">
        <v>1011.8</v>
      </c>
      <c r="AD90" s="1">
        <v>1.03</v>
      </c>
      <c r="AE90" s="7">
        <f t="shared" si="5"/>
        <v>-99.898201225538656</v>
      </c>
    </row>
    <row r="91" spans="1:31" x14ac:dyDescent="0.25">
      <c r="A91" s="5" t="s">
        <v>107</v>
      </c>
      <c r="B91">
        <v>1</v>
      </c>
      <c r="C91">
        <v>1</v>
      </c>
      <c r="D91">
        <v>774366</v>
      </c>
      <c r="E91">
        <v>-1</v>
      </c>
      <c r="F91">
        <v>0</v>
      </c>
      <c r="G91">
        <v>0</v>
      </c>
      <c r="H91">
        <v>3012</v>
      </c>
      <c r="I91">
        <v>133620</v>
      </c>
      <c r="J91">
        <v>11040</v>
      </c>
      <c r="K91" s="1">
        <v>0</v>
      </c>
      <c r="L91" s="7">
        <f t="shared" si="4"/>
        <v>0</v>
      </c>
      <c r="M91">
        <v>780493</v>
      </c>
      <c r="N91">
        <v>735600.07</v>
      </c>
      <c r="O91">
        <v>3.82</v>
      </c>
      <c r="P91">
        <v>1</v>
      </c>
      <c r="Q91">
        <v>1</v>
      </c>
      <c r="R91">
        <v>0</v>
      </c>
      <c r="S91">
        <v>-1</v>
      </c>
      <c r="T91">
        <v>1</v>
      </c>
      <c r="U91">
        <v>4.92</v>
      </c>
      <c r="V91" s="4">
        <v>26336</v>
      </c>
      <c r="W91">
        <v>111</v>
      </c>
      <c r="Y91" s="1">
        <v>774366</v>
      </c>
      <c r="Z91" s="1">
        <v>778363</v>
      </c>
      <c r="AA91" s="7">
        <f t="shared" si="3"/>
        <v>0.51616419109310063</v>
      </c>
      <c r="AC91" s="1">
        <v>757.19</v>
      </c>
      <c r="AD91" s="1">
        <v>645.79999999999995</v>
      </c>
      <c r="AE91" s="7">
        <f t="shared" si="5"/>
        <v>-14.710970826344788</v>
      </c>
    </row>
    <row r="92" spans="1:31" x14ac:dyDescent="0.25">
      <c r="A92" s="5" t="s">
        <v>108</v>
      </c>
      <c r="B92">
        <v>1</v>
      </c>
      <c r="C92">
        <v>1</v>
      </c>
      <c r="D92">
        <v>1315218</v>
      </c>
      <c r="E92">
        <v>-1</v>
      </c>
      <c r="F92">
        <v>0</v>
      </c>
      <c r="G92">
        <v>0</v>
      </c>
      <c r="H92">
        <v>3696</v>
      </c>
      <c r="I92">
        <v>133620</v>
      </c>
      <c r="J92">
        <v>11640</v>
      </c>
      <c r="K92" s="1">
        <v>0</v>
      </c>
      <c r="L92" s="7">
        <f t="shared" si="4"/>
        <v>0</v>
      </c>
      <c r="M92">
        <v>1360047</v>
      </c>
      <c r="N92">
        <v>1233531.78</v>
      </c>
      <c r="O92">
        <v>3.59</v>
      </c>
      <c r="P92">
        <v>1</v>
      </c>
      <c r="Q92">
        <v>1</v>
      </c>
      <c r="R92">
        <v>0</v>
      </c>
      <c r="S92">
        <v>1</v>
      </c>
      <c r="T92">
        <v>-1</v>
      </c>
      <c r="U92">
        <v>5</v>
      </c>
      <c r="V92" s="4">
        <v>33313</v>
      </c>
      <c r="W92">
        <v>11</v>
      </c>
      <c r="Y92" s="1">
        <v>1315218</v>
      </c>
      <c r="Z92" s="1">
        <v>1329410</v>
      </c>
      <c r="AA92" s="7">
        <f t="shared" si="3"/>
        <v>1.0790606576248196</v>
      </c>
      <c r="AC92" s="1">
        <v>1765.22</v>
      </c>
      <c r="AD92" s="1">
        <v>1803.99</v>
      </c>
      <c r="AE92" s="7">
        <f t="shared" si="5"/>
        <v>2.1963268034579251</v>
      </c>
    </row>
    <row r="93" spans="1:31" x14ac:dyDescent="0.25">
      <c r="A93" s="5" t="s">
        <v>109</v>
      </c>
      <c r="B93">
        <v>1</v>
      </c>
      <c r="C93">
        <v>1</v>
      </c>
      <c r="D93">
        <v>915068</v>
      </c>
      <c r="E93">
        <v>-1</v>
      </c>
      <c r="F93">
        <v>0</v>
      </c>
      <c r="G93">
        <v>0</v>
      </c>
      <c r="H93">
        <v>2976</v>
      </c>
      <c r="I93">
        <v>133620</v>
      </c>
      <c r="J93">
        <v>10320</v>
      </c>
      <c r="K93" s="1">
        <v>0</v>
      </c>
      <c r="L93" s="7">
        <f t="shared" si="4"/>
        <v>0</v>
      </c>
      <c r="M93">
        <v>924495</v>
      </c>
      <c r="N93">
        <v>885778.69</v>
      </c>
      <c r="O93">
        <v>1.84</v>
      </c>
      <c r="P93">
        <v>1</v>
      </c>
      <c r="Q93">
        <v>1</v>
      </c>
      <c r="R93">
        <v>1</v>
      </c>
      <c r="S93">
        <v>-1</v>
      </c>
      <c r="T93">
        <v>-1</v>
      </c>
      <c r="U93">
        <v>4.75</v>
      </c>
      <c r="V93" s="4">
        <v>25638</v>
      </c>
      <c r="W93">
        <v>102</v>
      </c>
      <c r="Y93" s="1">
        <v>915068</v>
      </c>
      <c r="Z93" s="1">
        <v>915068</v>
      </c>
      <c r="AA93" s="7" t="str">
        <f t="shared" si="3"/>
        <v/>
      </c>
      <c r="AC93" s="1">
        <v>769.13</v>
      </c>
      <c r="AD93" s="1">
        <v>787.44</v>
      </c>
      <c r="AE93" s="7">
        <f t="shared" si="5"/>
        <v>2.3806118601536879</v>
      </c>
    </row>
    <row r="94" spans="1:31" x14ac:dyDescent="0.25">
      <c r="A94" s="5" t="s">
        <v>110</v>
      </c>
      <c r="B94">
        <v>1</v>
      </c>
      <c r="C94">
        <v>1</v>
      </c>
      <c r="D94">
        <v>969380</v>
      </c>
      <c r="E94">
        <v>-1</v>
      </c>
      <c r="F94">
        <v>0</v>
      </c>
      <c r="G94">
        <v>0</v>
      </c>
      <c r="H94">
        <v>3360</v>
      </c>
      <c r="I94">
        <v>133620</v>
      </c>
      <c r="J94">
        <v>11760</v>
      </c>
      <c r="K94" s="1">
        <v>0</v>
      </c>
      <c r="L94" s="7">
        <f t="shared" si="4"/>
        <v>0</v>
      </c>
      <c r="M94">
        <v>977110</v>
      </c>
      <c r="N94">
        <v>945875.04</v>
      </c>
      <c r="O94">
        <v>1.92</v>
      </c>
      <c r="P94">
        <v>1</v>
      </c>
      <c r="Q94">
        <v>1</v>
      </c>
      <c r="R94">
        <v>1</v>
      </c>
      <c r="S94">
        <v>-1</v>
      </c>
      <c r="T94">
        <v>-1</v>
      </c>
      <c r="U94">
        <v>4.83</v>
      </c>
      <c r="V94" s="4">
        <v>1831</v>
      </c>
      <c r="W94">
        <v>102</v>
      </c>
      <c r="Y94" s="1">
        <v>969380</v>
      </c>
      <c r="Z94" s="1">
        <v>969380</v>
      </c>
      <c r="AA94" s="7" t="str">
        <f t="shared" si="3"/>
        <v/>
      </c>
      <c r="AC94" s="1">
        <v>68.13</v>
      </c>
      <c r="AD94" s="1">
        <v>96.38</v>
      </c>
      <c r="AE94" s="7">
        <f t="shared" si="5"/>
        <v>41.464846616762074</v>
      </c>
    </row>
    <row r="95" spans="1:31" x14ac:dyDescent="0.25">
      <c r="A95" s="5" t="s">
        <v>111</v>
      </c>
      <c r="B95">
        <v>1</v>
      </c>
      <c r="C95">
        <v>1</v>
      </c>
      <c r="D95">
        <v>1113345</v>
      </c>
      <c r="E95">
        <v>-1</v>
      </c>
      <c r="F95">
        <v>0</v>
      </c>
      <c r="G95">
        <v>0</v>
      </c>
      <c r="H95">
        <v>3144</v>
      </c>
      <c r="I95">
        <v>133620</v>
      </c>
      <c r="J95">
        <v>11280</v>
      </c>
      <c r="K95" s="1">
        <v>0</v>
      </c>
      <c r="L95" s="7">
        <f t="shared" si="4"/>
        <v>0</v>
      </c>
      <c r="M95">
        <v>1198215</v>
      </c>
      <c r="N95">
        <v>1015109.13</v>
      </c>
      <c r="O95">
        <v>2.9</v>
      </c>
      <c r="P95">
        <v>1</v>
      </c>
      <c r="Q95">
        <v>1</v>
      </c>
      <c r="R95">
        <v>0</v>
      </c>
      <c r="S95">
        <v>1</v>
      </c>
      <c r="T95">
        <v>-1</v>
      </c>
      <c r="U95">
        <v>5</v>
      </c>
      <c r="V95" s="4">
        <v>17680</v>
      </c>
      <c r="W95">
        <v>11</v>
      </c>
      <c r="Y95" s="1">
        <v>1113345</v>
      </c>
      <c r="Z95" s="1">
        <v>1113345</v>
      </c>
      <c r="AA95" s="7" t="str">
        <f t="shared" si="3"/>
        <v/>
      </c>
      <c r="AC95" s="1">
        <v>1516.04</v>
      </c>
      <c r="AD95" s="1">
        <v>1803.25</v>
      </c>
      <c r="AE95" s="7">
        <f t="shared" si="5"/>
        <v>18.944750798131977</v>
      </c>
    </row>
    <row r="96" spans="1:31" x14ac:dyDescent="0.25">
      <c r="A96" s="5" t="s">
        <v>112</v>
      </c>
      <c r="B96">
        <v>0</v>
      </c>
      <c r="C96">
        <v>0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s="1" t="s">
        <v>21</v>
      </c>
      <c r="L96" s="7" t="str">
        <f t="shared" si="4"/>
        <v/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s="4" t="s">
        <v>21</v>
      </c>
      <c r="W96" t="s">
        <v>21</v>
      </c>
      <c r="Y96" s="1">
        <v>9999999</v>
      </c>
      <c r="Z96" s="1" t="s">
        <v>21</v>
      </c>
      <c r="AA96" s="7" t="str">
        <f t="shared" si="3"/>
        <v/>
      </c>
      <c r="AC96" s="1">
        <v>1.51</v>
      </c>
      <c r="AD96" s="1" t="s">
        <v>21</v>
      </c>
      <c r="AE96" s="7" t="str">
        <f t="shared" si="5"/>
        <v/>
      </c>
    </row>
    <row r="97" spans="1:31" x14ac:dyDescent="0.25">
      <c r="A97" s="5" t="s">
        <v>113</v>
      </c>
      <c r="B97">
        <v>1</v>
      </c>
      <c r="C97">
        <v>1</v>
      </c>
      <c r="D97">
        <v>911205</v>
      </c>
      <c r="E97">
        <v>-1</v>
      </c>
      <c r="F97">
        <v>0</v>
      </c>
      <c r="G97">
        <v>0</v>
      </c>
      <c r="H97">
        <v>3312</v>
      </c>
      <c r="I97">
        <v>133620</v>
      </c>
      <c r="J97">
        <v>12240</v>
      </c>
      <c r="K97" s="1">
        <v>0</v>
      </c>
      <c r="L97" s="7">
        <f t="shared" si="4"/>
        <v>0</v>
      </c>
      <c r="M97">
        <v>919921</v>
      </c>
      <c r="N97">
        <v>866585.55</v>
      </c>
      <c r="O97">
        <v>2.42</v>
      </c>
      <c r="P97">
        <v>1</v>
      </c>
      <c r="Q97">
        <v>1</v>
      </c>
      <c r="R97">
        <v>1</v>
      </c>
      <c r="S97">
        <v>-1</v>
      </c>
      <c r="T97">
        <v>-1</v>
      </c>
      <c r="U97">
        <v>4.58</v>
      </c>
      <c r="V97" s="4">
        <v>40001</v>
      </c>
      <c r="W97">
        <v>102</v>
      </c>
      <c r="Y97" s="1">
        <v>911205</v>
      </c>
      <c r="Z97" s="1">
        <v>911205</v>
      </c>
      <c r="AA97" s="7" t="str">
        <f t="shared" si="3"/>
        <v/>
      </c>
      <c r="AC97" s="1">
        <v>245.98</v>
      </c>
      <c r="AD97" s="1">
        <v>266.17</v>
      </c>
      <c r="AE97" s="7">
        <f t="shared" si="5"/>
        <v>8.2079843889747242</v>
      </c>
    </row>
    <row r="98" spans="1:31" x14ac:dyDescent="0.25">
      <c r="A98" s="5" t="s">
        <v>114</v>
      </c>
      <c r="B98">
        <v>1</v>
      </c>
      <c r="C98">
        <v>0</v>
      </c>
      <c r="D98">
        <v>973821</v>
      </c>
      <c r="E98">
        <v>-1</v>
      </c>
      <c r="F98">
        <v>0</v>
      </c>
      <c r="G98">
        <v>0</v>
      </c>
      <c r="H98">
        <v>2856</v>
      </c>
      <c r="I98">
        <v>133620</v>
      </c>
      <c r="J98">
        <v>12240</v>
      </c>
      <c r="K98" s="1">
        <v>0</v>
      </c>
      <c r="L98" s="7">
        <f t="shared" si="4"/>
        <v>0</v>
      </c>
      <c r="M98">
        <v>1003591</v>
      </c>
      <c r="N98">
        <v>919232.37</v>
      </c>
      <c r="O98">
        <v>8.6</v>
      </c>
      <c r="P98">
        <v>1</v>
      </c>
      <c r="Q98">
        <v>1</v>
      </c>
      <c r="R98">
        <v>0</v>
      </c>
      <c r="S98">
        <v>1</v>
      </c>
      <c r="T98">
        <v>-1</v>
      </c>
      <c r="U98">
        <v>5</v>
      </c>
      <c r="V98" s="4">
        <v>39433</v>
      </c>
      <c r="W98">
        <v>11</v>
      </c>
      <c r="Y98" s="1">
        <v>973821</v>
      </c>
      <c r="Z98" s="1">
        <v>975500</v>
      </c>
      <c r="AA98" s="7">
        <f t="shared" si="3"/>
        <v>0.17241361605469588</v>
      </c>
      <c r="AC98" s="1">
        <v>1800.29</v>
      </c>
      <c r="AD98" s="1">
        <v>1809.06</v>
      </c>
      <c r="AE98" s="7">
        <f t="shared" si="5"/>
        <v>0.48714373795332877</v>
      </c>
    </row>
    <row r="99" spans="1:31" x14ac:dyDescent="0.25">
      <c r="A99" s="5" t="s">
        <v>115</v>
      </c>
      <c r="B99">
        <v>1</v>
      </c>
      <c r="C99">
        <v>1</v>
      </c>
      <c r="D99">
        <v>914947</v>
      </c>
      <c r="E99">
        <v>-1</v>
      </c>
      <c r="F99">
        <v>0</v>
      </c>
      <c r="G99">
        <v>0</v>
      </c>
      <c r="H99">
        <v>3684</v>
      </c>
      <c r="I99">
        <v>133620</v>
      </c>
      <c r="J99">
        <v>12240</v>
      </c>
      <c r="K99" s="1">
        <v>0</v>
      </c>
      <c r="L99" s="7">
        <f t="shared" si="4"/>
        <v>0</v>
      </c>
      <c r="M99">
        <v>925217</v>
      </c>
      <c r="N99">
        <v>853429.32</v>
      </c>
      <c r="O99">
        <v>2.09</v>
      </c>
      <c r="P99">
        <v>1</v>
      </c>
      <c r="Q99">
        <v>1</v>
      </c>
      <c r="R99">
        <v>1</v>
      </c>
      <c r="S99">
        <v>-1</v>
      </c>
      <c r="T99">
        <v>-1</v>
      </c>
      <c r="U99">
        <v>4.75</v>
      </c>
      <c r="V99" s="4">
        <v>3071</v>
      </c>
      <c r="W99">
        <v>102</v>
      </c>
      <c r="Y99" s="1">
        <v>914947</v>
      </c>
      <c r="Z99" s="1">
        <v>914947</v>
      </c>
      <c r="AA99" s="7" t="str">
        <f>IF(OR(Z99=" *", Y99=Z99), "", (Z99-Y99)/Y99*100)</f>
        <v/>
      </c>
      <c r="AC99" s="1">
        <v>340.2</v>
      </c>
      <c r="AD99" s="1">
        <v>267.73</v>
      </c>
      <c r="AE99" s="7">
        <f t="shared" si="5"/>
        <v>-21.30217519106407</v>
      </c>
    </row>
    <row r="100" spans="1:31" x14ac:dyDescent="0.25">
      <c r="A100" s="5" t="s">
        <v>116</v>
      </c>
      <c r="B100">
        <v>0</v>
      </c>
      <c r="C100">
        <v>0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s="1" t="s">
        <v>21</v>
      </c>
      <c r="L100" s="7" t="str">
        <f t="shared" si="4"/>
        <v/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s="4" t="s">
        <v>21</v>
      </c>
      <c r="W100" t="s">
        <v>21</v>
      </c>
      <c r="Y100" s="1">
        <v>9999999</v>
      </c>
      <c r="Z100" s="1" t="s">
        <v>21</v>
      </c>
      <c r="AA100" s="7" t="str">
        <f t="shared" ref="AA100:AA161" si="6">IF(OR(Z100=" *", Y100=Z100), "", (Z100-Y100)/Y100*100)</f>
        <v/>
      </c>
      <c r="AC100" s="1">
        <v>0.95</v>
      </c>
      <c r="AD100" s="1" t="s">
        <v>21</v>
      </c>
      <c r="AE100" s="7" t="str">
        <f t="shared" si="5"/>
        <v/>
      </c>
    </row>
    <row r="101" spans="1:31" x14ac:dyDescent="0.25">
      <c r="A101" s="5" t="s">
        <v>160</v>
      </c>
      <c r="B101">
        <v>0</v>
      </c>
      <c r="C101">
        <v>0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s="1" t="s">
        <v>21</v>
      </c>
      <c r="L101" s="7" t="str">
        <f t="shared" si="4"/>
        <v/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s="4" t="s">
        <v>21</v>
      </c>
      <c r="W101" t="s">
        <v>21</v>
      </c>
      <c r="Y101" s="1">
        <v>9999999</v>
      </c>
      <c r="Z101" s="1" t="s">
        <v>21</v>
      </c>
      <c r="AA101" s="7" t="str">
        <f t="shared" si="6"/>
        <v/>
      </c>
      <c r="AC101" s="1">
        <v>1.2</v>
      </c>
      <c r="AD101" s="1" t="s">
        <v>21</v>
      </c>
      <c r="AE101" s="7" t="str">
        <f t="shared" si="5"/>
        <v/>
      </c>
    </row>
    <row r="102" spans="1:31" x14ac:dyDescent="0.25">
      <c r="A102" s="5" t="s">
        <v>117</v>
      </c>
      <c r="B102">
        <v>0</v>
      </c>
      <c r="C102">
        <v>0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s="1" t="s">
        <v>21</v>
      </c>
      <c r="L102" s="7" t="str">
        <f t="shared" si="4"/>
        <v/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s="4" t="s">
        <v>21</v>
      </c>
      <c r="W102" t="s">
        <v>21</v>
      </c>
      <c r="Y102" s="1">
        <v>9999999</v>
      </c>
      <c r="Z102" s="1" t="s">
        <v>21</v>
      </c>
      <c r="AA102" s="7" t="str">
        <f t="shared" si="6"/>
        <v/>
      </c>
      <c r="AC102" s="1">
        <v>1.19</v>
      </c>
      <c r="AD102" s="1" t="s">
        <v>21</v>
      </c>
      <c r="AE102" s="7" t="str">
        <f t="shared" si="5"/>
        <v/>
      </c>
    </row>
    <row r="103" spans="1:31" x14ac:dyDescent="0.25">
      <c r="A103" s="5" t="s">
        <v>118</v>
      </c>
      <c r="B103">
        <v>1</v>
      </c>
      <c r="C103">
        <v>0</v>
      </c>
      <c r="D103">
        <v>1199804</v>
      </c>
      <c r="E103">
        <v>-1</v>
      </c>
      <c r="F103">
        <v>1</v>
      </c>
      <c r="G103">
        <v>0</v>
      </c>
      <c r="H103">
        <v>3828</v>
      </c>
      <c r="I103">
        <v>250632</v>
      </c>
      <c r="J103">
        <v>19980</v>
      </c>
      <c r="K103" s="1">
        <v>0</v>
      </c>
      <c r="L103" s="7">
        <f t="shared" si="4"/>
        <v>0</v>
      </c>
      <c r="M103">
        <v>862141</v>
      </c>
      <c r="N103">
        <v>1109198.06</v>
      </c>
      <c r="O103">
        <v>1.26</v>
      </c>
      <c r="P103">
        <v>0</v>
      </c>
      <c r="Q103">
        <v>1</v>
      </c>
      <c r="R103">
        <v>1</v>
      </c>
      <c r="S103">
        <v>-1</v>
      </c>
      <c r="T103">
        <v>-1</v>
      </c>
      <c r="U103">
        <v>-1</v>
      </c>
      <c r="V103" s="4">
        <v>-1</v>
      </c>
      <c r="W103">
        <v>0</v>
      </c>
      <c r="Y103" s="1">
        <v>1199804</v>
      </c>
      <c r="Z103" s="1">
        <v>862141</v>
      </c>
      <c r="AA103" s="7">
        <f t="shared" si="6"/>
        <v>-28.143180052741947</v>
      </c>
      <c r="AC103" s="1">
        <v>736.38</v>
      </c>
      <c r="AD103" s="1">
        <v>1.86</v>
      </c>
      <c r="AE103" s="7">
        <f t="shared" si="5"/>
        <v>-99.74741302045139</v>
      </c>
    </row>
    <row r="104" spans="1:31" x14ac:dyDescent="0.25">
      <c r="A104" s="5" t="s">
        <v>119</v>
      </c>
      <c r="B104">
        <v>1</v>
      </c>
      <c r="C104">
        <v>0</v>
      </c>
      <c r="D104">
        <v>1414465</v>
      </c>
      <c r="E104">
        <v>-1</v>
      </c>
      <c r="F104">
        <v>1</v>
      </c>
      <c r="G104">
        <v>0</v>
      </c>
      <c r="H104">
        <v>3276</v>
      </c>
      <c r="I104">
        <v>250632</v>
      </c>
      <c r="J104">
        <v>20340</v>
      </c>
      <c r="K104" s="1">
        <v>0</v>
      </c>
      <c r="L104" s="7">
        <f t="shared" si="4"/>
        <v>0</v>
      </c>
      <c r="M104">
        <v>980050</v>
      </c>
      <c r="N104">
        <v>1304635.58</v>
      </c>
      <c r="O104">
        <v>2.23</v>
      </c>
      <c r="P104">
        <v>0</v>
      </c>
      <c r="Q104">
        <v>1</v>
      </c>
      <c r="R104">
        <v>1</v>
      </c>
      <c r="S104">
        <v>-1</v>
      </c>
      <c r="T104">
        <v>-1</v>
      </c>
      <c r="U104">
        <v>-1</v>
      </c>
      <c r="V104" s="4">
        <v>-1</v>
      </c>
      <c r="W104">
        <v>0</v>
      </c>
      <c r="Y104" s="1">
        <v>1414465</v>
      </c>
      <c r="Z104" s="1">
        <v>980050</v>
      </c>
      <c r="AA104" s="7">
        <f t="shared" si="6"/>
        <v>-30.712318791910718</v>
      </c>
      <c r="AC104" s="1">
        <v>1800.48</v>
      </c>
      <c r="AD104" s="1">
        <v>2.84</v>
      </c>
      <c r="AE104" s="7">
        <f t="shared" si="5"/>
        <v>-99.842264285079537</v>
      </c>
    </row>
    <row r="105" spans="1:31" x14ac:dyDescent="0.25">
      <c r="A105" s="5" t="s">
        <v>120</v>
      </c>
      <c r="B105">
        <v>0</v>
      </c>
      <c r="C105">
        <v>0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s="1" t="s">
        <v>21</v>
      </c>
      <c r="L105" s="7" t="str">
        <f t="shared" si="4"/>
        <v/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s="4" t="s">
        <v>21</v>
      </c>
      <c r="W105" t="s">
        <v>21</v>
      </c>
      <c r="Y105" s="1">
        <v>9999999</v>
      </c>
      <c r="Z105" s="1" t="s">
        <v>21</v>
      </c>
      <c r="AA105" s="7" t="str">
        <f t="shared" si="6"/>
        <v/>
      </c>
      <c r="AC105" s="1">
        <v>5.71</v>
      </c>
      <c r="AD105" s="1" t="s">
        <v>21</v>
      </c>
      <c r="AE105" s="7" t="str">
        <f t="shared" si="5"/>
        <v/>
      </c>
    </row>
    <row r="106" spans="1:31" x14ac:dyDescent="0.25">
      <c r="A106" s="5" t="s">
        <v>121</v>
      </c>
      <c r="B106">
        <v>1</v>
      </c>
      <c r="C106">
        <v>0</v>
      </c>
      <c r="D106">
        <v>1088482</v>
      </c>
      <c r="E106">
        <v>-1</v>
      </c>
      <c r="F106">
        <v>1</v>
      </c>
      <c r="G106">
        <v>0</v>
      </c>
      <c r="H106">
        <v>4848</v>
      </c>
      <c r="I106">
        <v>250632</v>
      </c>
      <c r="J106">
        <v>20520</v>
      </c>
      <c r="K106" s="1">
        <v>0</v>
      </c>
      <c r="L106" s="7">
        <f t="shared" si="4"/>
        <v>0</v>
      </c>
      <c r="M106">
        <v>904102</v>
      </c>
      <c r="N106">
        <v>1013200.05</v>
      </c>
      <c r="O106">
        <v>4.34</v>
      </c>
      <c r="P106">
        <v>0</v>
      </c>
      <c r="Q106">
        <v>1</v>
      </c>
      <c r="R106">
        <v>1</v>
      </c>
      <c r="S106">
        <v>-1</v>
      </c>
      <c r="T106">
        <v>-1</v>
      </c>
      <c r="U106">
        <v>-1</v>
      </c>
      <c r="V106" s="4">
        <v>-1</v>
      </c>
      <c r="W106">
        <v>0</v>
      </c>
      <c r="Y106" s="1">
        <v>1088482</v>
      </c>
      <c r="Z106" s="1">
        <v>904102</v>
      </c>
      <c r="AA106" s="7">
        <f t="shared" si="6"/>
        <v>-16.93918686758256</v>
      </c>
      <c r="AC106" s="1">
        <v>1800.43</v>
      </c>
      <c r="AD106" s="1">
        <v>4.93</v>
      </c>
      <c r="AE106" s="7">
        <f t="shared" si="5"/>
        <v>-99.726176524496921</v>
      </c>
    </row>
    <row r="107" spans="1:31" x14ac:dyDescent="0.25">
      <c r="A107" s="5" t="s">
        <v>122</v>
      </c>
      <c r="B107">
        <v>1</v>
      </c>
      <c r="C107">
        <v>1</v>
      </c>
      <c r="D107">
        <v>1305201</v>
      </c>
      <c r="E107">
        <v>-1</v>
      </c>
      <c r="F107">
        <v>0</v>
      </c>
      <c r="G107">
        <v>0</v>
      </c>
      <c r="H107">
        <v>4692</v>
      </c>
      <c r="I107">
        <v>250632</v>
      </c>
      <c r="J107">
        <v>18900</v>
      </c>
      <c r="K107" s="1">
        <v>0</v>
      </c>
      <c r="L107" s="7">
        <f t="shared" si="4"/>
        <v>0</v>
      </c>
      <c r="M107">
        <v>1309111</v>
      </c>
      <c r="N107">
        <v>1221152.73</v>
      </c>
      <c r="O107">
        <v>5.69</v>
      </c>
      <c r="P107">
        <v>1</v>
      </c>
      <c r="Q107">
        <v>1</v>
      </c>
      <c r="R107">
        <v>1</v>
      </c>
      <c r="S107">
        <v>-1</v>
      </c>
      <c r="T107">
        <v>-1</v>
      </c>
      <c r="U107">
        <v>5.83</v>
      </c>
      <c r="V107" s="4">
        <v>6816</v>
      </c>
      <c r="W107">
        <v>102</v>
      </c>
      <c r="Y107" s="1">
        <v>1305201</v>
      </c>
      <c r="Z107" s="1">
        <v>1305201</v>
      </c>
      <c r="AA107" s="7" t="str">
        <f t="shared" si="6"/>
        <v/>
      </c>
      <c r="AC107" s="1">
        <v>124.91</v>
      </c>
      <c r="AD107" s="1">
        <v>172.74</v>
      </c>
      <c r="AE107" s="7">
        <f t="shared" si="5"/>
        <v>38.291569930349858</v>
      </c>
    </row>
    <row r="108" spans="1:31" x14ac:dyDescent="0.25">
      <c r="A108" s="5" t="s">
        <v>123</v>
      </c>
      <c r="B108">
        <v>1</v>
      </c>
      <c r="C108">
        <v>0</v>
      </c>
      <c r="D108">
        <v>1001618</v>
      </c>
      <c r="E108">
        <v>-1</v>
      </c>
      <c r="F108">
        <v>1</v>
      </c>
      <c r="G108">
        <v>0</v>
      </c>
      <c r="H108">
        <v>3936</v>
      </c>
      <c r="I108">
        <v>250632</v>
      </c>
      <c r="J108">
        <v>19620</v>
      </c>
      <c r="K108" s="1">
        <v>0</v>
      </c>
      <c r="L108" s="7">
        <f t="shared" si="4"/>
        <v>0</v>
      </c>
      <c r="M108">
        <v>686324</v>
      </c>
      <c r="N108">
        <v>917747.59</v>
      </c>
      <c r="O108">
        <v>1.78</v>
      </c>
      <c r="P108">
        <v>0</v>
      </c>
      <c r="Q108">
        <v>1</v>
      </c>
      <c r="R108">
        <v>1</v>
      </c>
      <c r="S108">
        <v>-1</v>
      </c>
      <c r="T108">
        <v>-1</v>
      </c>
      <c r="U108">
        <v>-1</v>
      </c>
      <c r="V108" s="4">
        <v>-1</v>
      </c>
      <c r="W108">
        <v>0</v>
      </c>
      <c r="Y108" s="1">
        <v>1001618</v>
      </c>
      <c r="Z108" s="1">
        <v>686324</v>
      </c>
      <c r="AA108" s="7">
        <f t="shared" si="6"/>
        <v>-31.478467839036441</v>
      </c>
      <c r="AC108" s="1">
        <v>1800.45</v>
      </c>
      <c r="AD108" s="1">
        <v>2.37</v>
      </c>
      <c r="AE108" s="7">
        <f t="shared" si="5"/>
        <v>-99.868366241772904</v>
      </c>
    </row>
    <row r="109" spans="1:31" x14ac:dyDescent="0.25">
      <c r="A109" s="5" t="s">
        <v>124</v>
      </c>
      <c r="B109">
        <v>1</v>
      </c>
      <c r="C109">
        <v>0</v>
      </c>
      <c r="D109">
        <v>1230350</v>
      </c>
      <c r="E109">
        <v>-1</v>
      </c>
      <c r="F109">
        <v>0</v>
      </c>
      <c r="G109">
        <v>0</v>
      </c>
      <c r="H109">
        <v>4032</v>
      </c>
      <c r="I109">
        <v>250632</v>
      </c>
      <c r="J109">
        <v>20340</v>
      </c>
      <c r="K109" s="1">
        <v>725</v>
      </c>
      <c r="L109" s="7">
        <f t="shared" si="4"/>
        <v>3.5644051130776795</v>
      </c>
      <c r="M109">
        <v>1120825</v>
      </c>
      <c r="N109">
        <v>1108827.07</v>
      </c>
      <c r="O109">
        <v>10.7</v>
      </c>
      <c r="P109">
        <v>1</v>
      </c>
      <c r="Q109">
        <v>1</v>
      </c>
      <c r="R109">
        <v>0</v>
      </c>
      <c r="S109">
        <v>-1</v>
      </c>
      <c r="T109">
        <v>1</v>
      </c>
      <c r="U109">
        <v>5.83</v>
      </c>
      <c r="V109" s="4">
        <v>13031</v>
      </c>
      <c r="W109">
        <v>111</v>
      </c>
      <c r="Y109" s="1">
        <v>1230350</v>
      </c>
      <c r="Z109" s="1">
        <v>1232902</v>
      </c>
      <c r="AA109" s="7">
        <f t="shared" si="6"/>
        <v>0.20742065265981227</v>
      </c>
      <c r="AC109" s="1">
        <v>1012.19</v>
      </c>
      <c r="AD109" s="1">
        <v>949.14</v>
      </c>
      <c r="AE109" s="7">
        <f t="shared" si="5"/>
        <v>-6.2290676651616854</v>
      </c>
    </row>
    <row r="110" spans="1:31" x14ac:dyDescent="0.25">
      <c r="A110" s="5" t="s">
        <v>125</v>
      </c>
      <c r="B110">
        <v>1</v>
      </c>
      <c r="C110">
        <v>0</v>
      </c>
      <c r="D110">
        <v>1741370</v>
      </c>
      <c r="E110">
        <v>-1</v>
      </c>
      <c r="F110">
        <v>1</v>
      </c>
      <c r="G110">
        <v>0</v>
      </c>
      <c r="H110">
        <v>4356</v>
      </c>
      <c r="I110">
        <v>250632</v>
      </c>
      <c r="J110">
        <v>20340</v>
      </c>
      <c r="K110" s="1">
        <v>0</v>
      </c>
      <c r="L110" s="7">
        <f t="shared" si="4"/>
        <v>0</v>
      </c>
      <c r="M110">
        <v>524059</v>
      </c>
      <c r="N110">
        <v>1464300.09</v>
      </c>
      <c r="O110">
        <v>2.5099999999999998</v>
      </c>
      <c r="P110">
        <v>0</v>
      </c>
      <c r="Q110">
        <v>1</v>
      </c>
      <c r="R110">
        <v>1</v>
      </c>
      <c r="S110">
        <v>-1</v>
      </c>
      <c r="T110">
        <v>-1</v>
      </c>
      <c r="U110">
        <v>-1</v>
      </c>
      <c r="V110" s="4">
        <v>-1</v>
      </c>
      <c r="W110">
        <v>0</v>
      </c>
      <c r="Y110" s="1">
        <v>1741370</v>
      </c>
      <c r="Z110" s="1">
        <v>524059</v>
      </c>
      <c r="AA110" s="7">
        <f t="shared" si="6"/>
        <v>-69.905361870251582</v>
      </c>
      <c r="AC110" s="1">
        <v>1294.04</v>
      </c>
      <c r="AD110" s="1">
        <v>3.12</v>
      </c>
      <c r="AE110" s="7">
        <f t="shared" si="5"/>
        <v>-99.758894624586574</v>
      </c>
    </row>
    <row r="111" spans="1:31" x14ac:dyDescent="0.25">
      <c r="A111" s="5" t="s">
        <v>126</v>
      </c>
      <c r="B111">
        <v>1</v>
      </c>
      <c r="C111">
        <v>0</v>
      </c>
      <c r="D111">
        <v>1277540</v>
      </c>
      <c r="E111">
        <v>-1</v>
      </c>
      <c r="F111">
        <v>1</v>
      </c>
      <c r="G111">
        <v>0</v>
      </c>
      <c r="H111">
        <v>4548</v>
      </c>
      <c r="I111">
        <v>250632</v>
      </c>
      <c r="J111">
        <v>19080</v>
      </c>
      <c r="K111" s="1">
        <v>0</v>
      </c>
      <c r="L111" s="7">
        <f t="shared" si="4"/>
        <v>0</v>
      </c>
      <c r="M111">
        <v>780493</v>
      </c>
      <c r="N111">
        <v>1149461.21</v>
      </c>
      <c r="O111">
        <v>1.17</v>
      </c>
      <c r="P111">
        <v>0</v>
      </c>
      <c r="Q111">
        <v>1</v>
      </c>
      <c r="R111">
        <v>1</v>
      </c>
      <c r="S111">
        <v>-1</v>
      </c>
      <c r="T111">
        <v>-1</v>
      </c>
      <c r="U111">
        <v>-1</v>
      </c>
      <c r="V111" s="4">
        <v>-1</v>
      </c>
      <c r="W111">
        <v>0</v>
      </c>
      <c r="Y111" s="1">
        <v>1277540</v>
      </c>
      <c r="Z111" s="1">
        <v>780493</v>
      </c>
      <c r="AA111" s="7">
        <f t="shared" si="6"/>
        <v>-38.906570440064499</v>
      </c>
      <c r="AC111" s="1">
        <v>1800.41</v>
      </c>
      <c r="AD111" s="1">
        <v>1.76</v>
      </c>
      <c r="AE111" s="7">
        <f t="shared" si="5"/>
        <v>-99.902244488755343</v>
      </c>
    </row>
    <row r="112" spans="1:31" x14ac:dyDescent="0.25">
      <c r="A112" s="5" t="s">
        <v>127</v>
      </c>
      <c r="B112">
        <v>1</v>
      </c>
      <c r="C112">
        <v>1</v>
      </c>
      <c r="D112">
        <v>1442880</v>
      </c>
      <c r="E112">
        <v>-1</v>
      </c>
      <c r="F112">
        <v>0</v>
      </c>
      <c r="G112">
        <v>0</v>
      </c>
      <c r="H112">
        <v>4860</v>
      </c>
      <c r="I112">
        <v>250632</v>
      </c>
      <c r="J112">
        <v>19440</v>
      </c>
      <c r="K112" s="1">
        <v>0</v>
      </c>
      <c r="L112" s="7">
        <f t="shared" si="4"/>
        <v>0</v>
      </c>
      <c r="M112">
        <v>1465775</v>
      </c>
      <c r="N112">
        <v>1390372.45</v>
      </c>
      <c r="O112">
        <v>5.24</v>
      </c>
      <c r="P112">
        <v>1</v>
      </c>
      <c r="Q112">
        <v>1</v>
      </c>
      <c r="R112">
        <v>1</v>
      </c>
      <c r="S112">
        <v>-1</v>
      </c>
      <c r="T112">
        <v>-1</v>
      </c>
      <c r="U112">
        <v>6</v>
      </c>
      <c r="V112" s="4">
        <v>10468</v>
      </c>
      <c r="W112">
        <v>102</v>
      </c>
      <c r="Y112" s="1">
        <v>1442880</v>
      </c>
      <c r="Z112" s="1">
        <v>1442880</v>
      </c>
      <c r="AA112" s="7" t="str">
        <f t="shared" si="6"/>
        <v/>
      </c>
      <c r="AC112" s="1">
        <v>456.08</v>
      </c>
      <c r="AD112" s="1">
        <v>358.29</v>
      </c>
      <c r="AE112" s="7">
        <f t="shared" si="5"/>
        <v>-21.441413787054895</v>
      </c>
    </row>
    <row r="113" spans="1:31" x14ac:dyDescent="0.25">
      <c r="A113" s="5" t="s">
        <v>128</v>
      </c>
      <c r="B113">
        <v>1</v>
      </c>
      <c r="C113">
        <v>1</v>
      </c>
      <c r="D113">
        <v>1201386</v>
      </c>
      <c r="E113">
        <v>-1</v>
      </c>
      <c r="F113">
        <v>0</v>
      </c>
      <c r="G113">
        <v>0</v>
      </c>
      <c r="H113">
        <v>4404</v>
      </c>
      <c r="I113">
        <v>250632</v>
      </c>
      <c r="J113">
        <v>18720</v>
      </c>
      <c r="K113" s="1">
        <v>105</v>
      </c>
      <c r="L113" s="7">
        <f t="shared" si="4"/>
        <v>0.5608974358974359</v>
      </c>
      <c r="M113">
        <v>1218077</v>
      </c>
      <c r="N113">
        <v>1140094.95</v>
      </c>
      <c r="O113">
        <v>5.13</v>
      </c>
      <c r="P113">
        <v>1</v>
      </c>
      <c r="Q113">
        <v>1</v>
      </c>
      <c r="R113">
        <v>1</v>
      </c>
      <c r="S113">
        <v>-1</v>
      </c>
      <c r="T113">
        <v>-1</v>
      </c>
      <c r="U113">
        <v>5.42</v>
      </c>
      <c r="V113" s="4">
        <v>8838</v>
      </c>
      <c r="W113">
        <v>102</v>
      </c>
      <c r="Y113" s="1">
        <v>1201386</v>
      </c>
      <c r="Z113" s="1">
        <v>1201386</v>
      </c>
      <c r="AA113" s="7" t="str">
        <f t="shared" si="6"/>
        <v/>
      </c>
      <c r="AC113" s="1">
        <v>136.76</v>
      </c>
      <c r="AD113" s="1">
        <v>161.9</v>
      </c>
      <c r="AE113" s="7">
        <f t="shared" si="5"/>
        <v>18.382568002339877</v>
      </c>
    </row>
    <row r="114" spans="1:31" x14ac:dyDescent="0.25">
      <c r="A114" s="5" t="s">
        <v>129</v>
      </c>
      <c r="B114">
        <v>1</v>
      </c>
      <c r="C114">
        <v>0</v>
      </c>
      <c r="D114">
        <v>1682671</v>
      </c>
      <c r="E114">
        <v>-1</v>
      </c>
      <c r="F114">
        <v>1</v>
      </c>
      <c r="G114">
        <v>0</v>
      </c>
      <c r="H114">
        <v>3072</v>
      </c>
      <c r="I114">
        <v>250632</v>
      </c>
      <c r="J114">
        <v>20880</v>
      </c>
      <c r="K114" s="1">
        <v>0</v>
      </c>
      <c r="L114" s="7">
        <f t="shared" si="4"/>
        <v>0</v>
      </c>
      <c r="M114">
        <v>977110</v>
      </c>
      <c r="N114">
        <v>1525933.71</v>
      </c>
      <c r="O114">
        <v>1.36</v>
      </c>
      <c r="P114">
        <v>0</v>
      </c>
      <c r="Q114">
        <v>1</v>
      </c>
      <c r="R114">
        <v>1</v>
      </c>
      <c r="S114">
        <v>-1</v>
      </c>
      <c r="T114">
        <v>-1</v>
      </c>
      <c r="U114">
        <v>-1</v>
      </c>
      <c r="V114" s="4">
        <v>-1</v>
      </c>
      <c r="W114">
        <v>0</v>
      </c>
      <c r="Y114" s="1">
        <v>1682671</v>
      </c>
      <c r="Z114" s="1">
        <v>977110</v>
      </c>
      <c r="AA114" s="7">
        <f t="shared" si="6"/>
        <v>-41.931013252144957</v>
      </c>
      <c r="AC114" s="1">
        <v>1800.43</v>
      </c>
      <c r="AD114" s="1">
        <v>1.95</v>
      </c>
      <c r="AE114" s="7">
        <f t="shared" si="5"/>
        <v>-99.891692540115415</v>
      </c>
    </row>
    <row r="115" spans="1:31" x14ac:dyDescent="0.25">
      <c r="A115" s="5" t="s">
        <v>130</v>
      </c>
      <c r="B115">
        <v>1</v>
      </c>
      <c r="C115">
        <v>0</v>
      </c>
      <c r="D115">
        <v>1100191</v>
      </c>
      <c r="E115">
        <v>-1</v>
      </c>
      <c r="F115">
        <v>0</v>
      </c>
      <c r="G115">
        <v>0</v>
      </c>
      <c r="H115">
        <v>4044</v>
      </c>
      <c r="I115">
        <v>250632</v>
      </c>
      <c r="J115">
        <v>21600</v>
      </c>
      <c r="K115" s="1">
        <v>0</v>
      </c>
      <c r="L115" s="7">
        <f t="shared" si="4"/>
        <v>0</v>
      </c>
      <c r="M115">
        <v>1198215</v>
      </c>
      <c r="N115">
        <v>1007234.15</v>
      </c>
      <c r="O115">
        <v>10.47</v>
      </c>
      <c r="P115">
        <v>1</v>
      </c>
      <c r="Q115">
        <v>1</v>
      </c>
      <c r="R115">
        <v>0</v>
      </c>
      <c r="S115">
        <v>-1</v>
      </c>
      <c r="T115">
        <v>1</v>
      </c>
      <c r="U115">
        <v>5.83</v>
      </c>
      <c r="V115" s="4">
        <v>14995</v>
      </c>
      <c r="W115">
        <v>111</v>
      </c>
      <c r="Y115" s="1">
        <v>1100191</v>
      </c>
      <c r="Z115" s="1">
        <v>1092218</v>
      </c>
      <c r="AA115" s="7">
        <f t="shared" si="6"/>
        <v>-0.72469234887396816</v>
      </c>
      <c r="AC115" s="1">
        <v>1025.53</v>
      </c>
      <c r="AD115" s="1">
        <v>1629.55</v>
      </c>
      <c r="AE115" s="7">
        <f t="shared" si="5"/>
        <v>58.89832574376176</v>
      </c>
    </row>
    <row r="116" spans="1:31" x14ac:dyDescent="0.25">
      <c r="A116" s="5" t="s">
        <v>131</v>
      </c>
      <c r="B116">
        <v>1</v>
      </c>
      <c r="C116">
        <v>0</v>
      </c>
      <c r="D116">
        <v>1282060</v>
      </c>
      <c r="E116">
        <v>-1</v>
      </c>
      <c r="F116">
        <v>1</v>
      </c>
      <c r="G116">
        <v>0</v>
      </c>
      <c r="H116">
        <v>4428</v>
      </c>
      <c r="I116">
        <v>250632</v>
      </c>
      <c r="J116">
        <v>20880</v>
      </c>
      <c r="K116" s="1">
        <v>0</v>
      </c>
      <c r="L116" s="7">
        <f t="shared" si="4"/>
        <v>0</v>
      </c>
      <c r="M116">
        <v>562622</v>
      </c>
      <c r="N116">
        <v>1120383.1200000001</v>
      </c>
      <c r="O116">
        <v>3.28</v>
      </c>
      <c r="P116">
        <v>0</v>
      </c>
      <c r="Q116">
        <v>1</v>
      </c>
      <c r="R116">
        <v>1</v>
      </c>
      <c r="S116">
        <v>-1</v>
      </c>
      <c r="T116">
        <v>-1</v>
      </c>
      <c r="U116">
        <v>-1</v>
      </c>
      <c r="V116" s="4">
        <v>-1</v>
      </c>
      <c r="W116">
        <v>0</v>
      </c>
      <c r="Y116" s="1">
        <v>1282060</v>
      </c>
      <c r="Z116" s="1">
        <v>562622</v>
      </c>
      <c r="AA116" s="7">
        <f t="shared" si="6"/>
        <v>-56.115782412679593</v>
      </c>
      <c r="AC116" s="1">
        <v>1800.49</v>
      </c>
      <c r="AD116" s="1">
        <v>3.88</v>
      </c>
      <c r="AE116" s="7">
        <f t="shared" si="5"/>
        <v>-99.784503107487396</v>
      </c>
    </row>
    <row r="117" spans="1:31" x14ac:dyDescent="0.25">
      <c r="A117" s="5" t="s">
        <v>132</v>
      </c>
      <c r="B117">
        <v>1</v>
      </c>
      <c r="C117">
        <v>1</v>
      </c>
      <c r="D117">
        <v>1510037</v>
      </c>
      <c r="E117">
        <v>-1</v>
      </c>
      <c r="F117">
        <v>0</v>
      </c>
      <c r="G117">
        <v>0</v>
      </c>
      <c r="H117">
        <v>4308</v>
      </c>
      <c r="I117">
        <v>250632</v>
      </c>
      <c r="J117">
        <v>20880</v>
      </c>
      <c r="K117" s="1">
        <v>0</v>
      </c>
      <c r="L117" s="7">
        <f t="shared" si="4"/>
        <v>0</v>
      </c>
      <c r="M117">
        <v>1591547</v>
      </c>
      <c r="N117">
        <v>1419474.89</v>
      </c>
      <c r="O117">
        <v>9.08</v>
      </c>
      <c r="P117">
        <v>1</v>
      </c>
      <c r="Q117">
        <v>1</v>
      </c>
      <c r="R117">
        <v>1</v>
      </c>
      <c r="S117">
        <v>-1</v>
      </c>
      <c r="T117">
        <v>-1</v>
      </c>
      <c r="U117">
        <v>5.92</v>
      </c>
      <c r="V117" s="4">
        <v>11930</v>
      </c>
      <c r="W117">
        <v>102</v>
      </c>
      <c r="Y117" s="1">
        <v>1510037</v>
      </c>
      <c r="Z117" s="1">
        <v>1510037</v>
      </c>
      <c r="AA117" s="7" t="str">
        <f t="shared" si="6"/>
        <v/>
      </c>
      <c r="AC117" s="1">
        <v>1788.43</v>
      </c>
      <c r="AD117" s="1">
        <v>1322.16</v>
      </c>
      <c r="AE117" s="7">
        <f t="shared" si="5"/>
        <v>-26.071470507651963</v>
      </c>
    </row>
    <row r="118" spans="1:31" x14ac:dyDescent="0.25">
      <c r="A118" s="5" t="s">
        <v>133</v>
      </c>
      <c r="B118">
        <v>1</v>
      </c>
      <c r="C118">
        <v>0</v>
      </c>
      <c r="D118">
        <v>1388662</v>
      </c>
      <c r="E118">
        <v>-1</v>
      </c>
      <c r="F118">
        <v>1</v>
      </c>
      <c r="G118">
        <v>0</v>
      </c>
      <c r="H118">
        <v>4284</v>
      </c>
      <c r="I118">
        <v>250632</v>
      </c>
      <c r="J118">
        <v>19800</v>
      </c>
      <c r="K118" s="1">
        <v>0</v>
      </c>
      <c r="L118" s="7">
        <f t="shared" si="4"/>
        <v>0</v>
      </c>
      <c r="M118">
        <v>1003591</v>
      </c>
      <c r="N118">
        <v>1275283.6100000001</v>
      </c>
      <c r="O118">
        <v>1.79</v>
      </c>
      <c r="P118">
        <v>0</v>
      </c>
      <c r="Q118">
        <v>1</v>
      </c>
      <c r="R118">
        <v>1</v>
      </c>
      <c r="S118">
        <v>-1</v>
      </c>
      <c r="T118">
        <v>-1</v>
      </c>
      <c r="U118">
        <v>-1</v>
      </c>
      <c r="V118" s="4">
        <v>-1</v>
      </c>
      <c r="W118">
        <v>0</v>
      </c>
      <c r="Y118" s="1">
        <v>1388662</v>
      </c>
      <c r="Z118" s="1">
        <v>1003591</v>
      </c>
      <c r="AA118" s="7">
        <f t="shared" si="6"/>
        <v>-27.729641914303123</v>
      </c>
      <c r="AC118" s="1">
        <v>1800.41</v>
      </c>
      <c r="AD118" s="1">
        <v>2.4</v>
      </c>
      <c r="AE118" s="7">
        <f t="shared" si="5"/>
        <v>-99.866697030120903</v>
      </c>
    </row>
    <row r="119" spans="1:31" x14ac:dyDescent="0.25">
      <c r="A119" s="5" t="s">
        <v>134</v>
      </c>
      <c r="B119">
        <v>1</v>
      </c>
      <c r="C119">
        <v>1</v>
      </c>
      <c r="D119">
        <v>1102621</v>
      </c>
      <c r="E119">
        <v>-1</v>
      </c>
      <c r="F119">
        <v>0</v>
      </c>
      <c r="G119">
        <v>0</v>
      </c>
      <c r="H119">
        <v>3780</v>
      </c>
      <c r="I119">
        <v>250632</v>
      </c>
      <c r="J119">
        <v>18720</v>
      </c>
      <c r="K119" s="1">
        <v>0</v>
      </c>
      <c r="L119" s="7">
        <f t="shared" si="4"/>
        <v>0</v>
      </c>
      <c r="M119">
        <v>1108512</v>
      </c>
      <c r="N119">
        <v>1009454.56</v>
      </c>
      <c r="O119">
        <v>19.079999999999998</v>
      </c>
      <c r="P119">
        <v>1</v>
      </c>
      <c r="Q119">
        <v>1</v>
      </c>
      <c r="R119">
        <v>1</v>
      </c>
      <c r="S119">
        <v>-1</v>
      </c>
      <c r="T119">
        <v>-1</v>
      </c>
      <c r="U119">
        <v>5.92</v>
      </c>
      <c r="V119" s="4">
        <v>7272</v>
      </c>
      <c r="W119">
        <v>102</v>
      </c>
      <c r="Y119" s="1">
        <v>1102621</v>
      </c>
      <c r="Z119" s="1">
        <v>1102621</v>
      </c>
      <c r="AA119" s="7" t="str">
        <f t="shared" si="6"/>
        <v/>
      </c>
      <c r="AC119" s="1">
        <v>193.47</v>
      </c>
      <c r="AD119" s="1">
        <v>345.59</v>
      </c>
      <c r="AE119" s="7">
        <f t="shared" si="5"/>
        <v>78.627177340156081</v>
      </c>
    </row>
    <row r="120" spans="1:31" x14ac:dyDescent="0.25">
      <c r="A120" s="5" t="s">
        <v>135</v>
      </c>
      <c r="B120">
        <v>1</v>
      </c>
      <c r="C120">
        <v>0</v>
      </c>
      <c r="D120">
        <v>1539387</v>
      </c>
      <c r="E120">
        <v>-1</v>
      </c>
      <c r="F120">
        <v>1</v>
      </c>
      <c r="G120">
        <v>0</v>
      </c>
      <c r="H120">
        <v>3156</v>
      </c>
      <c r="I120">
        <v>250632</v>
      </c>
      <c r="J120">
        <v>20160</v>
      </c>
      <c r="K120" s="1">
        <v>0</v>
      </c>
      <c r="L120" s="7">
        <f t="shared" si="4"/>
        <v>0</v>
      </c>
      <c r="M120">
        <v>1265815</v>
      </c>
      <c r="N120">
        <v>1395717.11</v>
      </c>
      <c r="O120">
        <v>1.26</v>
      </c>
      <c r="P120">
        <v>0</v>
      </c>
      <c r="Q120">
        <v>1</v>
      </c>
      <c r="R120">
        <v>1</v>
      </c>
      <c r="S120">
        <v>-1</v>
      </c>
      <c r="T120">
        <v>-1</v>
      </c>
      <c r="U120">
        <v>-1</v>
      </c>
      <c r="V120" s="4">
        <v>-1</v>
      </c>
      <c r="W120">
        <v>0</v>
      </c>
      <c r="Y120" s="1">
        <v>1539387</v>
      </c>
      <c r="Z120" s="1">
        <v>1265815</v>
      </c>
      <c r="AA120" s="7">
        <f t="shared" si="6"/>
        <v>-17.77148956045491</v>
      </c>
      <c r="AC120" s="1">
        <v>1800.44</v>
      </c>
      <c r="AD120" s="1">
        <v>1.86</v>
      </c>
      <c r="AE120" s="7">
        <f t="shared" si="5"/>
        <v>-99.896691919752953</v>
      </c>
    </row>
    <row r="121" spans="1:31" x14ac:dyDescent="0.25">
      <c r="A121" s="5" t="s">
        <v>161</v>
      </c>
      <c r="B121">
        <v>1</v>
      </c>
      <c r="C121">
        <v>1</v>
      </c>
      <c r="D121">
        <v>1439883</v>
      </c>
      <c r="E121">
        <v>-1</v>
      </c>
      <c r="F121">
        <v>0</v>
      </c>
      <c r="G121">
        <v>0</v>
      </c>
      <c r="H121">
        <v>4044</v>
      </c>
      <c r="I121">
        <v>250632</v>
      </c>
      <c r="J121">
        <v>20880</v>
      </c>
      <c r="K121" s="1">
        <v>0</v>
      </c>
      <c r="L121" s="7">
        <f t="shared" si="4"/>
        <v>0</v>
      </c>
      <c r="M121">
        <v>1458148</v>
      </c>
      <c r="N121">
        <v>1378646</v>
      </c>
      <c r="O121">
        <v>9.25</v>
      </c>
      <c r="P121">
        <v>1</v>
      </c>
      <c r="Q121">
        <v>1</v>
      </c>
      <c r="R121">
        <v>1</v>
      </c>
      <c r="S121">
        <v>-1</v>
      </c>
      <c r="T121">
        <v>-1</v>
      </c>
      <c r="U121">
        <v>5.67</v>
      </c>
      <c r="V121" s="4">
        <v>4009</v>
      </c>
      <c r="W121">
        <v>102</v>
      </c>
      <c r="Y121" s="1">
        <v>1439883</v>
      </c>
      <c r="Z121" s="1">
        <v>1439883</v>
      </c>
      <c r="AA121" s="7" t="str">
        <f t="shared" si="6"/>
        <v/>
      </c>
      <c r="AC121" s="1">
        <v>215.97</v>
      </c>
      <c r="AD121" s="1">
        <v>274.17</v>
      </c>
      <c r="AE121" s="7">
        <f t="shared" si="5"/>
        <v>26.948187248228926</v>
      </c>
    </row>
    <row r="122" spans="1:31" x14ac:dyDescent="0.25">
      <c r="A122" s="5" t="s">
        <v>136</v>
      </c>
      <c r="B122">
        <v>0</v>
      </c>
      <c r="C122">
        <v>0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s="1" t="s">
        <v>21</v>
      </c>
      <c r="L122" s="7" t="str">
        <f t="shared" si="4"/>
        <v/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s="4" t="s">
        <v>21</v>
      </c>
      <c r="W122" t="s">
        <v>21</v>
      </c>
      <c r="Y122" s="1">
        <v>9999999</v>
      </c>
      <c r="Z122" s="1" t="s">
        <v>21</v>
      </c>
      <c r="AA122" s="7" t="str">
        <f t="shared" si="6"/>
        <v/>
      </c>
      <c r="AC122" s="1">
        <v>38.270000000000003</v>
      </c>
      <c r="AD122" s="1" t="s">
        <v>21</v>
      </c>
      <c r="AE122" s="7" t="str">
        <f t="shared" si="5"/>
        <v/>
      </c>
    </row>
    <row r="123" spans="1:31" x14ac:dyDescent="0.25">
      <c r="A123" s="5" t="s">
        <v>137</v>
      </c>
      <c r="B123">
        <v>1</v>
      </c>
      <c r="C123">
        <v>0</v>
      </c>
      <c r="D123">
        <v>1700032</v>
      </c>
      <c r="E123">
        <v>-1</v>
      </c>
      <c r="F123">
        <v>1</v>
      </c>
      <c r="G123">
        <v>0</v>
      </c>
      <c r="H123">
        <v>3876</v>
      </c>
      <c r="I123">
        <v>316944</v>
      </c>
      <c r="J123">
        <v>24156</v>
      </c>
      <c r="K123" s="1">
        <v>0</v>
      </c>
      <c r="L123" s="7">
        <f t="shared" si="4"/>
        <v>0</v>
      </c>
      <c r="M123">
        <v>862141</v>
      </c>
      <c r="N123">
        <v>1399329.43</v>
      </c>
      <c r="O123">
        <v>4.17</v>
      </c>
      <c r="P123">
        <v>0</v>
      </c>
      <c r="Q123">
        <v>1</v>
      </c>
      <c r="R123">
        <v>1</v>
      </c>
      <c r="S123">
        <v>-1</v>
      </c>
      <c r="T123">
        <v>-1</v>
      </c>
      <c r="U123">
        <v>-1</v>
      </c>
      <c r="V123" s="4">
        <v>-1</v>
      </c>
      <c r="W123">
        <v>0</v>
      </c>
      <c r="Y123" s="1">
        <v>1700032</v>
      </c>
      <c r="Z123" s="1">
        <v>862141</v>
      </c>
      <c r="AA123" s="7">
        <f t="shared" si="6"/>
        <v>-49.286778131235174</v>
      </c>
      <c r="AC123" s="1">
        <v>1800.48</v>
      </c>
      <c r="AD123" s="1">
        <v>4.84</v>
      </c>
      <c r="AE123" s="7">
        <f t="shared" si="5"/>
        <v>-99.731182795698928</v>
      </c>
    </row>
    <row r="124" spans="1:31" x14ac:dyDescent="0.25">
      <c r="A124" s="5" t="s">
        <v>138</v>
      </c>
      <c r="B124">
        <v>0</v>
      </c>
      <c r="C124">
        <v>0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s="1" t="s">
        <v>21</v>
      </c>
      <c r="L124" s="7" t="str">
        <f t="shared" si="4"/>
        <v/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s="4" t="s">
        <v>21</v>
      </c>
      <c r="W124" t="s">
        <v>21</v>
      </c>
      <c r="Y124" s="1">
        <v>9999999</v>
      </c>
      <c r="Z124" s="1" t="s">
        <v>21</v>
      </c>
      <c r="AA124" s="7" t="str">
        <f t="shared" si="6"/>
        <v/>
      </c>
      <c r="AC124" s="1">
        <v>12.01</v>
      </c>
      <c r="AD124" s="1" t="s">
        <v>21</v>
      </c>
      <c r="AE124" s="7" t="str">
        <f t="shared" si="5"/>
        <v/>
      </c>
    </row>
    <row r="125" spans="1:31" x14ac:dyDescent="0.25">
      <c r="A125" s="5" t="s">
        <v>139</v>
      </c>
      <c r="B125">
        <v>0</v>
      </c>
      <c r="C125">
        <v>0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s="1" t="s">
        <v>21</v>
      </c>
      <c r="L125" s="7" t="str">
        <f t="shared" si="4"/>
        <v/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s="4" t="s">
        <v>21</v>
      </c>
      <c r="W125" t="s">
        <v>21</v>
      </c>
      <c r="Y125" s="1">
        <v>9999999</v>
      </c>
      <c r="Z125" s="1" t="s">
        <v>21</v>
      </c>
      <c r="AA125" s="7" t="str">
        <f t="shared" si="6"/>
        <v/>
      </c>
      <c r="AC125" s="1">
        <v>1.28</v>
      </c>
      <c r="AD125" s="1" t="s">
        <v>21</v>
      </c>
      <c r="AE125" s="7" t="str">
        <f t="shared" si="5"/>
        <v/>
      </c>
    </row>
    <row r="126" spans="1:31" x14ac:dyDescent="0.25">
      <c r="A126" s="5" t="s">
        <v>140</v>
      </c>
      <c r="B126">
        <v>1</v>
      </c>
      <c r="C126">
        <v>0</v>
      </c>
      <c r="D126">
        <v>1559361</v>
      </c>
      <c r="E126">
        <v>-1</v>
      </c>
      <c r="F126">
        <v>1</v>
      </c>
      <c r="G126">
        <v>0</v>
      </c>
      <c r="H126">
        <v>4548</v>
      </c>
      <c r="I126">
        <v>316944</v>
      </c>
      <c r="J126">
        <v>23976</v>
      </c>
      <c r="K126" s="1">
        <v>0</v>
      </c>
      <c r="L126" s="7">
        <f t="shared" si="4"/>
        <v>0</v>
      </c>
      <c r="M126">
        <v>904102</v>
      </c>
      <c r="N126">
        <v>1239690.1299999999</v>
      </c>
      <c r="O126">
        <v>1.58</v>
      </c>
      <c r="P126">
        <v>0</v>
      </c>
      <c r="Q126">
        <v>1</v>
      </c>
      <c r="R126">
        <v>1</v>
      </c>
      <c r="S126">
        <v>-1</v>
      </c>
      <c r="T126">
        <v>-1</v>
      </c>
      <c r="U126">
        <v>-1</v>
      </c>
      <c r="V126" s="4">
        <v>-1</v>
      </c>
      <c r="W126">
        <v>0</v>
      </c>
      <c r="Y126" s="1">
        <v>1559361</v>
      </c>
      <c r="Z126" s="1">
        <v>904102</v>
      </c>
      <c r="AA126" s="7">
        <f t="shared" si="6"/>
        <v>-42.020994497104901</v>
      </c>
      <c r="AC126" s="1">
        <v>1379.7</v>
      </c>
      <c r="AD126" s="1">
        <v>2.2599999999999998</v>
      </c>
      <c r="AE126" s="7">
        <f t="shared" si="5"/>
        <v>-99.836196274552435</v>
      </c>
    </row>
    <row r="127" spans="1:31" x14ac:dyDescent="0.25">
      <c r="A127" s="5" t="s">
        <v>141</v>
      </c>
      <c r="B127">
        <v>1</v>
      </c>
      <c r="C127">
        <v>0</v>
      </c>
      <c r="D127">
        <v>1046663</v>
      </c>
      <c r="E127">
        <v>-1</v>
      </c>
      <c r="F127">
        <v>0</v>
      </c>
      <c r="G127">
        <v>0</v>
      </c>
      <c r="H127">
        <v>4452</v>
      </c>
      <c r="I127">
        <v>316944</v>
      </c>
      <c r="J127">
        <v>23796</v>
      </c>
      <c r="K127" s="1">
        <v>0</v>
      </c>
      <c r="L127" s="7">
        <f t="shared" si="4"/>
        <v>0</v>
      </c>
      <c r="M127">
        <v>1309111</v>
      </c>
      <c r="N127">
        <v>991382.35</v>
      </c>
      <c r="O127">
        <v>5.27</v>
      </c>
      <c r="P127">
        <v>1</v>
      </c>
      <c r="Q127">
        <v>1</v>
      </c>
      <c r="R127">
        <v>0</v>
      </c>
      <c r="S127">
        <v>1</v>
      </c>
      <c r="T127">
        <v>-1</v>
      </c>
      <c r="U127">
        <v>5.83</v>
      </c>
      <c r="V127" s="4">
        <v>8359</v>
      </c>
      <c r="W127">
        <v>11</v>
      </c>
      <c r="Y127" s="1">
        <v>1046663</v>
      </c>
      <c r="Z127" s="1">
        <v>1047188</v>
      </c>
      <c r="AA127" s="7">
        <f t="shared" si="6"/>
        <v>5.0159411386473007E-2</v>
      </c>
      <c r="AC127" s="1">
        <v>1800.54</v>
      </c>
      <c r="AD127" s="1">
        <v>1806.03</v>
      </c>
      <c r="AE127" s="7">
        <f t="shared" si="5"/>
        <v>0.304908527441768</v>
      </c>
    </row>
    <row r="128" spans="1:31" x14ac:dyDescent="0.25">
      <c r="A128" s="5" t="s">
        <v>142</v>
      </c>
      <c r="B128">
        <v>1</v>
      </c>
      <c r="C128">
        <v>0</v>
      </c>
      <c r="D128">
        <v>1543466</v>
      </c>
      <c r="E128">
        <v>-1</v>
      </c>
      <c r="F128">
        <v>1</v>
      </c>
      <c r="G128">
        <v>0</v>
      </c>
      <c r="H128">
        <v>5688</v>
      </c>
      <c r="I128">
        <v>316944</v>
      </c>
      <c r="J128">
        <v>25056</v>
      </c>
      <c r="K128" s="1">
        <v>0</v>
      </c>
      <c r="L128" s="7">
        <f t="shared" si="4"/>
        <v>0</v>
      </c>
      <c r="M128">
        <v>686324</v>
      </c>
      <c r="N128">
        <v>1334019.31</v>
      </c>
      <c r="O128">
        <v>5.82</v>
      </c>
      <c r="P128">
        <v>0</v>
      </c>
      <c r="Q128">
        <v>1</v>
      </c>
      <c r="R128">
        <v>1</v>
      </c>
      <c r="S128">
        <v>-1</v>
      </c>
      <c r="T128">
        <v>-1</v>
      </c>
      <c r="U128">
        <v>-1</v>
      </c>
      <c r="V128" s="4">
        <v>-1</v>
      </c>
      <c r="W128">
        <v>0</v>
      </c>
      <c r="Y128" s="1">
        <v>1543466</v>
      </c>
      <c r="Z128" s="1">
        <v>686324</v>
      </c>
      <c r="AA128" s="7">
        <f t="shared" si="6"/>
        <v>-55.533584801997584</v>
      </c>
      <c r="AC128" s="1">
        <v>1800.57</v>
      </c>
      <c r="AD128" s="1">
        <v>6.52</v>
      </c>
      <c r="AE128" s="7">
        <f t="shared" si="5"/>
        <v>-99.637892445170138</v>
      </c>
    </row>
    <row r="129" spans="1:31" x14ac:dyDescent="0.25">
      <c r="A129" s="5" t="s">
        <v>143</v>
      </c>
      <c r="B129">
        <v>1</v>
      </c>
      <c r="C129">
        <v>0</v>
      </c>
      <c r="D129">
        <v>1267976</v>
      </c>
      <c r="E129">
        <v>-1</v>
      </c>
      <c r="F129">
        <v>1</v>
      </c>
      <c r="G129">
        <v>0</v>
      </c>
      <c r="H129">
        <v>5256</v>
      </c>
      <c r="I129">
        <v>316944</v>
      </c>
      <c r="J129">
        <v>24696</v>
      </c>
      <c r="K129" s="1">
        <v>0</v>
      </c>
      <c r="L129" s="7">
        <f t="shared" si="4"/>
        <v>0</v>
      </c>
      <c r="M129">
        <v>1120825</v>
      </c>
      <c r="N129">
        <v>1141936.94</v>
      </c>
      <c r="O129">
        <v>4.62</v>
      </c>
      <c r="P129">
        <v>0</v>
      </c>
      <c r="Q129">
        <v>1</v>
      </c>
      <c r="R129">
        <v>1</v>
      </c>
      <c r="S129">
        <v>-1</v>
      </c>
      <c r="T129">
        <v>-1</v>
      </c>
      <c r="U129">
        <v>-1</v>
      </c>
      <c r="V129" s="4">
        <v>-1</v>
      </c>
      <c r="W129">
        <v>0</v>
      </c>
      <c r="Y129" s="1">
        <v>1267976</v>
      </c>
      <c r="Z129" s="1">
        <v>1120825</v>
      </c>
      <c r="AA129" s="7">
        <f t="shared" si="6"/>
        <v>-11.605188110815979</v>
      </c>
      <c r="AC129" s="1">
        <v>1800.46</v>
      </c>
      <c r="AD129" s="1">
        <v>5.3</v>
      </c>
      <c r="AE129" s="7">
        <f t="shared" si="5"/>
        <v>-99.705630783244288</v>
      </c>
    </row>
    <row r="130" spans="1:31" x14ac:dyDescent="0.25">
      <c r="A130" s="5" t="s">
        <v>144</v>
      </c>
      <c r="B130">
        <v>1</v>
      </c>
      <c r="C130">
        <v>0</v>
      </c>
      <c r="D130">
        <v>1428340</v>
      </c>
      <c r="E130">
        <v>-1</v>
      </c>
      <c r="F130">
        <v>1</v>
      </c>
      <c r="G130">
        <v>0</v>
      </c>
      <c r="H130">
        <v>5124</v>
      </c>
      <c r="I130">
        <v>316944</v>
      </c>
      <c r="J130">
        <v>24516</v>
      </c>
      <c r="K130" s="1">
        <v>0</v>
      </c>
      <c r="L130" s="7">
        <f t="shared" si="4"/>
        <v>0</v>
      </c>
      <c r="M130">
        <v>524059</v>
      </c>
      <c r="N130">
        <v>1341051.71</v>
      </c>
      <c r="O130">
        <v>2.15</v>
      </c>
      <c r="P130">
        <v>0</v>
      </c>
      <c r="Q130">
        <v>1</v>
      </c>
      <c r="R130">
        <v>1</v>
      </c>
      <c r="S130">
        <v>-1</v>
      </c>
      <c r="T130">
        <v>-1</v>
      </c>
      <c r="U130">
        <v>-1</v>
      </c>
      <c r="V130" s="4">
        <v>-1</v>
      </c>
      <c r="W130">
        <v>0</v>
      </c>
      <c r="Y130" s="1">
        <v>1428340</v>
      </c>
      <c r="Z130" s="1">
        <v>524059</v>
      </c>
      <c r="AA130" s="7">
        <f t="shared" si="6"/>
        <v>-63.309926208045709</v>
      </c>
      <c r="AC130" s="1">
        <v>1800.49</v>
      </c>
      <c r="AD130" s="1">
        <v>2.84</v>
      </c>
      <c r="AE130" s="7">
        <f t="shared" si="5"/>
        <v>-99.842265161150578</v>
      </c>
    </row>
    <row r="131" spans="1:31" x14ac:dyDescent="0.25">
      <c r="A131" s="5" t="s">
        <v>145</v>
      </c>
      <c r="B131">
        <v>1</v>
      </c>
      <c r="C131">
        <v>0</v>
      </c>
      <c r="D131">
        <v>1571754</v>
      </c>
      <c r="E131">
        <v>-1</v>
      </c>
      <c r="F131">
        <v>1</v>
      </c>
      <c r="G131">
        <v>0</v>
      </c>
      <c r="H131">
        <v>5400</v>
      </c>
      <c r="I131">
        <v>316944</v>
      </c>
      <c r="J131">
        <v>23616</v>
      </c>
      <c r="K131" s="1">
        <v>0</v>
      </c>
      <c r="L131" s="7">
        <f t="shared" si="4"/>
        <v>0</v>
      </c>
      <c r="M131">
        <v>780493</v>
      </c>
      <c r="N131">
        <v>1408738.98</v>
      </c>
      <c r="O131">
        <v>2.95</v>
      </c>
      <c r="P131">
        <v>0</v>
      </c>
      <c r="Q131">
        <v>1</v>
      </c>
      <c r="R131">
        <v>1</v>
      </c>
      <c r="S131">
        <v>-1</v>
      </c>
      <c r="T131">
        <v>-1</v>
      </c>
      <c r="U131">
        <v>-1</v>
      </c>
      <c r="V131" s="4">
        <v>-1</v>
      </c>
      <c r="W131">
        <v>0</v>
      </c>
      <c r="Y131" s="1">
        <v>1571754</v>
      </c>
      <c r="Z131" s="1">
        <v>780493</v>
      </c>
      <c r="AA131" s="7">
        <f t="shared" si="6"/>
        <v>-50.342547243398137</v>
      </c>
      <c r="AC131" s="1">
        <v>1800.49</v>
      </c>
      <c r="AD131" s="1">
        <v>3.62</v>
      </c>
      <c r="AE131" s="7">
        <f t="shared" si="5"/>
        <v>-99.798943620903202</v>
      </c>
    </row>
    <row r="132" spans="1:31" x14ac:dyDescent="0.25">
      <c r="A132" s="5" t="s">
        <v>146</v>
      </c>
      <c r="B132">
        <v>1</v>
      </c>
      <c r="C132">
        <v>0</v>
      </c>
      <c r="D132">
        <v>1856018</v>
      </c>
      <c r="E132">
        <v>-1</v>
      </c>
      <c r="F132">
        <v>1</v>
      </c>
      <c r="G132">
        <v>0</v>
      </c>
      <c r="H132">
        <v>4332</v>
      </c>
      <c r="I132">
        <v>316944</v>
      </c>
      <c r="J132">
        <v>25056</v>
      </c>
      <c r="K132" s="1">
        <v>0</v>
      </c>
      <c r="L132" s="7">
        <f t="shared" ref="L132:L161" si="7">IF(K132=" *", "", K132/J132*100)</f>
        <v>0</v>
      </c>
      <c r="M132">
        <v>1465775</v>
      </c>
      <c r="N132">
        <v>1627128.03</v>
      </c>
      <c r="O132">
        <v>1.36</v>
      </c>
      <c r="P132">
        <v>0</v>
      </c>
      <c r="Q132">
        <v>1</v>
      </c>
      <c r="R132">
        <v>1</v>
      </c>
      <c r="S132">
        <v>-1</v>
      </c>
      <c r="T132">
        <v>-1</v>
      </c>
      <c r="U132">
        <v>-1</v>
      </c>
      <c r="V132" s="4">
        <v>-1</v>
      </c>
      <c r="W132">
        <v>0</v>
      </c>
      <c r="Y132" s="1">
        <v>1856018</v>
      </c>
      <c r="Z132" s="1">
        <v>1465775</v>
      </c>
      <c r="AA132" s="7">
        <f t="shared" si="6"/>
        <v>-21.025819792695977</v>
      </c>
      <c r="AC132" s="1">
        <v>1458.07</v>
      </c>
      <c r="AD132" s="1">
        <v>2.04</v>
      </c>
      <c r="AE132" s="7">
        <f t="shared" ref="AE132:AE161" si="8">IF(OR(AD132=" *", AC132=AD132), "", (AD132-AC132)/AC132*100)</f>
        <v>-99.860089021789079</v>
      </c>
    </row>
    <row r="133" spans="1:31" x14ac:dyDescent="0.25">
      <c r="A133" s="5" t="s">
        <v>147</v>
      </c>
      <c r="B133">
        <v>1</v>
      </c>
      <c r="C133">
        <v>0</v>
      </c>
      <c r="D133">
        <v>1152633</v>
      </c>
      <c r="E133">
        <v>-1</v>
      </c>
      <c r="F133">
        <v>0</v>
      </c>
      <c r="G133">
        <v>0</v>
      </c>
      <c r="H133">
        <v>5724</v>
      </c>
      <c r="I133">
        <v>316944</v>
      </c>
      <c r="J133">
        <v>26676</v>
      </c>
      <c r="K133" s="1">
        <v>0</v>
      </c>
      <c r="L133" s="7">
        <f t="shared" si="7"/>
        <v>0</v>
      </c>
      <c r="M133">
        <v>1218077</v>
      </c>
      <c r="N133">
        <v>1064339.57</v>
      </c>
      <c r="O133">
        <v>6.54</v>
      </c>
      <c r="P133">
        <v>1</v>
      </c>
      <c r="Q133">
        <v>1</v>
      </c>
      <c r="R133">
        <v>0</v>
      </c>
      <c r="S133">
        <v>1</v>
      </c>
      <c r="T133">
        <v>-1</v>
      </c>
      <c r="U133">
        <v>5.92</v>
      </c>
      <c r="V133" s="4">
        <v>6536</v>
      </c>
      <c r="W133">
        <v>11</v>
      </c>
      <c r="Y133" s="1">
        <v>1152633</v>
      </c>
      <c r="Z133" s="1">
        <v>1149354</v>
      </c>
      <c r="AA133" s="7">
        <f t="shared" si="6"/>
        <v>-0.28447910132713533</v>
      </c>
      <c r="AC133" s="1">
        <v>1800.53</v>
      </c>
      <c r="AD133" s="1">
        <v>1807.34</v>
      </c>
      <c r="AE133" s="7">
        <f t="shared" si="8"/>
        <v>0.37822196797609287</v>
      </c>
    </row>
    <row r="134" spans="1:31" x14ac:dyDescent="0.25">
      <c r="A134" s="5" t="s">
        <v>148</v>
      </c>
      <c r="B134">
        <v>1</v>
      </c>
      <c r="C134">
        <v>1</v>
      </c>
      <c r="D134">
        <v>1227285</v>
      </c>
      <c r="E134">
        <v>-1</v>
      </c>
      <c r="F134">
        <v>0</v>
      </c>
      <c r="G134">
        <v>0</v>
      </c>
      <c r="H134">
        <v>4932</v>
      </c>
      <c r="I134">
        <v>316944</v>
      </c>
      <c r="J134">
        <v>21816</v>
      </c>
      <c r="K134" s="1">
        <v>0</v>
      </c>
      <c r="L134" s="7">
        <f t="shared" si="7"/>
        <v>0</v>
      </c>
      <c r="M134">
        <v>1242888</v>
      </c>
      <c r="N134">
        <v>1188451.67</v>
      </c>
      <c r="O134">
        <v>16.57</v>
      </c>
      <c r="P134">
        <v>1</v>
      </c>
      <c r="Q134">
        <v>1</v>
      </c>
      <c r="R134">
        <v>0</v>
      </c>
      <c r="S134">
        <v>-1</v>
      </c>
      <c r="T134">
        <v>1</v>
      </c>
      <c r="U134">
        <v>5.67</v>
      </c>
      <c r="V134" s="4">
        <v>26034</v>
      </c>
      <c r="W134">
        <v>111</v>
      </c>
      <c r="Y134" s="1">
        <v>1227285</v>
      </c>
      <c r="Z134" s="1">
        <v>1227285</v>
      </c>
      <c r="AA134" s="7" t="str">
        <f t="shared" si="6"/>
        <v/>
      </c>
      <c r="AC134" s="1">
        <v>947.95</v>
      </c>
      <c r="AD134" s="1">
        <v>546.79999999999995</v>
      </c>
      <c r="AE134" s="7">
        <f t="shared" si="8"/>
        <v>-42.317632786539384</v>
      </c>
    </row>
    <row r="135" spans="1:31" x14ac:dyDescent="0.25">
      <c r="A135" s="5" t="s">
        <v>149</v>
      </c>
      <c r="B135">
        <v>1</v>
      </c>
      <c r="C135">
        <v>0</v>
      </c>
      <c r="D135">
        <v>1972337</v>
      </c>
      <c r="E135">
        <v>-1</v>
      </c>
      <c r="F135">
        <v>1</v>
      </c>
      <c r="G135">
        <v>0</v>
      </c>
      <c r="H135">
        <v>3660</v>
      </c>
      <c r="I135">
        <v>316944</v>
      </c>
      <c r="J135">
        <v>23976</v>
      </c>
      <c r="K135" s="1">
        <v>0</v>
      </c>
      <c r="L135" s="7">
        <f t="shared" si="7"/>
        <v>0</v>
      </c>
      <c r="M135">
        <v>1198215</v>
      </c>
      <c r="N135">
        <v>1697303.04</v>
      </c>
      <c r="O135">
        <v>2.95</v>
      </c>
      <c r="P135">
        <v>0</v>
      </c>
      <c r="Q135">
        <v>1</v>
      </c>
      <c r="R135">
        <v>1</v>
      </c>
      <c r="S135">
        <v>-1</v>
      </c>
      <c r="T135">
        <v>-1</v>
      </c>
      <c r="U135">
        <v>-1</v>
      </c>
      <c r="V135" s="4">
        <v>-1</v>
      </c>
      <c r="W135">
        <v>0</v>
      </c>
      <c r="Y135" s="1">
        <v>1972337</v>
      </c>
      <c r="Z135" s="1">
        <v>1198215</v>
      </c>
      <c r="AA135" s="7">
        <f t="shared" si="6"/>
        <v>-39.248972158409032</v>
      </c>
      <c r="AC135" s="1">
        <v>1800.49</v>
      </c>
      <c r="AD135" s="1">
        <v>3.63</v>
      </c>
      <c r="AE135" s="7">
        <f t="shared" si="8"/>
        <v>-99.798388216541042</v>
      </c>
    </row>
    <row r="136" spans="1:31" x14ac:dyDescent="0.25">
      <c r="A136" s="5" t="s">
        <v>150</v>
      </c>
      <c r="B136">
        <v>1</v>
      </c>
      <c r="C136">
        <v>0</v>
      </c>
      <c r="D136">
        <v>1542435</v>
      </c>
      <c r="E136">
        <v>-1</v>
      </c>
      <c r="F136">
        <v>1</v>
      </c>
      <c r="G136">
        <v>0</v>
      </c>
      <c r="H136">
        <v>4260</v>
      </c>
      <c r="I136">
        <v>316944</v>
      </c>
      <c r="J136">
        <v>23436</v>
      </c>
      <c r="K136" s="1">
        <v>0</v>
      </c>
      <c r="L136" s="7">
        <f t="shared" si="7"/>
        <v>0</v>
      </c>
      <c r="M136">
        <v>562622</v>
      </c>
      <c r="N136">
        <v>1165447.04</v>
      </c>
      <c r="O136">
        <v>7.57</v>
      </c>
      <c r="P136">
        <v>0</v>
      </c>
      <c r="Q136">
        <v>1</v>
      </c>
      <c r="R136">
        <v>1</v>
      </c>
      <c r="S136">
        <v>-1</v>
      </c>
      <c r="T136">
        <v>-1</v>
      </c>
      <c r="U136">
        <v>-1</v>
      </c>
      <c r="V136" s="4">
        <v>-1</v>
      </c>
      <c r="W136">
        <v>0</v>
      </c>
      <c r="Y136" s="1">
        <v>1542435</v>
      </c>
      <c r="Z136" s="1">
        <v>562622</v>
      </c>
      <c r="AA136" s="7">
        <f t="shared" si="6"/>
        <v>-63.523778959891345</v>
      </c>
      <c r="AC136" s="1">
        <v>1800.45</v>
      </c>
      <c r="AD136" s="1">
        <v>8.2200000000000006</v>
      </c>
      <c r="AE136" s="7">
        <f t="shared" si="8"/>
        <v>-99.54344747146547</v>
      </c>
    </row>
    <row r="137" spans="1:31" x14ac:dyDescent="0.25">
      <c r="A137" s="5" t="s">
        <v>151</v>
      </c>
      <c r="B137">
        <v>1</v>
      </c>
      <c r="C137">
        <v>0</v>
      </c>
      <c r="D137">
        <v>1526225</v>
      </c>
      <c r="E137">
        <v>-1</v>
      </c>
      <c r="F137">
        <v>0</v>
      </c>
      <c r="G137">
        <v>0</v>
      </c>
      <c r="H137">
        <v>5208</v>
      </c>
      <c r="I137">
        <v>316944</v>
      </c>
      <c r="J137">
        <v>24696</v>
      </c>
      <c r="K137" s="1">
        <v>0</v>
      </c>
      <c r="L137" s="7">
        <f t="shared" si="7"/>
        <v>0</v>
      </c>
      <c r="M137">
        <v>1591547</v>
      </c>
      <c r="N137">
        <v>1353475.87</v>
      </c>
      <c r="O137">
        <v>16.5</v>
      </c>
      <c r="P137">
        <v>1</v>
      </c>
      <c r="Q137">
        <v>1</v>
      </c>
      <c r="R137">
        <v>0</v>
      </c>
      <c r="S137">
        <v>1</v>
      </c>
      <c r="T137">
        <v>-1</v>
      </c>
      <c r="U137">
        <v>5.75</v>
      </c>
      <c r="V137" s="4">
        <v>13283</v>
      </c>
      <c r="W137">
        <v>11</v>
      </c>
      <c r="Y137" s="1">
        <v>1526225</v>
      </c>
      <c r="Z137" s="1">
        <v>1565275</v>
      </c>
      <c r="AA137" s="7">
        <f t="shared" si="6"/>
        <v>2.5586004684761421</v>
      </c>
      <c r="AC137" s="1">
        <v>1800.54</v>
      </c>
      <c r="AD137" s="1">
        <v>1817.26</v>
      </c>
      <c r="AE137" s="7">
        <f t="shared" si="8"/>
        <v>0.92861030579715131</v>
      </c>
    </row>
    <row r="138" spans="1:31" x14ac:dyDescent="0.25">
      <c r="A138" s="5" t="s">
        <v>152</v>
      </c>
      <c r="B138">
        <v>1</v>
      </c>
      <c r="C138">
        <v>0</v>
      </c>
      <c r="D138">
        <v>1220383</v>
      </c>
      <c r="E138">
        <v>-1</v>
      </c>
      <c r="F138">
        <v>1</v>
      </c>
      <c r="G138">
        <v>0</v>
      </c>
      <c r="H138">
        <v>5376</v>
      </c>
      <c r="I138">
        <v>316944</v>
      </c>
      <c r="J138">
        <v>23976</v>
      </c>
      <c r="K138" s="1">
        <v>0</v>
      </c>
      <c r="L138" s="7">
        <f t="shared" si="7"/>
        <v>0</v>
      </c>
      <c r="M138">
        <v>1003591</v>
      </c>
      <c r="N138">
        <v>1136671.1200000001</v>
      </c>
      <c r="O138">
        <v>2.2799999999999998</v>
      </c>
      <c r="P138">
        <v>0</v>
      </c>
      <c r="Q138">
        <v>1</v>
      </c>
      <c r="R138">
        <v>1</v>
      </c>
      <c r="S138">
        <v>-1</v>
      </c>
      <c r="T138">
        <v>-1</v>
      </c>
      <c r="U138">
        <v>-1</v>
      </c>
      <c r="V138" s="4">
        <v>-1</v>
      </c>
      <c r="W138">
        <v>0</v>
      </c>
      <c r="Y138" s="1">
        <v>1220383</v>
      </c>
      <c r="Z138" s="1">
        <v>1003591</v>
      </c>
      <c r="AA138" s="7">
        <f t="shared" si="6"/>
        <v>-17.764259253037775</v>
      </c>
      <c r="AC138" s="1">
        <v>1800.62</v>
      </c>
      <c r="AD138" s="1">
        <v>2.98</v>
      </c>
      <c r="AE138" s="7">
        <f t="shared" si="8"/>
        <v>-99.834501449500721</v>
      </c>
    </row>
    <row r="139" spans="1:31" x14ac:dyDescent="0.25">
      <c r="A139" s="5" t="s">
        <v>153</v>
      </c>
      <c r="B139">
        <v>1</v>
      </c>
      <c r="C139">
        <v>0</v>
      </c>
      <c r="D139">
        <v>1160069</v>
      </c>
      <c r="E139">
        <v>-1</v>
      </c>
      <c r="F139">
        <v>0</v>
      </c>
      <c r="G139">
        <v>0</v>
      </c>
      <c r="H139">
        <v>5280</v>
      </c>
      <c r="I139">
        <v>316944</v>
      </c>
      <c r="J139">
        <v>23076</v>
      </c>
      <c r="K139" s="1">
        <v>0</v>
      </c>
      <c r="L139" s="7">
        <f t="shared" si="7"/>
        <v>0</v>
      </c>
      <c r="M139">
        <v>1108512</v>
      </c>
      <c r="N139">
        <v>1069764.21</v>
      </c>
      <c r="O139">
        <v>9.1</v>
      </c>
      <c r="P139">
        <v>1</v>
      </c>
      <c r="Q139">
        <v>1</v>
      </c>
      <c r="R139">
        <v>0</v>
      </c>
      <c r="S139">
        <v>1</v>
      </c>
      <c r="T139">
        <v>-1</v>
      </c>
      <c r="U139">
        <v>6</v>
      </c>
      <c r="V139" s="4">
        <v>7398</v>
      </c>
      <c r="W139">
        <v>11</v>
      </c>
      <c r="Y139" s="1">
        <v>1160069</v>
      </c>
      <c r="Z139" s="1">
        <v>1171473</v>
      </c>
      <c r="AA139" s="7">
        <f t="shared" si="6"/>
        <v>0.98304497404895741</v>
      </c>
      <c r="AC139" s="1">
        <v>1800.54</v>
      </c>
      <c r="AD139" s="1">
        <v>1809.88</v>
      </c>
      <c r="AE139" s="7">
        <f t="shared" si="8"/>
        <v>0.51873326890822458</v>
      </c>
    </row>
    <row r="140" spans="1:31" x14ac:dyDescent="0.25">
      <c r="A140" s="5" t="s">
        <v>154</v>
      </c>
      <c r="B140">
        <v>1</v>
      </c>
      <c r="C140">
        <v>0</v>
      </c>
      <c r="D140">
        <v>1240038</v>
      </c>
      <c r="E140">
        <v>-1</v>
      </c>
      <c r="F140">
        <v>0</v>
      </c>
      <c r="G140">
        <v>0</v>
      </c>
      <c r="H140">
        <v>4764</v>
      </c>
      <c r="I140">
        <v>316944</v>
      </c>
      <c r="J140">
        <v>22716</v>
      </c>
      <c r="K140" s="1">
        <v>0</v>
      </c>
      <c r="L140" s="7">
        <f t="shared" si="7"/>
        <v>0</v>
      </c>
      <c r="M140">
        <v>1265815</v>
      </c>
      <c r="N140">
        <v>1153376.78</v>
      </c>
      <c r="O140">
        <v>4.67</v>
      </c>
      <c r="P140">
        <v>1</v>
      </c>
      <c r="Q140">
        <v>1</v>
      </c>
      <c r="R140">
        <v>0</v>
      </c>
      <c r="S140">
        <v>1</v>
      </c>
      <c r="T140">
        <v>-1</v>
      </c>
      <c r="U140">
        <v>5.92</v>
      </c>
      <c r="V140" s="4">
        <v>16342</v>
      </c>
      <c r="W140">
        <v>11</v>
      </c>
      <c r="Y140" s="1">
        <v>1240038</v>
      </c>
      <c r="Z140" s="1">
        <v>1240052</v>
      </c>
      <c r="AA140" s="7">
        <f t="shared" si="6"/>
        <v>1.1289976597491367E-3</v>
      </c>
      <c r="AC140" s="1">
        <v>1800.51</v>
      </c>
      <c r="AD140" s="1">
        <v>1805.42</v>
      </c>
      <c r="AE140" s="7">
        <f t="shared" si="8"/>
        <v>0.27270051263253647</v>
      </c>
    </row>
    <row r="141" spans="1:31" x14ac:dyDescent="0.25">
      <c r="A141" s="5" t="s">
        <v>162</v>
      </c>
      <c r="B141">
        <v>0</v>
      </c>
      <c r="C141">
        <v>0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s="1" t="s">
        <v>21</v>
      </c>
      <c r="L141" s="7" t="str">
        <f t="shared" si="7"/>
        <v/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s="4" t="s">
        <v>21</v>
      </c>
      <c r="W141" t="s">
        <v>21</v>
      </c>
      <c r="Y141" s="1">
        <v>9999999</v>
      </c>
      <c r="Z141" s="1" t="s">
        <v>21</v>
      </c>
      <c r="AA141" s="7" t="str">
        <f t="shared" si="6"/>
        <v/>
      </c>
      <c r="AC141" s="1">
        <v>1.28</v>
      </c>
      <c r="AD141" s="1" t="s">
        <v>21</v>
      </c>
      <c r="AE141" s="7" t="str">
        <f t="shared" si="8"/>
        <v/>
      </c>
    </row>
    <row r="142" spans="1:31" x14ac:dyDescent="0.25">
      <c r="A142" s="5" t="s">
        <v>163</v>
      </c>
      <c r="B142">
        <v>0</v>
      </c>
      <c r="C142">
        <v>0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s="1" t="s">
        <v>21</v>
      </c>
      <c r="L142" s="7" t="str">
        <f t="shared" si="7"/>
        <v/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s="4" t="s">
        <v>21</v>
      </c>
      <c r="W142" t="s">
        <v>21</v>
      </c>
      <c r="Y142" s="1">
        <v>9999999</v>
      </c>
      <c r="Z142" s="1" t="s">
        <v>21</v>
      </c>
      <c r="AA142" s="7" t="str">
        <f t="shared" si="6"/>
        <v/>
      </c>
      <c r="AC142" s="1">
        <v>1801.13</v>
      </c>
      <c r="AD142" s="1" t="s">
        <v>21</v>
      </c>
      <c r="AE142" s="7" t="str">
        <f t="shared" si="8"/>
        <v/>
      </c>
    </row>
    <row r="143" spans="1:31" x14ac:dyDescent="0.25">
      <c r="A143" s="5" t="s">
        <v>164</v>
      </c>
      <c r="B143">
        <v>1</v>
      </c>
      <c r="C143">
        <v>0</v>
      </c>
      <c r="D143">
        <v>1551279</v>
      </c>
      <c r="E143">
        <v>-1</v>
      </c>
      <c r="F143">
        <v>1</v>
      </c>
      <c r="G143">
        <v>0</v>
      </c>
      <c r="H143">
        <v>6924</v>
      </c>
      <c r="I143">
        <v>694176</v>
      </c>
      <c r="J143">
        <v>52032</v>
      </c>
      <c r="K143" s="1">
        <v>0</v>
      </c>
      <c r="L143" s="7">
        <f t="shared" si="7"/>
        <v>0</v>
      </c>
      <c r="M143">
        <v>862141</v>
      </c>
      <c r="N143">
        <v>1295613.78</v>
      </c>
      <c r="O143">
        <v>3.31</v>
      </c>
      <c r="P143">
        <v>0</v>
      </c>
      <c r="Q143">
        <v>1</v>
      </c>
      <c r="R143">
        <v>1</v>
      </c>
      <c r="S143">
        <v>-1</v>
      </c>
      <c r="T143">
        <v>-1</v>
      </c>
      <c r="U143">
        <v>-1</v>
      </c>
      <c r="V143" s="4">
        <v>-1</v>
      </c>
      <c r="W143">
        <v>0</v>
      </c>
      <c r="Y143" s="1">
        <v>1551279</v>
      </c>
      <c r="Z143" s="1">
        <v>862141</v>
      </c>
      <c r="AA143" s="7">
        <f t="shared" si="6"/>
        <v>-44.423859279987674</v>
      </c>
      <c r="AC143" s="1">
        <v>1801.15</v>
      </c>
      <c r="AD143" s="1">
        <v>4.93</v>
      </c>
      <c r="AE143" s="7">
        <f t="shared" si="8"/>
        <v>-99.726285983954682</v>
      </c>
    </row>
    <row r="144" spans="1:31" x14ac:dyDescent="0.25">
      <c r="A144" s="5" t="s">
        <v>165</v>
      </c>
      <c r="B144">
        <v>1</v>
      </c>
      <c r="C144">
        <v>0</v>
      </c>
      <c r="D144">
        <v>2152322</v>
      </c>
      <c r="E144">
        <v>-1</v>
      </c>
      <c r="F144">
        <v>1</v>
      </c>
      <c r="G144">
        <v>0</v>
      </c>
      <c r="H144">
        <v>8064</v>
      </c>
      <c r="I144">
        <v>694176</v>
      </c>
      <c r="J144">
        <v>51360</v>
      </c>
      <c r="K144" s="1">
        <v>0</v>
      </c>
      <c r="L144" s="7">
        <f t="shared" si="7"/>
        <v>0</v>
      </c>
      <c r="M144">
        <v>980050</v>
      </c>
      <c r="N144">
        <v>1569962.98</v>
      </c>
      <c r="O144">
        <v>4.3</v>
      </c>
      <c r="P144">
        <v>0</v>
      </c>
      <c r="Q144">
        <v>1</v>
      </c>
      <c r="R144">
        <v>1</v>
      </c>
      <c r="S144">
        <v>-1</v>
      </c>
      <c r="T144">
        <v>-1</v>
      </c>
      <c r="U144">
        <v>-1</v>
      </c>
      <c r="V144" s="4">
        <v>-1</v>
      </c>
      <c r="W144">
        <v>0</v>
      </c>
      <c r="Y144" s="1">
        <v>2152322</v>
      </c>
      <c r="Z144" s="1">
        <v>980050</v>
      </c>
      <c r="AA144" s="7">
        <f t="shared" si="6"/>
        <v>-54.465456376880404</v>
      </c>
      <c r="AC144" s="1">
        <v>1801.13</v>
      </c>
      <c r="AD144" s="1">
        <v>5.93</v>
      </c>
      <c r="AE144" s="7">
        <f t="shared" si="8"/>
        <v>-99.670762243702555</v>
      </c>
    </row>
    <row r="145" spans="1:31" x14ac:dyDescent="0.25">
      <c r="A145" s="5" t="s">
        <v>166</v>
      </c>
      <c r="B145">
        <v>1</v>
      </c>
      <c r="C145">
        <v>0</v>
      </c>
      <c r="D145">
        <v>1576540</v>
      </c>
      <c r="E145">
        <v>-1</v>
      </c>
      <c r="F145">
        <v>1</v>
      </c>
      <c r="G145">
        <v>0</v>
      </c>
      <c r="H145">
        <v>7488</v>
      </c>
      <c r="I145">
        <v>694176</v>
      </c>
      <c r="J145">
        <v>53712</v>
      </c>
      <c r="K145" s="1">
        <v>0</v>
      </c>
      <c r="L145" s="7">
        <f t="shared" si="7"/>
        <v>0</v>
      </c>
      <c r="M145">
        <v>948898</v>
      </c>
      <c r="N145">
        <v>1294742.25</v>
      </c>
      <c r="O145">
        <v>44.34</v>
      </c>
      <c r="P145">
        <v>0</v>
      </c>
      <c r="Q145">
        <v>1</v>
      </c>
      <c r="R145">
        <v>1</v>
      </c>
      <c r="S145">
        <v>-1</v>
      </c>
      <c r="T145">
        <v>-1</v>
      </c>
      <c r="U145">
        <v>-1</v>
      </c>
      <c r="V145" s="4">
        <v>-1</v>
      </c>
      <c r="W145">
        <v>0</v>
      </c>
      <c r="Y145" s="1">
        <v>1576540</v>
      </c>
      <c r="Z145" s="1">
        <v>948898</v>
      </c>
      <c r="AA145" s="7">
        <f t="shared" si="6"/>
        <v>-39.811359052101437</v>
      </c>
      <c r="AC145" s="1">
        <v>1801.15</v>
      </c>
      <c r="AD145" s="1">
        <v>45.99</v>
      </c>
      <c r="AE145" s="7">
        <f t="shared" si="8"/>
        <v>-97.446631318879611</v>
      </c>
    </row>
    <row r="146" spans="1:31" x14ac:dyDescent="0.25">
      <c r="A146" s="5" t="s">
        <v>167</v>
      </c>
      <c r="B146">
        <v>1</v>
      </c>
      <c r="C146">
        <v>0</v>
      </c>
      <c r="D146">
        <v>1834425</v>
      </c>
      <c r="E146">
        <v>-1</v>
      </c>
      <c r="F146">
        <v>1</v>
      </c>
      <c r="G146">
        <v>0</v>
      </c>
      <c r="H146">
        <v>7368</v>
      </c>
      <c r="I146">
        <v>694176</v>
      </c>
      <c r="J146">
        <v>52368</v>
      </c>
      <c r="K146" s="1">
        <v>0</v>
      </c>
      <c r="L146" s="7">
        <f t="shared" si="7"/>
        <v>0</v>
      </c>
      <c r="M146">
        <v>904102</v>
      </c>
      <c r="N146">
        <v>1295934.3600000001</v>
      </c>
      <c r="O146">
        <v>3.67</v>
      </c>
      <c r="P146">
        <v>0</v>
      </c>
      <c r="Q146">
        <v>1</v>
      </c>
      <c r="R146">
        <v>1</v>
      </c>
      <c r="S146">
        <v>-1</v>
      </c>
      <c r="T146">
        <v>-1</v>
      </c>
      <c r="U146">
        <v>-1</v>
      </c>
      <c r="V146" s="4">
        <v>-1</v>
      </c>
      <c r="W146">
        <v>0</v>
      </c>
      <c r="Y146" s="1">
        <v>1834425</v>
      </c>
      <c r="Z146" s="1">
        <v>904102</v>
      </c>
      <c r="AA146" s="7">
        <f t="shared" si="6"/>
        <v>-50.714692614852062</v>
      </c>
      <c r="AC146" s="1">
        <v>1801.17</v>
      </c>
      <c r="AD146" s="1">
        <v>5.27</v>
      </c>
      <c r="AE146" s="7">
        <f t="shared" si="8"/>
        <v>-99.707412404159527</v>
      </c>
    </row>
    <row r="147" spans="1:31" x14ac:dyDescent="0.25">
      <c r="A147" s="5" t="s">
        <v>168</v>
      </c>
      <c r="B147">
        <v>1</v>
      </c>
      <c r="C147">
        <v>0</v>
      </c>
      <c r="D147">
        <v>1900940</v>
      </c>
      <c r="E147">
        <v>-1</v>
      </c>
      <c r="F147">
        <v>1</v>
      </c>
      <c r="G147">
        <v>0</v>
      </c>
      <c r="H147">
        <v>5700</v>
      </c>
      <c r="I147">
        <v>694176</v>
      </c>
      <c r="J147">
        <v>54048</v>
      </c>
      <c r="K147" s="1">
        <v>0</v>
      </c>
      <c r="L147" s="7">
        <f t="shared" si="7"/>
        <v>0</v>
      </c>
      <c r="M147">
        <v>1309111</v>
      </c>
      <c r="N147">
        <v>1428937.79</v>
      </c>
      <c r="O147">
        <v>4.28</v>
      </c>
      <c r="P147">
        <v>0</v>
      </c>
      <c r="Q147">
        <v>1</v>
      </c>
      <c r="R147">
        <v>1</v>
      </c>
      <c r="S147">
        <v>-1</v>
      </c>
      <c r="T147">
        <v>-1</v>
      </c>
      <c r="U147">
        <v>-1</v>
      </c>
      <c r="V147" s="4">
        <v>-1</v>
      </c>
      <c r="W147">
        <v>0</v>
      </c>
      <c r="Y147" s="1">
        <v>1900940</v>
      </c>
      <c r="Z147" s="1">
        <v>1309111</v>
      </c>
      <c r="AA147" s="7">
        <f t="shared" si="6"/>
        <v>-31.133491851399835</v>
      </c>
      <c r="AC147" s="1">
        <v>1801.21</v>
      </c>
      <c r="AD147" s="1">
        <v>5.94</v>
      </c>
      <c r="AE147" s="7">
        <f t="shared" si="8"/>
        <v>-99.67022168431221</v>
      </c>
    </row>
    <row r="148" spans="1:31" x14ac:dyDescent="0.25">
      <c r="A148" s="5" t="s">
        <v>169</v>
      </c>
      <c r="B148">
        <v>1</v>
      </c>
      <c r="C148">
        <v>0</v>
      </c>
      <c r="D148">
        <v>1583220</v>
      </c>
      <c r="E148">
        <v>-1</v>
      </c>
      <c r="F148">
        <v>1</v>
      </c>
      <c r="G148">
        <v>0</v>
      </c>
      <c r="H148">
        <v>7188</v>
      </c>
      <c r="I148">
        <v>694176</v>
      </c>
      <c r="J148">
        <v>51360</v>
      </c>
      <c r="K148" s="1">
        <v>0</v>
      </c>
      <c r="L148" s="7">
        <f t="shared" si="7"/>
        <v>0</v>
      </c>
      <c r="M148">
        <v>686324</v>
      </c>
      <c r="N148">
        <v>1131326.1200000001</v>
      </c>
      <c r="O148">
        <v>4.87</v>
      </c>
      <c r="P148">
        <v>0</v>
      </c>
      <c r="Q148">
        <v>1</v>
      </c>
      <c r="R148">
        <v>1</v>
      </c>
      <c r="S148">
        <v>-1</v>
      </c>
      <c r="T148">
        <v>-1</v>
      </c>
      <c r="U148">
        <v>-1</v>
      </c>
      <c r="V148" s="4">
        <v>-1</v>
      </c>
      <c r="W148">
        <v>0</v>
      </c>
      <c r="Y148" s="1">
        <v>1583220</v>
      </c>
      <c r="Z148" s="1">
        <v>686324</v>
      </c>
      <c r="AA148" s="7">
        <f t="shared" si="6"/>
        <v>-56.650118113717618</v>
      </c>
      <c r="AC148" s="1">
        <v>1801.16</v>
      </c>
      <c r="AD148" s="1">
        <v>6.46</v>
      </c>
      <c r="AE148" s="7">
        <f t="shared" si="8"/>
        <v>-99.641342246108067</v>
      </c>
    </row>
    <row r="149" spans="1:31" x14ac:dyDescent="0.25">
      <c r="A149" s="5" t="s">
        <v>170</v>
      </c>
      <c r="B149">
        <v>0</v>
      </c>
      <c r="C149">
        <v>0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s="1" t="s">
        <v>21</v>
      </c>
      <c r="L149" s="7" t="str">
        <f t="shared" si="7"/>
        <v/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s="4" t="s">
        <v>21</v>
      </c>
      <c r="W149" t="s">
        <v>21</v>
      </c>
      <c r="Y149" s="1">
        <v>9999999</v>
      </c>
      <c r="Z149" s="1" t="s">
        <v>21</v>
      </c>
      <c r="AA149" s="7" t="str">
        <f t="shared" si="6"/>
        <v/>
      </c>
      <c r="AC149" s="1">
        <v>6.38</v>
      </c>
      <c r="AD149" s="1" t="s">
        <v>21</v>
      </c>
      <c r="AE149" s="7" t="str">
        <f t="shared" si="8"/>
        <v/>
      </c>
    </row>
    <row r="150" spans="1:31" x14ac:dyDescent="0.25">
      <c r="A150" s="5" t="s">
        <v>171</v>
      </c>
      <c r="B150">
        <v>1</v>
      </c>
      <c r="C150">
        <v>0</v>
      </c>
      <c r="D150">
        <v>1332245</v>
      </c>
      <c r="E150">
        <v>-1</v>
      </c>
      <c r="F150">
        <v>1</v>
      </c>
      <c r="G150">
        <v>0</v>
      </c>
      <c r="H150">
        <v>5880</v>
      </c>
      <c r="I150">
        <v>694176</v>
      </c>
      <c r="J150">
        <v>51696</v>
      </c>
      <c r="K150" s="1">
        <v>0</v>
      </c>
      <c r="L150" s="7">
        <f t="shared" si="7"/>
        <v>0</v>
      </c>
      <c r="M150">
        <v>524059</v>
      </c>
      <c r="N150">
        <v>1170931.8899999999</v>
      </c>
      <c r="O150">
        <v>3</v>
      </c>
      <c r="P150">
        <v>0</v>
      </c>
      <c r="Q150">
        <v>1</v>
      </c>
      <c r="R150">
        <v>1</v>
      </c>
      <c r="S150">
        <v>-1</v>
      </c>
      <c r="T150">
        <v>-1</v>
      </c>
      <c r="U150">
        <v>-1</v>
      </c>
      <c r="V150" s="4">
        <v>-1</v>
      </c>
      <c r="W150">
        <v>0</v>
      </c>
      <c r="Y150" s="1">
        <v>1332245</v>
      </c>
      <c r="Z150" s="1">
        <v>524059</v>
      </c>
      <c r="AA150" s="7">
        <f t="shared" si="6"/>
        <v>-60.663466554575173</v>
      </c>
      <c r="AC150" s="1">
        <v>1801.19</v>
      </c>
      <c r="AD150" s="1">
        <v>4.5999999999999996</v>
      </c>
      <c r="AE150" s="7">
        <f t="shared" si="8"/>
        <v>-99.744613283440401</v>
      </c>
    </row>
    <row r="151" spans="1:31" x14ac:dyDescent="0.25">
      <c r="A151" s="5" t="s">
        <v>172</v>
      </c>
      <c r="B151">
        <v>1</v>
      </c>
      <c r="C151">
        <v>0</v>
      </c>
      <c r="D151">
        <v>1989953</v>
      </c>
      <c r="E151">
        <v>-1</v>
      </c>
      <c r="F151">
        <v>1</v>
      </c>
      <c r="G151">
        <v>0</v>
      </c>
      <c r="H151">
        <v>7044</v>
      </c>
      <c r="I151">
        <v>694176</v>
      </c>
      <c r="J151">
        <v>54048</v>
      </c>
      <c r="K151" s="1">
        <v>0</v>
      </c>
      <c r="L151" s="7">
        <f t="shared" si="7"/>
        <v>0</v>
      </c>
      <c r="M151">
        <v>780493</v>
      </c>
      <c r="N151">
        <v>1413015.37</v>
      </c>
      <c r="O151">
        <v>3.5</v>
      </c>
      <c r="P151">
        <v>0</v>
      </c>
      <c r="Q151">
        <v>1</v>
      </c>
      <c r="R151">
        <v>1</v>
      </c>
      <c r="S151">
        <v>-1</v>
      </c>
      <c r="T151">
        <v>-1</v>
      </c>
      <c r="U151">
        <v>-1</v>
      </c>
      <c r="V151" s="4">
        <v>-1</v>
      </c>
      <c r="W151">
        <v>0</v>
      </c>
      <c r="Y151" s="1">
        <v>1989953</v>
      </c>
      <c r="Z151" s="1">
        <v>780493</v>
      </c>
      <c r="AA151" s="7">
        <f t="shared" si="6"/>
        <v>-60.77831988996725</v>
      </c>
      <c r="AC151" s="1">
        <v>1801.13</v>
      </c>
      <c r="AD151" s="1">
        <v>5.15</v>
      </c>
      <c r="AE151" s="7">
        <f t="shared" si="8"/>
        <v>-99.714068390399362</v>
      </c>
    </row>
    <row r="152" spans="1:31" x14ac:dyDescent="0.25">
      <c r="A152" s="5" t="s">
        <v>173</v>
      </c>
      <c r="B152">
        <v>1</v>
      </c>
      <c r="C152">
        <v>0</v>
      </c>
      <c r="D152">
        <v>1935227</v>
      </c>
      <c r="E152">
        <v>-1</v>
      </c>
      <c r="F152">
        <v>1</v>
      </c>
      <c r="G152">
        <v>0</v>
      </c>
      <c r="H152">
        <v>8424</v>
      </c>
      <c r="I152">
        <v>694176</v>
      </c>
      <c r="J152">
        <v>50016</v>
      </c>
      <c r="K152" s="1">
        <v>0</v>
      </c>
      <c r="L152" s="7">
        <f t="shared" si="7"/>
        <v>0</v>
      </c>
      <c r="M152">
        <v>1465775</v>
      </c>
      <c r="N152">
        <v>1523045.23</v>
      </c>
      <c r="O152">
        <v>4.46</v>
      </c>
      <c r="P152">
        <v>0</v>
      </c>
      <c r="Q152">
        <v>1</v>
      </c>
      <c r="R152">
        <v>1</v>
      </c>
      <c r="S152">
        <v>-1</v>
      </c>
      <c r="T152">
        <v>-1</v>
      </c>
      <c r="U152">
        <v>-1</v>
      </c>
      <c r="V152" s="4">
        <v>-1</v>
      </c>
      <c r="W152">
        <v>0</v>
      </c>
      <c r="Y152" s="1">
        <v>1935227</v>
      </c>
      <c r="Z152" s="1">
        <v>1465775</v>
      </c>
      <c r="AA152" s="7">
        <f t="shared" si="6"/>
        <v>-24.258239472682018</v>
      </c>
      <c r="AC152" s="1">
        <v>1801.1</v>
      </c>
      <c r="AD152" s="1">
        <v>6.05</v>
      </c>
      <c r="AE152" s="7">
        <f t="shared" si="8"/>
        <v>-99.664094164677138</v>
      </c>
    </row>
    <row r="153" spans="1:31" x14ac:dyDescent="0.25">
      <c r="A153" s="5" t="s">
        <v>174</v>
      </c>
      <c r="B153">
        <v>1</v>
      </c>
      <c r="C153">
        <v>0</v>
      </c>
      <c r="D153">
        <v>1614851</v>
      </c>
      <c r="E153">
        <v>-1</v>
      </c>
      <c r="F153">
        <v>1</v>
      </c>
      <c r="G153">
        <v>0</v>
      </c>
      <c r="H153">
        <v>7488</v>
      </c>
      <c r="I153">
        <v>694176</v>
      </c>
      <c r="J153">
        <v>53376</v>
      </c>
      <c r="K153" s="1">
        <v>0</v>
      </c>
      <c r="L153" s="7">
        <f t="shared" si="7"/>
        <v>0</v>
      </c>
      <c r="M153">
        <v>1218077</v>
      </c>
      <c r="N153">
        <v>1304373.04</v>
      </c>
      <c r="O153">
        <v>3.48</v>
      </c>
      <c r="P153">
        <v>0</v>
      </c>
      <c r="Q153">
        <v>1</v>
      </c>
      <c r="R153">
        <v>1</v>
      </c>
      <c r="S153">
        <v>-1</v>
      </c>
      <c r="T153">
        <v>-1</v>
      </c>
      <c r="U153">
        <v>-1</v>
      </c>
      <c r="V153" s="4">
        <v>-1</v>
      </c>
      <c r="W153">
        <v>0</v>
      </c>
      <c r="Y153" s="1">
        <v>1614851</v>
      </c>
      <c r="Z153" s="1">
        <v>1218077</v>
      </c>
      <c r="AA153" s="7">
        <f t="shared" si="6"/>
        <v>-24.570316394515654</v>
      </c>
      <c r="AC153" s="1">
        <v>1801.18</v>
      </c>
      <c r="AD153" s="1">
        <v>5.12</v>
      </c>
      <c r="AE153" s="7">
        <f t="shared" si="8"/>
        <v>-99.715741902530581</v>
      </c>
    </row>
    <row r="154" spans="1:31" x14ac:dyDescent="0.25">
      <c r="A154" s="5" t="s">
        <v>175</v>
      </c>
      <c r="B154">
        <v>1</v>
      </c>
      <c r="C154">
        <v>0</v>
      </c>
      <c r="D154">
        <v>1838012</v>
      </c>
      <c r="E154">
        <v>-1</v>
      </c>
      <c r="F154">
        <v>1</v>
      </c>
      <c r="G154">
        <v>0</v>
      </c>
      <c r="H154">
        <v>5868</v>
      </c>
      <c r="I154">
        <v>694176</v>
      </c>
      <c r="J154">
        <v>49344</v>
      </c>
      <c r="K154" s="1">
        <v>0</v>
      </c>
      <c r="L154" s="7">
        <f t="shared" si="7"/>
        <v>0</v>
      </c>
      <c r="M154">
        <v>1242888</v>
      </c>
      <c r="N154">
        <v>1405362.31</v>
      </c>
      <c r="O154">
        <v>4.38</v>
      </c>
      <c r="P154">
        <v>0</v>
      </c>
      <c r="Q154">
        <v>1</v>
      </c>
      <c r="R154">
        <v>1</v>
      </c>
      <c r="S154">
        <v>-1</v>
      </c>
      <c r="T154">
        <v>-1</v>
      </c>
      <c r="U154">
        <v>-1</v>
      </c>
      <c r="V154" s="4">
        <v>-1</v>
      </c>
      <c r="W154">
        <v>0</v>
      </c>
      <c r="Y154" s="1">
        <v>1838012</v>
      </c>
      <c r="Z154" s="1">
        <v>1242888</v>
      </c>
      <c r="AA154" s="7">
        <f t="shared" si="6"/>
        <v>-32.378678702859389</v>
      </c>
      <c r="AC154" s="1">
        <v>1801.16</v>
      </c>
      <c r="AD154" s="1">
        <v>5.99</v>
      </c>
      <c r="AE154" s="7">
        <f t="shared" si="8"/>
        <v>-99.667436540895864</v>
      </c>
    </row>
    <row r="155" spans="1:31" x14ac:dyDescent="0.25">
      <c r="A155" s="5" t="s">
        <v>176</v>
      </c>
      <c r="B155">
        <v>1</v>
      </c>
      <c r="C155">
        <v>0</v>
      </c>
      <c r="D155">
        <v>1584592</v>
      </c>
      <c r="E155">
        <v>-1</v>
      </c>
      <c r="F155">
        <v>1</v>
      </c>
      <c r="G155">
        <v>0</v>
      </c>
      <c r="H155">
        <v>6804</v>
      </c>
      <c r="I155">
        <v>694176</v>
      </c>
      <c r="J155">
        <v>52032</v>
      </c>
      <c r="K155" s="1">
        <v>0</v>
      </c>
      <c r="L155" s="7">
        <f t="shared" si="7"/>
        <v>0</v>
      </c>
      <c r="M155">
        <v>1198215</v>
      </c>
      <c r="N155">
        <v>1250957.94</v>
      </c>
      <c r="O155">
        <v>4.12</v>
      </c>
      <c r="P155">
        <v>0</v>
      </c>
      <c r="Q155">
        <v>1</v>
      </c>
      <c r="R155">
        <v>1</v>
      </c>
      <c r="S155">
        <v>-1</v>
      </c>
      <c r="T155">
        <v>-1</v>
      </c>
      <c r="U155">
        <v>-1</v>
      </c>
      <c r="V155" s="4">
        <v>-1</v>
      </c>
      <c r="W155">
        <v>0</v>
      </c>
      <c r="Y155" s="1">
        <v>1584592</v>
      </c>
      <c r="Z155" s="1">
        <v>1198215</v>
      </c>
      <c r="AA155" s="7">
        <f t="shared" si="6"/>
        <v>-24.383374395427971</v>
      </c>
      <c r="AC155" s="1">
        <v>1801.15</v>
      </c>
      <c r="AD155" s="1">
        <v>5.72</v>
      </c>
      <c r="AE155" s="7">
        <f t="shared" si="8"/>
        <v>-99.682425117286172</v>
      </c>
    </row>
    <row r="156" spans="1:31" x14ac:dyDescent="0.25">
      <c r="A156" s="5" t="s">
        <v>177</v>
      </c>
      <c r="B156">
        <v>1</v>
      </c>
      <c r="C156">
        <v>0</v>
      </c>
      <c r="D156">
        <v>2055045</v>
      </c>
      <c r="E156">
        <v>-1</v>
      </c>
      <c r="F156">
        <v>1</v>
      </c>
      <c r="G156">
        <v>0</v>
      </c>
      <c r="H156">
        <v>6312</v>
      </c>
      <c r="I156">
        <v>694176</v>
      </c>
      <c r="J156">
        <v>54048</v>
      </c>
      <c r="K156" s="1">
        <v>0</v>
      </c>
      <c r="L156" s="7">
        <f t="shared" si="7"/>
        <v>0</v>
      </c>
      <c r="M156">
        <v>562622</v>
      </c>
      <c r="N156">
        <v>1493306.46</v>
      </c>
      <c r="O156">
        <v>3.87</v>
      </c>
      <c r="P156">
        <v>0</v>
      </c>
      <c r="Q156">
        <v>1</v>
      </c>
      <c r="R156">
        <v>1</v>
      </c>
      <c r="S156">
        <v>-1</v>
      </c>
      <c r="T156">
        <v>-1</v>
      </c>
      <c r="U156">
        <v>-1</v>
      </c>
      <c r="V156" s="4">
        <v>-1</v>
      </c>
      <c r="W156">
        <v>0</v>
      </c>
      <c r="Y156" s="1">
        <v>2055045</v>
      </c>
      <c r="Z156" s="1">
        <v>562622</v>
      </c>
      <c r="AA156" s="7">
        <f t="shared" si="6"/>
        <v>-72.622399996107148</v>
      </c>
      <c r="AC156" s="1">
        <v>1801.13</v>
      </c>
      <c r="AD156" s="1">
        <v>5.52</v>
      </c>
      <c r="AE156" s="7">
        <f t="shared" si="8"/>
        <v>-99.693525731068831</v>
      </c>
    </row>
    <row r="157" spans="1:31" x14ac:dyDescent="0.25">
      <c r="A157" s="5" t="s">
        <v>178</v>
      </c>
      <c r="B157">
        <v>1</v>
      </c>
      <c r="C157">
        <v>0</v>
      </c>
      <c r="D157">
        <v>1671465</v>
      </c>
      <c r="E157">
        <v>-1</v>
      </c>
      <c r="F157">
        <v>0</v>
      </c>
      <c r="G157">
        <v>0</v>
      </c>
      <c r="H157">
        <v>6564</v>
      </c>
      <c r="I157">
        <v>694176</v>
      </c>
      <c r="J157">
        <v>47664</v>
      </c>
      <c r="K157" s="1">
        <v>0</v>
      </c>
      <c r="L157" s="7">
        <f t="shared" si="7"/>
        <v>0</v>
      </c>
      <c r="M157">
        <v>1591547</v>
      </c>
      <c r="N157">
        <v>1038072.79</v>
      </c>
      <c r="O157">
        <v>28.58</v>
      </c>
      <c r="P157">
        <v>1</v>
      </c>
      <c r="Q157">
        <v>1</v>
      </c>
      <c r="R157">
        <v>0</v>
      </c>
      <c r="S157">
        <v>1</v>
      </c>
      <c r="T157">
        <v>-1</v>
      </c>
      <c r="U157">
        <v>6.67</v>
      </c>
      <c r="V157" s="4">
        <v>539</v>
      </c>
      <c r="W157">
        <v>11</v>
      </c>
      <c r="Y157" s="1">
        <v>1671465</v>
      </c>
      <c r="Z157" s="1">
        <v>1698181</v>
      </c>
      <c r="AA157" s="7">
        <f t="shared" si="6"/>
        <v>1.5983583263783567</v>
      </c>
      <c r="AC157" s="1">
        <v>1801.13</v>
      </c>
      <c r="AD157" s="1">
        <v>1830.32</v>
      </c>
      <c r="AE157" s="7">
        <f t="shared" si="8"/>
        <v>1.6206492590762369</v>
      </c>
    </row>
    <row r="158" spans="1:31" x14ac:dyDescent="0.25">
      <c r="A158" s="5" t="s">
        <v>179</v>
      </c>
      <c r="B158">
        <v>0</v>
      </c>
      <c r="C158">
        <v>0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s="1" t="s">
        <v>21</v>
      </c>
      <c r="L158" s="7" t="str">
        <f t="shared" si="7"/>
        <v/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s="4" t="s">
        <v>21</v>
      </c>
      <c r="W158" t="s">
        <v>21</v>
      </c>
      <c r="Y158" s="1">
        <v>9999999</v>
      </c>
      <c r="Z158" s="1" t="s">
        <v>21</v>
      </c>
      <c r="AA158" s="7" t="str">
        <f t="shared" si="6"/>
        <v/>
      </c>
      <c r="AC158" s="1">
        <v>195.67</v>
      </c>
      <c r="AD158" s="1" t="s">
        <v>21</v>
      </c>
      <c r="AE158" s="7" t="str">
        <f t="shared" si="8"/>
        <v/>
      </c>
    </row>
    <row r="159" spans="1:31" x14ac:dyDescent="0.25">
      <c r="A159" s="5" t="s">
        <v>180</v>
      </c>
      <c r="B159">
        <v>1</v>
      </c>
      <c r="C159">
        <v>0</v>
      </c>
      <c r="D159">
        <v>1415278</v>
      </c>
      <c r="E159">
        <v>-1</v>
      </c>
      <c r="F159">
        <v>1</v>
      </c>
      <c r="G159">
        <v>0</v>
      </c>
      <c r="H159">
        <v>8820</v>
      </c>
      <c r="I159">
        <v>694176</v>
      </c>
      <c r="J159">
        <v>52368</v>
      </c>
      <c r="K159" s="1">
        <v>0</v>
      </c>
      <c r="L159" s="7">
        <f t="shared" si="7"/>
        <v>0</v>
      </c>
      <c r="M159">
        <v>1108512</v>
      </c>
      <c r="N159">
        <v>1143834.51</v>
      </c>
      <c r="O159">
        <v>4.13</v>
      </c>
      <c r="P159">
        <v>0</v>
      </c>
      <c r="Q159">
        <v>1</v>
      </c>
      <c r="R159">
        <v>1</v>
      </c>
      <c r="S159">
        <v>-1</v>
      </c>
      <c r="T159">
        <v>-1</v>
      </c>
      <c r="U159">
        <v>-1</v>
      </c>
      <c r="V159" s="4">
        <v>-1</v>
      </c>
      <c r="W159">
        <v>0</v>
      </c>
      <c r="Y159" s="1">
        <v>1415278</v>
      </c>
      <c r="Z159" s="1">
        <v>1108512</v>
      </c>
      <c r="AA159" s="7">
        <f t="shared" si="6"/>
        <v>-21.675317499459471</v>
      </c>
      <c r="AC159" s="1">
        <v>1801.15</v>
      </c>
      <c r="AD159" s="1">
        <v>5.77</v>
      </c>
      <c r="AE159" s="7">
        <f t="shared" si="8"/>
        <v>-99.679649113066645</v>
      </c>
    </row>
    <row r="160" spans="1:31" x14ac:dyDescent="0.25">
      <c r="A160" s="5" t="s">
        <v>181</v>
      </c>
      <c r="B160">
        <v>1</v>
      </c>
      <c r="C160">
        <v>0</v>
      </c>
      <c r="D160">
        <v>1509125</v>
      </c>
      <c r="E160">
        <v>-1</v>
      </c>
      <c r="F160">
        <v>1</v>
      </c>
      <c r="G160">
        <v>0</v>
      </c>
      <c r="H160">
        <v>7368</v>
      </c>
      <c r="I160">
        <v>694176</v>
      </c>
      <c r="J160">
        <v>52032</v>
      </c>
      <c r="K160" s="1">
        <v>0</v>
      </c>
      <c r="L160" s="7">
        <f t="shared" si="7"/>
        <v>0</v>
      </c>
      <c r="M160">
        <v>1265815</v>
      </c>
      <c r="N160">
        <v>1266769.1599999999</v>
      </c>
      <c r="O160">
        <v>3.92</v>
      </c>
      <c r="P160">
        <v>0</v>
      </c>
      <c r="Q160">
        <v>1</v>
      </c>
      <c r="R160">
        <v>1</v>
      </c>
      <c r="S160">
        <v>-1</v>
      </c>
      <c r="T160">
        <v>-1</v>
      </c>
      <c r="U160">
        <v>-1</v>
      </c>
      <c r="V160" s="4">
        <v>-1</v>
      </c>
      <c r="W160">
        <v>0</v>
      </c>
      <c r="Y160" s="1">
        <v>1509125</v>
      </c>
      <c r="Z160" s="1">
        <v>1265815</v>
      </c>
      <c r="AA160" s="7">
        <f t="shared" si="6"/>
        <v>-16.12258759214777</v>
      </c>
      <c r="AC160" s="1">
        <v>1801.16</v>
      </c>
      <c r="AD160" s="1">
        <v>5.55</v>
      </c>
      <c r="AE160" s="7">
        <f t="shared" si="8"/>
        <v>-99.691865242399345</v>
      </c>
    </row>
    <row r="161" spans="1:31" x14ac:dyDescent="0.25">
      <c r="A161" s="5" t="s">
        <v>182</v>
      </c>
      <c r="B161">
        <v>1</v>
      </c>
      <c r="C161">
        <v>0</v>
      </c>
      <c r="D161">
        <v>1863881</v>
      </c>
      <c r="E161">
        <v>-1</v>
      </c>
      <c r="F161">
        <v>1</v>
      </c>
      <c r="G161">
        <v>0</v>
      </c>
      <c r="H161">
        <v>4236</v>
      </c>
      <c r="I161">
        <v>694176</v>
      </c>
      <c r="J161">
        <v>49344</v>
      </c>
      <c r="K161" s="1">
        <v>0</v>
      </c>
      <c r="L161" s="7">
        <f t="shared" si="7"/>
        <v>0</v>
      </c>
      <c r="M161">
        <v>1458148</v>
      </c>
      <c r="N161">
        <v>1621797.09</v>
      </c>
      <c r="O161">
        <v>4.37</v>
      </c>
      <c r="P161">
        <v>0</v>
      </c>
      <c r="Q161">
        <v>1</v>
      </c>
      <c r="R161">
        <v>1</v>
      </c>
      <c r="S161">
        <v>-1</v>
      </c>
      <c r="T161">
        <v>-1</v>
      </c>
      <c r="U161">
        <v>-1</v>
      </c>
      <c r="V161" s="4">
        <v>-1</v>
      </c>
      <c r="W161">
        <v>0</v>
      </c>
      <c r="Y161" s="1">
        <v>1863881</v>
      </c>
      <c r="Z161" s="1">
        <v>1458148</v>
      </c>
      <c r="AA161" s="7">
        <f t="shared" si="6"/>
        <v>-21.768181552363053</v>
      </c>
      <c r="AC161" s="1">
        <v>1801.13</v>
      </c>
      <c r="AD161" s="1">
        <v>6.01</v>
      </c>
      <c r="AE161" s="7">
        <f t="shared" si="8"/>
        <v>-99.666320587631091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2014-03-13T07:53:55Z</dcterms:created>
  <dcterms:modified xsi:type="dcterms:W3CDTF">2014-03-13T10:15:06Z</dcterms:modified>
</cp:coreProperties>
</file>