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Tests\TestCases_Preprocessing\17TestCut2SeuilFunc1+addmipstart\"/>
    </mc:Choice>
  </mc:AlternateContent>
  <bookViews>
    <workbookView xWindow="0" yWindow="0" windowWidth="20490" windowHeight="7905"/>
  </bookViews>
  <sheets>
    <sheet name="pre_cut2_seuil_func_mipstart" sheetId="1" r:id="rId1"/>
    <sheet name="Sheet2" sheetId="3" r:id="rId2"/>
    <sheet name="opt" sheetId="2" r:id="rId3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G53" i="3" s="1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G52" i="3" s="1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H53" i="3"/>
  <c r="D53" i="3"/>
  <c r="F52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" i="2"/>
  <c r="G51" i="3" l="1"/>
  <c r="H52" i="3"/>
  <c r="F53" i="3"/>
  <c r="F51" i="3"/>
  <c r="H51" i="3"/>
</calcChain>
</file>

<file path=xl/sharedStrings.xml><?xml version="1.0" encoding="utf-8"?>
<sst xmlns="http://schemas.openxmlformats.org/spreadsheetml/2006/main" count="1012" uniqueCount="685">
  <si>
    <t>Sc(N/M)</t>
  </si>
  <si>
    <t xml:space="preserve"> 1-cutSeuil</t>
  </si>
  <si>
    <t xml:space="preserve"> sol_nopre</t>
  </si>
  <si>
    <t xml:space="preserve"> UB</t>
  </si>
  <si>
    <t xml:space="preserve"> LB</t>
  </si>
  <si>
    <t xml:space="preserve"> isOptNoPre</t>
  </si>
  <si>
    <t xml:space="preserve"> isAllFixed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</si>
  <si>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</si>
  <si>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</si>
  <si>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</si>
  <si>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</si>
  <si>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nbFixed</t>
  </si>
  <si>
    <t xml:space="preserve"> nbNode</t>
  </si>
  <si>
    <t xml:space="preserve"> tempsTotal</t>
  </si>
  <si>
    <t xml:space="preserve"> nbConCut2</t>
  </si>
  <si>
    <t>Sc1-2</t>
  </si>
  <si>
    <t xml:space="preserve"> 515201.00</t>
  </si>
  <si>
    <t xml:space="preserve"> 0.14</t>
  </si>
  <si>
    <t>Sc1-3</t>
  </si>
  <si>
    <t xml:space="preserve"> 377075.00</t>
  </si>
  <si>
    <t xml:space="preserve"> 348407.82</t>
  </si>
  <si>
    <t xml:space="preserve"> 0.19</t>
  </si>
  <si>
    <t>Sc1-4</t>
  </si>
  <si>
    <t xml:space="preserve"> 235565.00</t>
  </si>
  <si>
    <t xml:space="preserve"> 233094.52</t>
  </si>
  <si>
    <t xml:space="preserve"> 0.05</t>
  </si>
  <si>
    <t>Sc1-5</t>
  </si>
  <si>
    <t xml:space="preserve"> 149514.00</t>
  </si>
  <si>
    <t>Sc1-6</t>
  </si>
  <si>
    <t xml:space="preserve"> 320438.00</t>
  </si>
  <si>
    <t xml:space="preserve"> 318857.76</t>
  </si>
  <si>
    <t xml:space="preserve"> 0.09</t>
  </si>
  <si>
    <t>Sc1-7</t>
  </si>
  <si>
    <t xml:space="preserve"> 367405.00</t>
  </si>
  <si>
    <t xml:space="preserve"> 362138.69</t>
  </si>
  <si>
    <t xml:space="preserve"> 0.11</t>
  </si>
  <si>
    <t>Sc1-8</t>
  </si>
  <si>
    <t xml:space="preserve"> 195980.00</t>
  </si>
  <si>
    <t xml:space="preserve"> 189371.52</t>
  </si>
  <si>
    <t>Sc1-9</t>
  </si>
  <si>
    <t xml:space="preserve"> 164420.00</t>
  </si>
  <si>
    <t xml:space="preserve"> 159086.27</t>
  </si>
  <si>
    <t>Sc1-10</t>
  </si>
  <si>
    <t xml:space="preserve"> 195094.00</t>
  </si>
  <si>
    <t>Sc1-11</t>
  </si>
  <si>
    <t xml:space="preserve"> 279463.00</t>
  </si>
  <si>
    <t xml:space="preserve"> 231771.95</t>
  </si>
  <si>
    <t xml:space="preserve"> 0.06</t>
  </si>
  <si>
    <t>Sc1-12</t>
  </si>
  <si>
    <t xml:space="preserve"> 465172.00</t>
  </si>
  <si>
    <t xml:space="preserve"> 0.03</t>
  </si>
  <si>
    <t>Sc1-13</t>
  </si>
  <si>
    <t xml:space="preserve"> 272844.00</t>
  </si>
  <si>
    <t xml:space="preserve"> 267704.69</t>
  </si>
  <si>
    <t>Sc1-14</t>
  </si>
  <si>
    <t xml:space="preserve"> 306268.00</t>
  </si>
  <si>
    <t>Sc1-15</t>
  </si>
  <si>
    <t xml:space="preserve"> 247693.00</t>
  </si>
  <si>
    <t>Sc1-16</t>
  </si>
  <si>
    <t xml:space="preserve"> 288443.00</t>
  </si>
  <si>
    <t>Sc1-18</t>
  </si>
  <si>
    <t xml:space="preserve"> 445751.00</t>
  </si>
  <si>
    <t xml:space="preserve"> 407004.12</t>
  </si>
  <si>
    <t>Sc1-19</t>
  </si>
  <si>
    <t xml:space="preserve"> 252595.00</t>
  </si>
  <si>
    <t xml:space="preserve"> 239895.57</t>
  </si>
  <si>
    <t>Sc1-20</t>
  </si>
  <si>
    <t xml:space="preserve"> 202776.00</t>
  </si>
  <si>
    <t xml:space="preserve"> 0.01</t>
  </si>
  <si>
    <t>Sc2-6</t>
  </si>
  <si>
    <t xml:space="preserve"> 340442.00</t>
  </si>
  <si>
    <t xml:space="preserve"> 340302.00</t>
  </si>
  <si>
    <t xml:space="preserve"> 0.33</t>
  </si>
  <si>
    <t>Sc2-7</t>
  </si>
  <si>
    <t xml:space="preserve"> 515906.00</t>
  </si>
  <si>
    <t xml:space="preserve"> 515934.00</t>
  </si>
  <si>
    <t xml:space="preserve"> 454139.57</t>
  </si>
  <si>
    <t xml:space="preserve"> 0.53</t>
  </si>
  <si>
    <t>Sc2-9</t>
  </si>
  <si>
    <t xml:space="preserve"> 218447.00</t>
  </si>
  <si>
    <t xml:space="preserve"> 214661.00</t>
  </si>
  <si>
    <t xml:space="preserve"> 0.58</t>
  </si>
  <si>
    <t>Sc2-11</t>
  </si>
  <si>
    <t xml:space="preserve"> 371170.00</t>
  </si>
  <si>
    <t xml:space="preserve"> 344717.14</t>
  </si>
  <si>
    <t xml:space="preserve"> 0.22</t>
  </si>
  <si>
    <t>Sc2-12</t>
  </si>
  <si>
    <t xml:space="preserve"> 336176.00</t>
  </si>
  <si>
    <t xml:space="preserve"> 314277.47</t>
  </si>
  <si>
    <t xml:space="preserve"> 0.66</t>
  </si>
  <si>
    <t>Sc2-13</t>
  </si>
  <si>
    <t xml:space="preserve"> 196254.00</t>
  </si>
  <si>
    <t xml:space="preserve"> 196086.00</t>
  </si>
  <si>
    <t xml:space="preserve"> 0.28</t>
  </si>
  <si>
    <t>Sc2-14</t>
  </si>
  <si>
    <t xml:space="preserve"> 299215.00</t>
  </si>
  <si>
    <t xml:space="preserve"> 283996.55</t>
  </si>
  <si>
    <t xml:space="preserve"> 0.83</t>
  </si>
  <si>
    <t>Sc2-15</t>
  </si>
  <si>
    <t xml:space="preserve"> 448360.00</t>
  </si>
  <si>
    <t xml:space="preserve"> 419353.93</t>
  </si>
  <si>
    <t xml:space="preserve"> 0.34</t>
  </si>
  <si>
    <t>Sc2-17</t>
  </si>
  <si>
    <t xml:space="preserve"> 765950.00</t>
  </si>
  <si>
    <t xml:space="preserve"> 719665.20</t>
  </si>
  <si>
    <t xml:space="preserve"> 0.27</t>
  </si>
  <si>
    <t>Sc2-18</t>
  </si>
  <si>
    <t xml:space="preserve"> 480257.00</t>
  </si>
  <si>
    <t xml:space="preserve"> 483841.00</t>
  </si>
  <si>
    <t xml:space="preserve"> 457288.33</t>
  </si>
  <si>
    <t>Sc2-19</t>
  </si>
  <si>
    <t xml:space="preserve"> 211334.00</t>
  </si>
  <si>
    <t xml:space="preserve"> 211250.00</t>
  </si>
  <si>
    <t xml:space="preserve"> 0.23</t>
  </si>
  <si>
    <t>Sc3-1</t>
  </si>
  <si>
    <t xml:space="preserve"> 697406.00</t>
  </si>
  <si>
    <t xml:space="preserve"> 669248.66</t>
  </si>
  <si>
    <t xml:space="preserve"> 1.73</t>
  </si>
  <si>
    <t>Sc3-2</t>
  </si>
  <si>
    <t xml:space="preserve"> 1046434.00</t>
  </si>
  <si>
    <t xml:space="preserve"> 1061265.00</t>
  </si>
  <si>
    <t xml:space="preserve"> 1016836.16</t>
  </si>
  <si>
    <t xml:space="preserve"> 1.86</t>
  </si>
  <si>
    <t>Sc3-4</t>
  </si>
  <si>
    <t xml:space="preserve"> 681550.00</t>
  </si>
  <si>
    <t xml:space="preserve"> 685407.00</t>
  </si>
  <si>
    <t xml:space="preserve"> 651590.14</t>
  </si>
  <si>
    <t xml:space="preserve"> 1.87</t>
  </si>
  <si>
    <t>Sc3-5</t>
  </si>
  <si>
    <t xml:space="preserve"> 642969.00</t>
  </si>
  <si>
    <t xml:space="preserve"> 649468.00</t>
  </si>
  <si>
    <t xml:space="preserve"> 625005.41</t>
  </si>
  <si>
    <t xml:space="preserve"> 1.06</t>
  </si>
  <si>
    <t>Sc3-6</t>
  </si>
  <si>
    <t xml:space="preserve"> 649678.00</t>
  </si>
  <si>
    <t xml:space="preserve"> 650804.00</t>
  </si>
  <si>
    <t xml:space="preserve"> 632475.68</t>
  </si>
  <si>
    <t xml:space="preserve"> 2.39</t>
  </si>
  <si>
    <t>Sc3-7</t>
  </si>
  <si>
    <t xml:space="preserve"> 685571.00</t>
  </si>
  <si>
    <t xml:space="preserve"> 697925.00</t>
  </si>
  <si>
    <t xml:space="preserve"> 667183.35</t>
  </si>
  <si>
    <t xml:space="preserve"> 685557.00</t>
  </si>
  <si>
    <t xml:space="preserve"> 1.08</t>
  </si>
  <si>
    <t>Sc3-8</t>
  </si>
  <si>
    <t xml:space="preserve"> 691744.00</t>
  </si>
  <si>
    <t xml:space="preserve"> 693681.00</t>
  </si>
  <si>
    <t xml:space="preserve"> 626744.90</t>
  </si>
  <si>
    <t xml:space="preserve"> 1.70</t>
  </si>
  <si>
    <t>Sc3-9</t>
  </si>
  <si>
    <t xml:space="preserve"> 478191.00</t>
  </si>
  <si>
    <t xml:space="preserve"> 457718.73</t>
  </si>
  <si>
    <t xml:space="preserve"> 1.14</t>
  </si>
  <si>
    <t>Sc3-10</t>
  </si>
  <si>
    <t xml:space="preserve"> 578628.00</t>
  </si>
  <si>
    <t xml:space="preserve"> 562194.14</t>
  </si>
  <si>
    <t xml:space="preserve"> 0.86</t>
  </si>
  <si>
    <t>Sc3-11</t>
  </si>
  <si>
    <t xml:space="preserve"> 620056.00</t>
  </si>
  <si>
    <t xml:space="preserve"> 621243.00</t>
  </si>
  <si>
    <t xml:space="preserve"> 614005.23</t>
  </si>
  <si>
    <t xml:space="preserve"> 1.12</t>
  </si>
  <si>
    <t>Sc3-12</t>
  </si>
  <si>
    <t xml:space="preserve"> 854297.00</t>
  </si>
  <si>
    <t xml:space="preserve"> 856078.00</t>
  </si>
  <si>
    <t xml:space="preserve"> 826506.79</t>
  </si>
  <si>
    <t xml:space="preserve"> 2.46</t>
  </si>
  <si>
    <t>Sc3-13</t>
  </si>
  <si>
    <t xml:space="preserve"> 534848.00</t>
  </si>
  <si>
    <t xml:space="preserve"> 538648.00</t>
  </si>
  <si>
    <t xml:space="preserve"> 522541.30</t>
  </si>
  <si>
    <t xml:space="preserve"> 2.36</t>
  </si>
  <si>
    <t>Sc3-14</t>
  </si>
  <si>
    <t xml:space="preserve"> 768176.00</t>
  </si>
  <si>
    <t xml:space="preserve"> 718297.83</t>
  </si>
  <si>
    <t xml:space="preserve"> 1.81</t>
  </si>
  <si>
    <t>Sc3-15</t>
  </si>
  <si>
    <t xml:space="preserve"> 656760.00</t>
  </si>
  <si>
    <t xml:space="preserve"> 639727.11</t>
  </si>
  <si>
    <t xml:space="preserve"> 1.25</t>
  </si>
  <si>
    <t>Sc3-16</t>
  </si>
  <si>
    <t xml:space="preserve"> 426840.00</t>
  </si>
  <si>
    <t xml:space="preserve"> 422144.06</t>
  </si>
  <si>
    <t>Sc3-17</t>
  </si>
  <si>
    <t xml:space="preserve"> 614073.00</t>
  </si>
  <si>
    <t xml:space="preserve"> 589417.81</t>
  </si>
  <si>
    <t xml:space="preserve"> 26.74</t>
  </si>
  <si>
    <t>Sc3-18</t>
  </si>
  <si>
    <t xml:space="preserve"> 889584.00</t>
  </si>
  <si>
    <t xml:space="preserve"> 893973.00</t>
  </si>
  <si>
    <t xml:space="preserve"> 836331.55</t>
  </si>
  <si>
    <t xml:space="preserve"> 2.03</t>
  </si>
  <si>
    <t>Sc3-19</t>
  </si>
  <si>
    <t xml:space="preserve"> 779883.00</t>
  </si>
  <si>
    <t xml:space="preserve"> 776485.00</t>
  </si>
  <si>
    <t xml:space="preserve"> 1.28</t>
  </si>
  <si>
    <t>Sc3-20</t>
  </si>
  <si>
    <t xml:space="preserve"> 586218.00</t>
  </si>
  <si>
    <t xml:space="preserve"> 569768.94</t>
  </si>
  <si>
    <t xml:space="preserve"> 1.04</t>
  </si>
  <si>
    <t>Sc4-1</t>
  </si>
  <si>
    <t xml:space="preserve"> 784819.00</t>
  </si>
  <si>
    <t xml:space="preserve"> 784991.00</t>
  </si>
  <si>
    <t xml:space="preserve"> 725206.20</t>
  </si>
  <si>
    <t xml:space="preserve"> 111.60</t>
  </si>
  <si>
    <t>Sc4-2</t>
  </si>
  <si>
    <t xml:space="preserve"> 861493.00</t>
  </si>
  <si>
    <t xml:space="preserve"> 862141.00</t>
  </si>
  <si>
    <t xml:space="preserve"> 780119.40</t>
  </si>
  <si>
    <t xml:space="preserve"> 742.09</t>
  </si>
  <si>
    <t>Sc4-3</t>
  </si>
  <si>
    <t xml:space="preserve"> 977031.00</t>
  </si>
  <si>
    <t xml:space="preserve"> 980050.00</t>
  </si>
  <si>
    <t xml:space="preserve"> 871654.39</t>
  </si>
  <si>
    <t xml:space="preserve"> 90.18</t>
  </si>
  <si>
    <t>Sc4-4</t>
  </si>
  <si>
    <t xml:space="preserve"> 818180.00</t>
  </si>
  <si>
    <t xml:space="preserve"> 829155.00</t>
  </si>
  <si>
    <t xml:space="preserve"> 798805.55</t>
  </si>
  <si>
    <t xml:space="preserve"> 7.61</t>
  </si>
  <si>
    <t>Sc4-5</t>
  </si>
  <si>
    <t xml:space="preserve"> 619845.00</t>
  </si>
  <si>
    <t xml:space="preserve"> 631066.00</t>
  </si>
  <si>
    <t xml:space="preserve"> 607678.17</t>
  </si>
  <si>
    <t xml:space="preserve"> 6.46</t>
  </si>
  <si>
    <t>Sc4-6</t>
  </si>
  <si>
    <t xml:space="preserve"> 655111.00</t>
  </si>
  <si>
    <t xml:space="preserve"> 666412.00</t>
  </si>
  <si>
    <t xml:space="preserve"> 612794.26</t>
  </si>
  <si>
    <t xml:space="preserve"> 852.77</t>
  </si>
  <si>
    <t>Sc4-7</t>
  </si>
  <si>
    <t xml:space="preserve"> 685280.00</t>
  </si>
  <si>
    <t xml:space="preserve"> 686324.00</t>
  </si>
  <si>
    <t xml:space="preserve"> 672706.43</t>
  </si>
  <si>
    <t xml:space="preserve"> 6.29</t>
  </si>
  <si>
    <t>Sc4-8</t>
  </si>
  <si>
    <t xml:space="preserve"> 687150.00</t>
  </si>
  <si>
    <t xml:space="preserve"> 691608.00</t>
  </si>
  <si>
    <t xml:space="preserve"> 673852.33</t>
  </si>
  <si>
    <t xml:space="preserve"> 3.99</t>
  </si>
  <si>
    <t>Sc4-9</t>
  </si>
  <si>
    <t xml:space="preserve"> 524059.00</t>
  </si>
  <si>
    <t xml:space="preserve"> 523806.15</t>
  </si>
  <si>
    <t xml:space="preserve"> 1.59</t>
  </si>
  <si>
    <t>Sc4-10</t>
  </si>
  <si>
    <t xml:space="preserve"> 591784.00</t>
  </si>
  <si>
    <t xml:space="preserve"> 594336.00</t>
  </si>
  <si>
    <t xml:space="preserve"> 566480.75</t>
  </si>
  <si>
    <t xml:space="preserve"> 76.99</t>
  </si>
  <si>
    <t>Sc4-11</t>
  </si>
  <si>
    <t xml:space="preserve"> 771357.00</t>
  </si>
  <si>
    <t xml:space="preserve"> 774630.00</t>
  </si>
  <si>
    <t xml:space="preserve"> 752998.88</t>
  </si>
  <si>
    <t xml:space="preserve"> 10.65</t>
  </si>
  <si>
    <t>Sc4-12</t>
  </si>
  <si>
    <t xml:space="preserve"> 884930.00</t>
  </si>
  <si>
    <t xml:space="preserve"> 884958.00</t>
  </si>
  <si>
    <t xml:space="preserve"> 835025.78</t>
  </si>
  <si>
    <t xml:space="preserve"> 26.63</t>
  </si>
  <si>
    <t>Sc4-13</t>
  </si>
  <si>
    <t xml:space="preserve"> 1062748.00</t>
  </si>
  <si>
    <t xml:space="preserve"> 1069568.00</t>
  </si>
  <si>
    <t xml:space="preserve"> 1002498.23</t>
  </si>
  <si>
    <t xml:space="preserve"> 28.67</t>
  </si>
  <si>
    <t>Sc4-14</t>
  </si>
  <si>
    <t xml:space="preserve"> 772524.00</t>
  </si>
  <si>
    <t xml:space="preserve"> 779714.00</t>
  </si>
  <si>
    <t xml:space="preserve"> 722397.11</t>
  </si>
  <si>
    <t xml:space="preserve"> 8.83</t>
  </si>
  <si>
    <t>Sc4-15</t>
  </si>
  <si>
    <t xml:space="preserve"> 562608.00</t>
  </si>
  <si>
    <t xml:space="preserve"> 562622.00</t>
  </si>
  <si>
    <t xml:space="preserve"> 548782.13</t>
  </si>
  <si>
    <t xml:space="preserve"> 7.32</t>
  </si>
  <si>
    <t>Sc4-16</t>
  </si>
  <si>
    <t xml:space="preserve"> 824827.00</t>
  </si>
  <si>
    <t xml:space="preserve"> 830473.00</t>
  </si>
  <si>
    <t xml:space="preserve"> 776135.16</t>
  </si>
  <si>
    <t xml:space="preserve"> 16.32</t>
  </si>
  <si>
    <t>Sc4-17</t>
  </si>
  <si>
    <t xml:space="preserve"> 1001072.00</t>
  </si>
  <si>
    <t xml:space="preserve"> 1003591.00</t>
  </si>
  <si>
    <t xml:space="preserve"> 875317.36</t>
  </si>
  <si>
    <t xml:space="preserve"> 59.95</t>
  </si>
  <si>
    <t>Sc4-18</t>
  </si>
  <si>
    <t xml:space="preserve"> 717281.00</t>
  </si>
  <si>
    <t xml:space="preserve"> 721179.00</t>
  </si>
  <si>
    <t xml:space="preserve"> 698418.44</t>
  </si>
  <si>
    <t xml:space="preserve"> 13.87</t>
  </si>
  <si>
    <t>Sc4-19</t>
  </si>
  <si>
    <t xml:space="preserve"> 1262228.00</t>
  </si>
  <si>
    <t xml:space="preserve"> 1265815.00</t>
  </si>
  <si>
    <t xml:space="preserve"> 1142630.32</t>
  </si>
  <si>
    <t xml:space="preserve"> 9.63</t>
  </si>
  <si>
    <t>Sc4-20</t>
  </si>
  <si>
    <t xml:space="preserve"> 784094.00</t>
  </si>
  <si>
    <t xml:space="preserve"> 786200.00</t>
  </si>
  <si>
    <t xml:space="preserve"> 765706.88</t>
  </si>
  <si>
    <t xml:space="preserve"> 6.47</t>
  </si>
  <si>
    <t>Sc5-1</t>
  </si>
  <si>
    <t xml:space="preserve"> 1132468.00</t>
  </si>
  <si>
    <t xml:space="preserve"> 1195645.00</t>
  </si>
  <si>
    <t xml:space="preserve"> 1012335.06</t>
  </si>
  <si>
    <t xml:space="preserve"> 1116723.00</t>
  </si>
  <si>
    <t xml:space="preserve"> 1802.33</t>
  </si>
  <si>
    <t>Sc5-2</t>
  </si>
  <si>
    <t xml:space="preserve"> 966248.00</t>
  </si>
  <si>
    <t xml:space="preserve"> 982256.00</t>
  </si>
  <si>
    <t xml:space="preserve"> 923530.65</t>
  </si>
  <si>
    <t xml:space="preserve"> 1802.19</t>
  </si>
  <si>
    <t>Sc5-3</t>
  </si>
  <si>
    <t xml:space="preserve"> 668945.00</t>
  </si>
  <si>
    <t xml:space="preserve"> 680206.00</t>
  </si>
  <si>
    <t xml:space="preserve"> 606854.62</t>
  </si>
  <si>
    <t xml:space="preserve"> 678253.00</t>
  </si>
  <si>
    <t xml:space="preserve"> 1445.65</t>
  </si>
  <si>
    <t>Sc5-4</t>
  </si>
  <si>
    <t xml:space="preserve"> 935106.00</t>
  </si>
  <si>
    <t xml:space="preserve"> 948898.00</t>
  </si>
  <si>
    <t xml:space="preserve"> 906417.61</t>
  </si>
  <si>
    <t xml:space="preserve"> 108.78</t>
  </si>
  <si>
    <t>Sc5-5</t>
  </si>
  <si>
    <t xml:space="preserve"> 889899.00</t>
  </si>
  <si>
    <t xml:space="preserve"> 904102.00</t>
  </si>
  <si>
    <t xml:space="preserve"> 873711.48</t>
  </si>
  <si>
    <t xml:space="preserve"> 25.57</t>
  </si>
  <si>
    <t>Sc5-6</t>
  </si>
  <si>
    <t xml:space="preserve"> 860439.00</t>
  </si>
  <si>
    <t xml:space="preserve"> 884974.00</t>
  </si>
  <si>
    <t xml:space="preserve"> 735840.45</t>
  </si>
  <si>
    <t xml:space="preserve"> 834626.00</t>
  </si>
  <si>
    <t xml:space="preserve"> 1803.49</t>
  </si>
  <si>
    <t>Sc5-7</t>
  </si>
  <si>
    <t xml:space="preserve"> 754649.00</t>
  </si>
  <si>
    <t xml:space="preserve"> 776546.00</t>
  </si>
  <si>
    <t xml:space="preserve"> 698310.19</t>
  </si>
  <si>
    <t xml:space="preserve"> 753105.00</t>
  </si>
  <si>
    <t xml:space="preserve"> 1801.55</t>
  </si>
  <si>
    <t>Sc5-8</t>
  </si>
  <si>
    <t xml:space="preserve"> 1114549.00</t>
  </si>
  <si>
    <t xml:space="preserve"> 1120825.00</t>
  </si>
  <si>
    <t xml:space="preserve"> 1034858.53</t>
  </si>
  <si>
    <t xml:space="preserve"> 522.29</t>
  </si>
  <si>
    <t>Sc5-9</t>
  </si>
  <si>
    <t xml:space="preserve"> 1277871.00</t>
  </si>
  <si>
    <t xml:space="preserve"> 1336935.00</t>
  </si>
  <si>
    <t xml:space="preserve"> 1061163.19</t>
  </si>
  <si>
    <t xml:space="preserve"> 1294243.00</t>
  </si>
  <si>
    <t xml:space="preserve"> 1087.28</t>
  </si>
  <si>
    <t>Sc5-10</t>
  </si>
  <si>
    <t xml:space="preserve"> 774366.00</t>
  </si>
  <si>
    <t xml:space="preserve"> 780493.00</t>
  </si>
  <si>
    <t xml:space="preserve"> 731936.99</t>
  </si>
  <si>
    <t xml:space="preserve"> 1124.29</t>
  </si>
  <si>
    <t>Sc5-11</t>
  </si>
  <si>
    <t xml:space="preserve"> 1315218.00</t>
  </si>
  <si>
    <t xml:space="preserve"> 1360047.00</t>
  </si>
  <si>
    <t xml:space="preserve"> 1231688.09</t>
  </si>
  <si>
    <t xml:space="preserve"> 1325600.00</t>
  </si>
  <si>
    <t xml:space="preserve"> 1236.96</t>
  </si>
  <si>
    <t>Sc5-12</t>
  </si>
  <si>
    <t xml:space="preserve"> 915068.00</t>
  </si>
  <si>
    <t xml:space="preserve"> 924495.00</t>
  </si>
  <si>
    <t xml:space="preserve"> 885316.91</t>
  </si>
  <si>
    <t xml:space="preserve"> 708.87</t>
  </si>
  <si>
    <t>Sc5-13</t>
  </si>
  <si>
    <t xml:space="preserve"> 969380.00</t>
  </si>
  <si>
    <t xml:space="preserve"> 977110.00</t>
  </si>
  <si>
    <t xml:space="preserve"> 944794.13</t>
  </si>
  <si>
    <t xml:space="preserve"> 80.68</t>
  </si>
  <si>
    <t>Sc5-14</t>
  </si>
  <si>
    <t xml:space="preserve"> 1113345.00</t>
  </si>
  <si>
    <t xml:space="preserve"> 1198215.00</t>
  </si>
  <si>
    <t xml:space="preserve"> 1015072.09</t>
  </si>
  <si>
    <t xml:space="preserve"> 1011.76</t>
  </si>
  <si>
    <t>Sc5-16</t>
  </si>
  <si>
    <t xml:space="preserve"> 911205.00</t>
  </si>
  <si>
    <t xml:space="preserve"> 919921.00</t>
  </si>
  <si>
    <t xml:space="preserve"> 866432.76</t>
  </si>
  <si>
    <t xml:space="preserve"> 200.68</t>
  </si>
  <si>
    <t>Sc5-17</t>
  </si>
  <si>
    <t xml:space="preserve"> 973821.00</t>
  </si>
  <si>
    <t xml:space="preserve"> 1007468.00</t>
  </si>
  <si>
    <t xml:space="preserve"> 904506.95</t>
  </si>
  <si>
    <t xml:space="preserve"> 972647.00</t>
  </si>
  <si>
    <t xml:space="preserve"> 1802.60</t>
  </si>
  <si>
    <t>Sc5-18</t>
  </si>
  <si>
    <t xml:space="preserve"> 914947.00</t>
  </si>
  <si>
    <t xml:space="preserve"> 925217.00</t>
  </si>
  <si>
    <t xml:space="preserve"> 852970.32</t>
  </si>
  <si>
    <t xml:space="preserve"> 250.44</t>
  </si>
  <si>
    <t>Sc6-2</t>
  </si>
  <si>
    <t xml:space="preserve"> 1199804.00</t>
  </si>
  <si>
    <t xml:space="preserve"> 1207292.00</t>
  </si>
  <si>
    <t xml:space="preserve"> 1110421.96</t>
  </si>
  <si>
    <t xml:space="preserve"> 1194001.00</t>
  </si>
  <si>
    <t xml:space="preserve"> 1522.13</t>
  </si>
  <si>
    <t>Sc6-3</t>
  </si>
  <si>
    <t xml:space="preserve"> 1414465.00</t>
  </si>
  <si>
    <t xml:space="preserve"> 1428981.00</t>
  </si>
  <si>
    <t xml:space="preserve"> 1305472.52</t>
  </si>
  <si>
    <t xml:space="preserve"> 1413630.00</t>
  </si>
  <si>
    <t xml:space="preserve"> 1730.40</t>
  </si>
  <si>
    <t>Sc6-5</t>
  </si>
  <si>
    <t xml:space="preserve"> 1088482.00</t>
  </si>
  <si>
    <t xml:space="preserve"> 1136015.00</t>
  </si>
  <si>
    <t xml:space="preserve"> 1016808.31</t>
  </si>
  <si>
    <t xml:space="preserve"> 1103160.00</t>
  </si>
  <si>
    <t xml:space="preserve"> 1809.59</t>
  </si>
  <si>
    <t>Sc6-6</t>
  </si>
  <si>
    <t xml:space="preserve"> 1305201.00</t>
  </si>
  <si>
    <t xml:space="preserve"> 1309111.00</t>
  </si>
  <si>
    <t xml:space="preserve"> 1219968.64</t>
  </si>
  <si>
    <t xml:space="preserve"> 192.19</t>
  </si>
  <si>
    <t>Sc6-7</t>
  </si>
  <si>
    <t xml:space="preserve"> 1001618.00</t>
  </si>
  <si>
    <t xml:space="preserve"> 1027635.00</t>
  </si>
  <si>
    <t xml:space="preserve"> 917747.59</t>
  </si>
  <si>
    <t xml:space="preserve"> 1004387.00</t>
  </si>
  <si>
    <t xml:space="preserve"> 1803.50</t>
  </si>
  <si>
    <t>Sc6-8</t>
  </si>
  <si>
    <t xml:space="preserve"> 1230350.00</t>
  </si>
  <si>
    <t xml:space="preserve"> 1108792.46</t>
  </si>
  <si>
    <t xml:space="preserve"> 1506.68</t>
  </si>
  <si>
    <t>Sc6-9</t>
  </si>
  <si>
    <t xml:space="preserve"> 1741370.00</t>
  </si>
  <si>
    <t xml:space="preserve"> 1817516.00</t>
  </si>
  <si>
    <t xml:space="preserve"> 1468386.10</t>
  </si>
  <si>
    <t xml:space="preserve"> 1765873.00</t>
  </si>
  <si>
    <t xml:space="preserve"> 1527.91</t>
  </si>
  <si>
    <t>Sc6-10</t>
  </si>
  <si>
    <t xml:space="preserve"> 1277540.00</t>
  </si>
  <si>
    <t xml:space="preserve"> 1302893.00</t>
  </si>
  <si>
    <t xml:space="preserve"> 1149478.55</t>
  </si>
  <si>
    <t xml:space="preserve"> 1272958.00</t>
  </si>
  <si>
    <t xml:space="preserve"> 1804.35</t>
  </si>
  <si>
    <t>Sc6-11</t>
  </si>
  <si>
    <t xml:space="preserve"> 1442880.00</t>
  </si>
  <si>
    <t xml:space="preserve"> 1465775.00</t>
  </si>
  <si>
    <t xml:space="preserve"> 1386082.62</t>
  </si>
  <si>
    <t xml:space="preserve"> 226.89</t>
  </si>
  <si>
    <t>Sc6-12</t>
  </si>
  <si>
    <t xml:space="preserve"> 1201386.00</t>
  </si>
  <si>
    <t xml:space="preserve"> 1218077.00</t>
  </si>
  <si>
    <t xml:space="preserve"> 1137071.41</t>
  </si>
  <si>
    <t xml:space="preserve"> 169.42</t>
  </si>
  <si>
    <t>Sc6-13</t>
  </si>
  <si>
    <t xml:space="preserve"> 1682671.00</t>
  </si>
  <si>
    <t xml:space="preserve"> 1711414.00</t>
  </si>
  <si>
    <t xml:space="preserve"> 1554744.34</t>
  </si>
  <si>
    <t xml:space="preserve"> 1692912.00</t>
  </si>
  <si>
    <t xml:space="preserve"> 1554.45</t>
  </si>
  <si>
    <t>Sc6-14</t>
  </si>
  <si>
    <t xml:space="preserve"> 1100191.00</t>
  </si>
  <si>
    <t xml:space="preserve"> 1106052.00</t>
  </si>
  <si>
    <t xml:space="preserve"> 1006638.88</t>
  </si>
  <si>
    <t xml:space="preserve"> 1096005.00</t>
  </si>
  <si>
    <t xml:space="preserve"> 843.60</t>
  </si>
  <si>
    <t>Sc6-15</t>
  </si>
  <si>
    <t xml:space="preserve"> 1282060.00</t>
  </si>
  <si>
    <t xml:space="preserve"> 1288441.00</t>
  </si>
  <si>
    <t xml:space="preserve"> 1122176.51</t>
  </si>
  <si>
    <t xml:space="preserve"> 1280083.00</t>
  </si>
  <si>
    <t xml:space="preserve"> 1808.32</t>
  </si>
  <si>
    <t>Sc6-16</t>
  </si>
  <si>
    <t xml:space="preserve"> 1510037.00</t>
  </si>
  <si>
    <t xml:space="preserve"> 1591547.00</t>
  </si>
  <si>
    <t xml:space="preserve"> 1416619.99</t>
  </si>
  <si>
    <t xml:space="preserve"> 827.74</t>
  </si>
  <si>
    <t>Sc6-17</t>
  </si>
  <si>
    <t xml:space="preserve"> 1388662.00</t>
  </si>
  <si>
    <t xml:space="preserve"> 1403275.00</t>
  </si>
  <si>
    <t xml:space="preserve"> 1275283.61</t>
  </si>
  <si>
    <t xml:space="preserve"> 1373785.00</t>
  </si>
  <si>
    <t xml:space="preserve"> 1803.61</t>
  </si>
  <si>
    <t>Sc6-18</t>
  </si>
  <si>
    <t xml:space="preserve"> 1102621.00</t>
  </si>
  <si>
    <t xml:space="preserve"> 1108512.00</t>
  </si>
  <si>
    <t xml:space="preserve"> 1009454.56</t>
  </si>
  <si>
    <t xml:space="preserve"> 212.58</t>
  </si>
  <si>
    <t>Sc6-19</t>
  </si>
  <si>
    <t xml:space="preserve"> 1539387.00</t>
  </si>
  <si>
    <t xml:space="preserve"> 1539759.00</t>
  </si>
  <si>
    <t xml:space="preserve"> 1396148.50</t>
  </si>
  <si>
    <t xml:space="preserve"> 1538443.00</t>
  </si>
  <si>
    <t xml:space="preserve"> 1804.88</t>
  </si>
  <si>
    <t>Sc6-20</t>
  </si>
  <si>
    <t xml:space="preserve"> 1439883.00</t>
  </si>
  <si>
    <t xml:space="preserve"> 1458148.00</t>
  </si>
  <si>
    <t xml:space="preserve"> 1377609.69</t>
  </si>
  <si>
    <t xml:space="preserve"> 101.76</t>
  </si>
  <si>
    <t>Sc7-2</t>
  </si>
  <si>
    <t xml:space="preserve"> 1700032.00</t>
  </si>
  <si>
    <t xml:space="preserve"> 1892809.00</t>
  </si>
  <si>
    <t xml:space="preserve"> 1424466.36</t>
  </si>
  <si>
    <t xml:space="preserve"> 1672824.00</t>
  </si>
  <si>
    <t xml:space="preserve"> 1825.45</t>
  </si>
  <si>
    <t>Sc7-5</t>
  </si>
  <si>
    <t xml:space="preserve"> 1559361.00</t>
  </si>
  <si>
    <t xml:space="preserve"> 1239690.13</t>
  </si>
  <si>
    <t xml:space="preserve"> 1546978.00</t>
  </si>
  <si>
    <t xml:space="preserve"> 1619.92</t>
  </si>
  <si>
    <t>Sc7-6</t>
  </si>
  <si>
    <t xml:space="preserve"> 1046663.00</t>
  </si>
  <si>
    <t xml:space="preserve"> 1067777.00</t>
  </si>
  <si>
    <t xml:space="preserve"> 991382.35</t>
  </si>
  <si>
    <t xml:space="preserve"> 1046601.00</t>
  </si>
  <si>
    <t xml:space="preserve"> 1806.14</t>
  </si>
  <si>
    <t>Sc7-7</t>
  </si>
  <si>
    <t xml:space="preserve"> 1543466.00</t>
  </si>
  <si>
    <t xml:space="preserve"> 1714653.00</t>
  </si>
  <si>
    <t xml:space="preserve"> 1334997.44</t>
  </si>
  <si>
    <t xml:space="preserve"> 1501270.00</t>
  </si>
  <si>
    <t xml:space="preserve"> 1815.25</t>
  </si>
  <si>
    <t>Sc7-8</t>
  </si>
  <si>
    <t xml:space="preserve"> 1267976.00</t>
  </si>
  <si>
    <t xml:space="preserve"> 1455646.00</t>
  </si>
  <si>
    <t xml:space="preserve"> 1146858.78</t>
  </si>
  <si>
    <t xml:space="preserve"> 1353742.00</t>
  </si>
  <si>
    <t xml:space="preserve"> 1044.75</t>
  </si>
  <si>
    <t>Sc7-9</t>
  </si>
  <si>
    <t xml:space="preserve"> 1428340.00</t>
  </si>
  <si>
    <t xml:space="preserve"> 1450936.00</t>
  </si>
  <si>
    <t xml:space="preserve"> 1341735.09</t>
  </si>
  <si>
    <t xml:space="preserve"> 1424111.00</t>
  </si>
  <si>
    <t xml:space="preserve"> 1811.24</t>
  </si>
  <si>
    <t>Sc7-10</t>
  </si>
  <si>
    <t xml:space="preserve"> 1571754.00</t>
  </si>
  <si>
    <t xml:space="preserve"> 1614763.00</t>
  </si>
  <si>
    <t xml:space="preserve"> 1409472.58</t>
  </si>
  <si>
    <t xml:space="preserve"> 1554385.00</t>
  </si>
  <si>
    <t xml:space="preserve"> 1805.94</t>
  </si>
  <si>
    <t>Sc7-11</t>
  </si>
  <si>
    <t xml:space="preserve"> 1856018.00</t>
  </si>
  <si>
    <t xml:space="preserve"> 1879158.00</t>
  </si>
  <si>
    <t xml:space="preserve"> 1648814.34</t>
  </si>
  <si>
    <t xml:space="preserve"> 1850138.00</t>
  </si>
  <si>
    <t xml:space="preserve"> 1192.64</t>
  </si>
  <si>
    <t>Sc7-12</t>
  </si>
  <si>
    <t xml:space="preserve"> 1152633.00</t>
  </si>
  <si>
    <t xml:space="preserve"> 1278475.00</t>
  </si>
  <si>
    <t xml:space="preserve"> 1064339.57</t>
  </si>
  <si>
    <t xml:space="preserve"> 1163293.00</t>
  </si>
  <si>
    <t xml:space="preserve"> 1807.14</t>
  </si>
  <si>
    <t>Sc7-13</t>
  </si>
  <si>
    <t xml:space="preserve"> 1227285.00</t>
  </si>
  <si>
    <t xml:space="preserve"> 1242888.00</t>
  </si>
  <si>
    <t xml:space="preserve"> 1168872.74</t>
  </si>
  <si>
    <t xml:space="preserve"> 1393.44</t>
  </si>
  <si>
    <t>Sc7-14</t>
  </si>
  <si>
    <t xml:space="preserve"> 1972337.00</t>
  </si>
  <si>
    <t xml:space="preserve"> 2001110.00</t>
  </si>
  <si>
    <t xml:space="preserve"> 1698335.92</t>
  </si>
  <si>
    <t xml:space="preserve"> 1973652.00</t>
  </si>
  <si>
    <t xml:space="preserve"> 1819.09</t>
  </si>
  <si>
    <t>Sc7-15</t>
  </si>
  <si>
    <t xml:space="preserve"> 1542435.00</t>
  </si>
  <si>
    <t xml:space="preserve"> 1592449.00</t>
  </si>
  <si>
    <t xml:space="preserve"> 1169163.98</t>
  </si>
  <si>
    <t xml:space="preserve"> 1529558.00</t>
  </si>
  <si>
    <t xml:space="preserve"> 1826.12</t>
  </si>
  <si>
    <t>Sc7-16</t>
  </si>
  <si>
    <t xml:space="preserve"> 1526225.00</t>
  </si>
  <si>
    <t xml:space="preserve"> 1573998.00</t>
  </si>
  <si>
    <t xml:space="preserve"> 1348227.63</t>
  </si>
  <si>
    <t xml:space="preserve"> 1521934.00</t>
  </si>
  <si>
    <t xml:space="preserve"> 1810.07</t>
  </si>
  <si>
    <t>Sc7-17</t>
  </si>
  <si>
    <t xml:space="preserve"> 1220383.00</t>
  </si>
  <si>
    <t xml:space="preserve"> 1228033.00</t>
  </si>
  <si>
    <t xml:space="preserve"> 1136671.12</t>
  </si>
  <si>
    <t xml:space="preserve"> 1220488.00</t>
  </si>
  <si>
    <t xml:space="preserve"> 1804.20</t>
  </si>
  <si>
    <t>Sc7-18</t>
  </si>
  <si>
    <t xml:space="preserve"> 1160069.00</t>
  </si>
  <si>
    <t xml:space="preserve"> 1186241.00</t>
  </si>
  <si>
    <t xml:space="preserve"> 1068554.74</t>
  </si>
  <si>
    <t xml:space="preserve"> 1163017.00</t>
  </si>
  <si>
    <t xml:space="preserve"> 1805.25</t>
  </si>
  <si>
    <t>Sc7-19</t>
  </si>
  <si>
    <t xml:space="preserve"> 1240038.00</t>
  </si>
  <si>
    <t xml:space="preserve"> 1241617.00</t>
  </si>
  <si>
    <t xml:space="preserve"> 1152847.26</t>
  </si>
  <si>
    <t xml:space="preserve"> 1737.58</t>
  </si>
  <si>
    <t>Sc8-2</t>
  </si>
  <si>
    <t xml:space="preserve"> 1551279.00</t>
  </si>
  <si>
    <t xml:space="preserve"> -1.00</t>
  </si>
  <si>
    <t xml:space="preserve"> 1295613.78</t>
  </si>
  <si>
    <t xml:space="preserve"> 4.90</t>
  </si>
  <si>
    <t>Sc8-3</t>
  </si>
  <si>
    <t xml:space="preserve"> 2152322.00</t>
  </si>
  <si>
    <t xml:space="preserve"> 2308328.00</t>
  </si>
  <si>
    <t xml:space="preserve"> 1570484.48</t>
  </si>
  <si>
    <t xml:space="preserve"> 2040665.00</t>
  </si>
  <si>
    <t xml:space="preserve"> 1815.16</t>
  </si>
  <si>
    <t>Sc8-4</t>
  </si>
  <si>
    <t xml:space="preserve"> 1576540.00</t>
  </si>
  <si>
    <t xml:space="preserve"> 1294742.25</t>
  </si>
  <si>
    <t xml:space="preserve"> 46.02</t>
  </si>
  <si>
    <t>Sc8-5</t>
  </si>
  <si>
    <t xml:space="preserve"> 1834425.00</t>
  </si>
  <si>
    <t xml:space="preserve"> 2004304.00</t>
  </si>
  <si>
    <t xml:space="preserve"> 1297377.37</t>
  </si>
  <si>
    <t xml:space="preserve"> 1803532.00</t>
  </si>
  <si>
    <t xml:space="preserve"> 1820.30</t>
  </si>
  <si>
    <t>Sc8-6</t>
  </si>
  <si>
    <t xml:space="preserve"> 1900940.00</t>
  </si>
  <si>
    <t xml:space="preserve"> 1428937.79</t>
  </si>
  <si>
    <t xml:space="preserve"> 5.90</t>
  </si>
  <si>
    <t>Sc8-7</t>
  </si>
  <si>
    <t xml:space="preserve"> 1583220.00</t>
  </si>
  <si>
    <t xml:space="preserve"> 2026532.00</t>
  </si>
  <si>
    <t xml:space="preserve"> 1137643.07</t>
  </si>
  <si>
    <t xml:space="preserve"> 1599131.00</t>
  </si>
  <si>
    <t xml:space="preserve"> 1813.18</t>
  </si>
  <si>
    <t>Sc8-9</t>
  </si>
  <si>
    <t xml:space="preserve"> 1332245.00</t>
  </si>
  <si>
    <t xml:space="preserve"> 1474785.00</t>
  </si>
  <si>
    <t xml:space="preserve"> 1171798.59</t>
  </si>
  <si>
    <t xml:space="preserve"> 1351417.00</t>
  </si>
  <si>
    <t xml:space="preserve"> 1816.62</t>
  </si>
  <si>
    <t>Sc8-10</t>
  </si>
  <si>
    <t xml:space="preserve"> 1989953.00</t>
  </si>
  <si>
    <t xml:space="preserve"> 1413015.37</t>
  </si>
  <si>
    <t xml:space="preserve"> 5.13</t>
  </si>
  <si>
    <t>Sc8-11</t>
  </si>
  <si>
    <t xml:space="preserve"> 1935227.00</t>
  </si>
  <si>
    <t xml:space="preserve"> 2048545.00</t>
  </si>
  <si>
    <t xml:space="preserve"> 1524976.16</t>
  </si>
  <si>
    <t xml:space="preserve"> 1914603.00</t>
  </si>
  <si>
    <t xml:space="preserve"> 1812.44</t>
  </si>
  <si>
    <t>Sc8-12</t>
  </si>
  <si>
    <t xml:space="preserve"> 1614851.00</t>
  </si>
  <si>
    <t xml:space="preserve"> 1864824.00</t>
  </si>
  <si>
    <t xml:space="preserve"> 1304498.22</t>
  </si>
  <si>
    <t xml:space="preserve"> 1722582.00</t>
  </si>
  <si>
    <t xml:space="preserve"> 1813.88</t>
  </si>
  <si>
    <t>Sc8-13</t>
  </si>
  <si>
    <t xml:space="preserve"> 1838012.00</t>
  </si>
  <si>
    <t xml:space="preserve"> 1929811.00</t>
  </si>
  <si>
    <t xml:space="preserve"> 1406955.90</t>
  </si>
  <si>
    <t xml:space="preserve"> 1845178.00</t>
  </si>
  <si>
    <t xml:space="preserve"> 1840.72</t>
  </si>
  <si>
    <t>Sc8-14</t>
  </si>
  <si>
    <t xml:space="preserve"> 1584592.00</t>
  </si>
  <si>
    <t xml:space="preserve"> 1743154.00</t>
  </si>
  <si>
    <t xml:space="preserve"> 1250965.44</t>
  </si>
  <si>
    <t xml:space="preserve"> 1693470.00</t>
  </si>
  <si>
    <t xml:space="preserve"> 1812.04</t>
  </si>
  <si>
    <t>Sc8-15</t>
  </si>
  <si>
    <t xml:space="preserve"> 2055045.00</t>
  </si>
  <si>
    <t xml:space="preserve"> 2451815.00</t>
  </si>
  <si>
    <t xml:space="preserve"> 1496131.61</t>
  </si>
  <si>
    <t xml:space="preserve"> 1947624.00</t>
  </si>
  <si>
    <t xml:space="preserve"> 1834.31</t>
  </si>
  <si>
    <t>Sc8-16</t>
  </si>
  <si>
    <t xml:space="preserve"> 1671465.00</t>
  </si>
  <si>
    <t xml:space="preserve"> 1791095.00</t>
  </si>
  <si>
    <t xml:space="preserve"> 1038072.79</t>
  </si>
  <si>
    <t xml:space="preserve"> 1502769.00</t>
  </si>
  <si>
    <t xml:space="preserve"> 1826.72</t>
  </si>
  <si>
    <t>Sc8-18</t>
  </si>
  <si>
    <t xml:space="preserve"> 1415278.00</t>
  </si>
  <si>
    <t xml:space="preserve"> 1655945.00</t>
  </si>
  <si>
    <t xml:space="preserve"> 1143868.58</t>
  </si>
  <si>
    <t xml:space="preserve"> 1574534.00</t>
  </si>
  <si>
    <t xml:space="preserve"> 1813.64</t>
  </si>
  <si>
    <t>Sc8-19</t>
  </si>
  <si>
    <t xml:space="preserve"> 1509125.00</t>
  </si>
  <si>
    <t xml:space="preserve"> 1730497.00</t>
  </si>
  <si>
    <t xml:space="preserve"> 1270689.69</t>
  </si>
  <si>
    <t xml:space="preserve"> 1507275.00</t>
  </si>
  <si>
    <t xml:space="preserve"> 1818.96</t>
  </si>
  <si>
    <t>Sc8-20</t>
  </si>
  <si>
    <t xml:space="preserve"> 1863881.00</t>
  </si>
  <si>
    <t xml:space="preserve"> 2052141.00</t>
  </si>
  <si>
    <t xml:space="preserve"> 1629862.81</t>
  </si>
  <si>
    <t xml:space="preserve"> 1824905.00</t>
  </si>
  <si>
    <t xml:space="preserve"> 1815.86</t>
  </si>
  <si>
    <t xml:space="preserve"> tempsTotal_mipstart</t>
  </si>
  <si>
    <t>Dev</t>
  </si>
  <si>
    <t>min</t>
  </si>
  <si>
    <t>avg</t>
  </si>
  <si>
    <t>max</t>
  </si>
  <si>
    <t>seuil1_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</si>
</sst>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14" fillId="36" borderId="0" xfId="0" applyFont="1" applyFill="1"/>
    <xf numFmtId="0" fontId="0" fillId="37" borderId="0" xfId="0" applyFill="1"/>
    <xf numFmtId="2" fontId="0" fillId="0" borderId="0" xfId="0" applyNumberFormat="1"/>
    <xf numFmtId="0" fontId="0" fillId="38" borderId="0" xfId="0" applyFill="1"/>
    <xf numFmtId="2" fontId="0" fillId="38" borderId="0" xfId="0" applyNumberFormat="1" applyFill="1"/>
    <xf numFmtId="0" fontId="7" fillId="3" borderId="0" xfId="7"/>
    <xf numFmtId="0" fontId="9" fillId="5" borderId="4" xfId="9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abSelected="1" topLeftCell="A37" workbookViewId="0">
      <selection activeCell="A50" sqref="A1:XFD5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0</v>
      </c>
      <c r="C2" t="s">
        <v>16</v>
      </c>
      <c r="D2" t="s">
        <v>16</v>
      </c>
      <c r="E2" t="s">
        <v>16</v>
      </c>
      <c r="F2">
        <v>0</v>
      </c>
      <c r="G2">
        <v>1</v>
      </c>
      <c r="H2">
        <v>0</v>
      </c>
      <c r="I2" t="s">
        <v>16</v>
      </c>
      <c r="J2">
        <v>0</v>
      </c>
      <c r="K2">
        <v>492</v>
      </c>
      <c r="L2">
        <v>492</v>
      </c>
      <c r="M2">
        <v>-1</v>
      </c>
      <c r="N2" t="s">
        <v>17</v>
      </c>
      <c r="O2">
        <v>300</v>
      </c>
    </row>
    <row r="3" spans="1:15" x14ac:dyDescent="0.25">
      <c r="A3" t="s">
        <v>18</v>
      </c>
      <c r="B3">
        <v>0</v>
      </c>
      <c r="C3" t="s">
        <v>19</v>
      </c>
      <c r="D3" t="s">
        <v>19</v>
      </c>
      <c r="E3" t="s">
        <v>20</v>
      </c>
      <c r="F3">
        <v>0</v>
      </c>
      <c r="G3">
        <v>0</v>
      </c>
      <c r="H3">
        <v>1</v>
      </c>
      <c r="I3" t="s">
        <v>19</v>
      </c>
      <c r="J3">
        <v>1</v>
      </c>
      <c r="K3">
        <v>516</v>
      </c>
      <c r="L3">
        <v>0</v>
      </c>
      <c r="M3">
        <v>0</v>
      </c>
      <c r="N3" t="s">
        <v>21</v>
      </c>
      <c r="O3">
        <v>216</v>
      </c>
    </row>
    <row r="4" spans="1:15" x14ac:dyDescent="0.25">
      <c r="A4" t="s">
        <v>22</v>
      </c>
      <c r="B4">
        <v>0</v>
      </c>
      <c r="C4" t="s">
        <v>23</v>
      </c>
      <c r="D4" t="s">
        <v>23</v>
      </c>
      <c r="E4" t="s">
        <v>24</v>
      </c>
      <c r="F4">
        <v>0</v>
      </c>
      <c r="G4">
        <v>0</v>
      </c>
      <c r="H4">
        <v>1</v>
      </c>
      <c r="I4" t="s">
        <v>23</v>
      </c>
      <c r="J4">
        <v>1</v>
      </c>
      <c r="K4">
        <v>444</v>
      </c>
      <c r="L4">
        <v>73</v>
      </c>
      <c r="M4">
        <v>0</v>
      </c>
      <c r="N4" t="s">
        <v>25</v>
      </c>
      <c r="O4">
        <v>204</v>
      </c>
    </row>
    <row r="5" spans="1:15" x14ac:dyDescent="0.25">
      <c r="A5" t="s">
        <v>26</v>
      </c>
      <c r="B5">
        <v>0</v>
      </c>
      <c r="C5" t="s">
        <v>27</v>
      </c>
      <c r="D5" t="s">
        <v>27</v>
      </c>
      <c r="E5" t="s">
        <v>27</v>
      </c>
      <c r="F5">
        <v>0</v>
      </c>
      <c r="G5">
        <v>1</v>
      </c>
      <c r="H5">
        <v>0</v>
      </c>
      <c r="I5" t="s">
        <v>27</v>
      </c>
      <c r="J5">
        <v>0</v>
      </c>
      <c r="K5">
        <v>492</v>
      </c>
      <c r="L5">
        <v>492</v>
      </c>
      <c r="M5">
        <v>-1</v>
      </c>
      <c r="N5" t="s">
        <v>25</v>
      </c>
      <c r="O5">
        <v>252</v>
      </c>
    </row>
    <row r="6" spans="1:15" x14ac:dyDescent="0.25">
      <c r="A6" t="s">
        <v>28</v>
      </c>
      <c r="B6">
        <v>0</v>
      </c>
      <c r="C6" t="s">
        <v>29</v>
      </c>
      <c r="D6" t="s">
        <v>29</v>
      </c>
      <c r="E6" t="s">
        <v>30</v>
      </c>
      <c r="F6">
        <v>0</v>
      </c>
      <c r="G6">
        <v>0</v>
      </c>
      <c r="H6">
        <v>1</v>
      </c>
      <c r="I6" t="s">
        <v>29</v>
      </c>
      <c r="J6">
        <v>1</v>
      </c>
      <c r="K6">
        <v>444</v>
      </c>
      <c r="L6">
        <v>142</v>
      </c>
      <c r="M6">
        <v>0</v>
      </c>
      <c r="N6" t="s">
        <v>31</v>
      </c>
      <c r="O6">
        <v>372</v>
      </c>
    </row>
    <row r="7" spans="1:15" x14ac:dyDescent="0.25">
      <c r="A7" t="s">
        <v>32</v>
      </c>
      <c r="B7">
        <v>0</v>
      </c>
      <c r="C7" t="s">
        <v>33</v>
      </c>
      <c r="D7" t="s">
        <v>33</v>
      </c>
      <c r="E7" t="s">
        <v>34</v>
      </c>
      <c r="F7">
        <v>0</v>
      </c>
      <c r="G7">
        <v>0</v>
      </c>
      <c r="H7">
        <v>1</v>
      </c>
      <c r="I7" t="s">
        <v>33</v>
      </c>
      <c r="J7">
        <v>1</v>
      </c>
      <c r="K7">
        <v>504</v>
      </c>
      <c r="L7">
        <v>72</v>
      </c>
      <c r="M7">
        <v>0</v>
      </c>
      <c r="N7" t="s">
        <v>35</v>
      </c>
      <c r="O7">
        <v>324</v>
      </c>
    </row>
    <row r="8" spans="1:15" x14ac:dyDescent="0.25">
      <c r="A8" t="s">
        <v>36</v>
      </c>
      <c r="B8">
        <v>0</v>
      </c>
      <c r="C8" t="s">
        <v>37</v>
      </c>
      <c r="D8" t="s">
        <v>37</v>
      </c>
      <c r="E8" t="s">
        <v>38</v>
      </c>
      <c r="F8">
        <v>0</v>
      </c>
      <c r="G8">
        <v>0</v>
      </c>
      <c r="H8">
        <v>1</v>
      </c>
      <c r="I8" t="s">
        <v>37</v>
      </c>
      <c r="J8">
        <v>1</v>
      </c>
      <c r="K8">
        <v>444</v>
      </c>
      <c r="L8">
        <v>30</v>
      </c>
      <c r="M8">
        <v>0</v>
      </c>
      <c r="N8" t="s">
        <v>31</v>
      </c>
      <c r="O8">
        <v>312</v>
      </c>
    </row>
    <row r="9" spans="1:15" x14ac:dyDescent="0.25">
      <c r="A9" t="s">
        <v>39</v>
      </c>
      <c r="B9">
        <v>0</v>
      </c>
      <c r="C9" t="s">
        <v>40</v>
      </c>
      <c r="D9" t="s">
        <v>40</v>
      </c>
      <c r="E9" t="s">
        <v>41</v>
      </c>
      <c r="F9">
        <v>0</v>
      </c>
      <c r="G9">
        <v>0</v>
      </c>
      <c r="H9">
        <v>1</v>
      </c>
      <c r="I9" t="s">
        <v>40</v>
      </c>
      <c r="J9">
        <v>1</v>
      </c>
      <c r="K9">
        <v>444</v>
      </c>
      <c r="L9">
        <v>38</v>
      </c>
      <c r="M9">
        <v>0</v>
      </c>
      <c r="N9" t="s">
        <v>35</v>
      </c>
      <c r="O9">
        <v>240</v>
      </c>
    </row>
    <row r="10" spans="1:15" x14ac:dyDescent="0.25">
      <c r="A10" t="s">
        <v>42</v>
      </c>
      <c r="B10">
        <v>0</v>
      </c>
      <c r="C10" t="s">
        <v>43</v>
      </c>
      <c r="D10" t="s">
        <v>43</v>
      </c>
      <c r="E10" t="s">
        <v>43</v>
      </c>
      <c r="F10">
        <v>0</v>
      </c>
      <c r="G10">
        <v>1</v>
      </c>
      <c r="H10">
        <v>0</v>
      </c>
      <c r="I10" t="s">
        <v>43</v>
      </c>
      <c r="J10">
        <v>0</v>
      </c>
      <c r="K10">
        <v>468</v>
      </c>
      <c r="L10">
        <v>468</v>
      </c>
      <c r="M10">
        <v>-1</v>
      </c>
      <c r="N10" t="s">
        <v>25</v>
      </c>
      <c r="O10">
        <v>324</v>
      </c>
    </row>
    <row r="11" spans="1:15" x14ac:dyDescent="0.25">
      <c r="A11" t="s">
        <v>44</v>
      </c>
      <c r="B11">
        <v>0</v>
      </c>
      <c r="C11" t="s">
        <v>45</v>
      </c>
      <c r="D11" t="s">
        <v>45</v>
      </c>
      <c r="E11" t="s">
        <v>46</v>
      </c>
      <c r="F11">
        <v>0</v>
      </c>
      <c r="G11">
        <v>0</v>
      </c>
      <c r="H11">
        <v>1</v>
      </c>
      <c r="I11" t="s">
        <v>45</v>
      </c>
      <c r="J11">
        <v>1</v>
      </c>
      <c r="K11">
        <v>468</v>
      </c>
      <c r="L11">
        <v>0</v>
      </c>
      <c r="M11">
        <v>0</v>
      </c>
      <c r="N11" t="s">
        <v>47</v>
      </c>
      <c r="O11">
        <v>252</v>
      </c>
    </row>
    <row r="12" spans="1:15" x14ac:dyDescent="0.25">
      <c r="A12" t="s">
        <v>48</v>
      </c>
      <c r="B12">
        <v>0</v>
      </c>
      <c r="C12" t="s">
        <v>49</v>
      </c>
      <c r="D12" t="s">
        <v>49</v>
      </c>
      <c r="E12" t="s">
        <v>49</v>
      </c>
      <c r="F12">
        <v>0</v>
      </c>
      <c r="G12">
        <v>1</v>
      </c>
      <c r="H12">
        <v>0</v>
      </c>
      <c r="I12" t="s">
        <v>49</v>
      </c>
      <c r="J12">
        <v>0</v>
      </c>
      <c r="K12">
        <v>456</v>
      </c>
      <c r="L12">
        <v>456</v>
      </c>
      <c r="M12">
        <v>-1</v>
      </c>
      <c r="N12" t="s">
        <v>50</v>
      </c>
      <c r="O12">
        <v>180</v>
      </c>
    </row>
    <row r="13" spans="1:15" x14ac:dyDescent="0.25">
      <c r="A13" t="s">
        <v>51</v>
      </c>
      <c r="B13">
        <v>0</v>
      </c>
      <c r="C13" t="s">
        <v>52</v>
      </c>
      <c r="D13" t="s">
        <v>52</v>
      </c>
      <c r="E13" t="s">
        <v>53</v>
      </c>
      <c r="F13">
        <v>0</v>
      </c>
      <c r="G13">
        <v>0</v>
      </c>
      <c r="H13">
        <v>1</v>
      </c>
      <c r="I13" t="s">
        <v>52</v>
      </c>
      <c r="J13">
        <v>1</v>
      </c>
      <c r="K13">
        <v>456</v>
      </c>
      <c r="L13">
        <v>40</v>
      </c>
      <c r="M13">
        <v>0</v>
      </c>
      <c r="N13" t="s">
        <v>35</v>
      </c>
      <c r="O13">
        <v>288</v>
      </c>
    </row>
    <row r="14" spans="1:15" x14ac:dyDescent="0.25">
      <c r="A14" t="s">
        <v>54</v>
      </c>
      <c r="B14">
        <v>0</v>
      </c>
      <c r="C14" t="s">
        <v>55</v>
      </c>
      <c r="D14" t="s">
        <v>55</v>
      </c>
      <c r="E14" t="s">
        <v>55</v>
      </c>
      <c r="F14">
        <v>0</v>
      </c>
      <c r="G14">
        <v>1</v>
      </c>
      <c r="H14">
        <v>0</v>
      </c>
      <c r="I14" t="s">
        <v>55</v>
      </c>
      <c r="J14">
        <v>0</v>
      </c>
      <c r="K14">
        <v>492</v>
      </c>
      <c r="L14">
        <v>492</v>
      </c>
      <c r="M14">
        <v>-1</v>
      </c>
      <c r="N14" t="s">
        <v>25</v>
      </c>
      <c r="O14">
        <v>372</v>
      </c>
    </row>
    <row r="15" spans="1:15" x14ac:dyDescent="0.25">
      <c r="A15" t="s">
        <v>56</v>
      </c>
      <c r="B15">
        <v>0</v>
      </c>
      <c r="C15" t="s">
        <v>57</v>
      </c>
      <c r="D15" t="s">
        <v>57</v>
      </c>
      <c r="E15" t="s">
        <v>57</v>
      </c>
      <c r="F15">
        <v>0</v>
      </c>
      <c r="G15">
        <v>1</v>
      </c>
      <c r="H15">
        <v>0</v>
      </c>
      <c r="I15" t="s">
        <v>57</v>
      </c>
      <c r="J15">
        <v>0</v>
      </c>
      <c r="K15">
        <v>432</v>
      </c>
      <c r="L15">
        <v>432</v>
      </c>
      <c r="M15">
        <v>-1</v>
      </c>
      <c r="N15" t="s">
        <v>25</v>
      </c>
      <c r="O15">
        <v>276</v>
      </c>
    </row>
    <row r="16" spans="1:15" x14ac:dyDescent="0.25">
      <c r="A16" t="s">
        <v>58</v>
      </c>
      <c r="B16">
        <v>0</v>
      </c>
      <c r="C16" t="s">
        <v>59</v>
      </c>
      <c r="D16" t="s">
        <v>59</v>
      </c>
      <c r="E16" t="s">
        <v>59</v>
      </c>
      <c r="F16">
        <v>0</v>
      </c>
      <c r="G16">
        <v>1</v>
      </c>
      <c r="H16">
        <v>0</v>
      </c>
      <c r="I16" t="s">
        <v>59</v>
      </c>
      <c r="J16">
        <v>0</v>
      </c>
      <c r="K16">
        <v>468</v>
      </c>
      <c r="L16">
        <v>468</v>
      </c>
      <c r="M16">
        <v>-1</v>
      </c>
      <c r="N16" t="s">
        <v>25</v>
      </c>
      <c r="O16">
        <v>300</v>
      </c>
    </row>
    <row r="17" spans="1:15" x14ac:dyDescent="0.25">
      <c r="A17" t="s">
        <v>60</v>
      </c>
      <c r="B17">
        <v>0</v>
      </c>
      <c r="C17" t="s">
        <v>61</v>
      </c>
      <c r="D17" t="s">
        <v>61</v>
      </c>
      <c r="E17" t="s">
        <v>62</v>
      </c>
      <c r="F17">
        <v>0</v>
      </c>
      <c r="G17">
        <v>0</v>
      </c>
      <c r="H17">
        <v>1</v>
      </c>
      <c r="I17" t="s">
        <v>61</v>
      </c>
      <c r="J17">
        <v>1</v>
      </c>
      <c r="K17">
        <v>504</v>
      </c>
      <c r="L17">
        <v>0</v>
      </c>
      <c r="M17">
        <v>0</v>
      </c>
      <c r="N17" t="s">
        <v>35</v>
      </c>
      <c r="O17">
        <v>276</v>
      </c>
    </row>
    <row r="18" spans="1:15" x14ac:dyDescent="0.25">
      <c r="A18" t="s">
        <v>63</v>
      </c>
      <c r="B18">
        <v>0</v>
      </c>
      <c r="C18" t="s">
        <v>64</v>
      </c>
      <c r="D18" t="s">
        <v>64</v>
      </c>
      <c r="E18" t="s">
        <v>65</v>
      </c>
      <c r="F18">
        <v>0</v>
      </c>
      <c r="G18">
        <v>0</v>
      </c>
      <c r="H18">
        <v>1</v>
      </c>
      <c r="I18" t="s">
        <v>64</v>
      </c>
      <c r="J18">
        <v>1</v>
      </c>
      <c r="K18">
        <v>480</v>
      </c>
      <c r="L18">
        <v>18</v>
      </c>
      <c r="M18">
        <v>0</v>
      </c>
      <c r="N18" t="s">
        <v>47</v>
      </c>
      <c r="O18">
        <v>264</v>
      </c>
    </row>
    <row r="19" spans="1:15" x14ac:dyDescent="0.25">
      <c r="A19" t="s">
        <v>66</v>
      </c>
      <c r="B19">
        <v>0</v>
      </c>
      <c r="C19" t="s">
        <v>67</v>
      </c>
      <c r="D19" t="s">
        <v>67</v>
      </c>
      <c r="E19" t="s">
        <v>67</v>
      </c>
      <c r="F19">
        <v>1</v>
      </c>
      <c r="G19">
        <v>0</v>
      </c>
      <c r="H19">
        <v>0</v>
      </c>
      <c r="I19" t="s">
        <v>67</v>
      </c>
      <c r="J19">
        <v>0</v>
      </c>
      <c r="K19">
        <v>456</v>
      </c>
      <c r="L19">
        <v>0</v>
      </c>
      <c r="M19">
        <v>-1</v>
      </c>
      <c r="N19" t="s">
        <v>68</v>
      </c>
      <c r="O19">
        <v>360</v>
      </c>
    </row>
    <row r="20" spans="1:15" x14ac:dyDescent="0.25">
      <c r="A20" t="s">
        <v>69</v>
      </c>
      <c r="B20">
        <v>0</v>
      </c>
      <c r="C20" t="s">
        <v>70</v>
      </c>
      <c r="D20" t="s">
        <v>70</v>
      </c>
      <c r="E20" t="s">
        <v>71</v>
      </c>
      <c r="F20">
        <v>0</v>
      </c>
      <c r="G20">
        <v>0</v>
      </c>
      <c r="H20">
        <v>1</v>
      </c>
      <c r="I20" t="s">
        <v>70</v>
      </c>
      <c r="J20">
        <v>102</v>
      </c>
      <c r="K20">
        <v>1872</v>
      </c>
      <c r="L20">
        <v>854</v>
      </c>
      <c r="M20">
        <v>0</v>
      </c>
      <c r="N20" t="s">
        <v>72</v>
      </c>
      <c r="O20">
        <v>768</v>
      </c>
    </row>
    <row r="21" spans="1:15" x14ac:dyDescent="0.25">
      <c r="A21" t="s">
        <v>73</v>
      </c>
      <c r="B21">
        <v>0</v>
      </c>
      <c r="C21" t="s">
        <v>74</v>
      </c>
      <c r="D21" t="s">
        <v>75</v>
      </c>
      <c r="E21" t="s">
        <v>76</v>
      </c>
      <c r="F21">
        <v>0</v>
      </c>
      <c r="G21">
        <v>0</v>
      </c>
      <c r="H21">
        <v>1</v>
      </c>
      <c r="I21" t="s">
        <v>74</v>
      </c>
      <c r="J21">
        <v>102</v>
      </c>
      <c r="K21">
        <v>1656</v>
      </c>
      <c r="L21">
        <v>0</v>
      </c>
      <c r="M21">
        <v>0</v>
      </c>
      <c r="N21" t="s">
        <v>77</v>
      </c>
      <c r="O21">
        <v>768</v>
      </c>
    </row>
    <row r="22" spans="1:15" x14ac:dyDescent="0.25">
      <c r="A22" t="s">
        <v>78</v>
      </c>
      <c r="B22">
        <v>0</v>
      </c>
      <c r="C22" t="s">
        <v>79</v>
      </c>
      <c r="D22" t="s">
        <v>79</v>
      </c>
      <c r="E22" t="s">
        <v>80</v>
      </c>
      <c r="F22">
        <v>0</v>
      </c>
      <c r="G22">
        <v>0</v>
      </c>
      <c r="H22">
        <v>1</v>
      </c>
      <c r="I22" t="s">
        <v>79</v>
      </c>
      <c r="J22">
        <v>1</v>
      </c>
      <c r="K22">
        <v>1548</v>
      </c>
      <c r="L22">
        <v>61</v>
      </c>
      <c r="M22">
        <v>0</v>
      </c>
      <c r="N22" t="s">
        <v>81</v>
      </c>
      <c r="O22">
        <v>552</v>
      </c>
    </row>
    <row r="23" spans="1:15" x14ac:dyDescent="0.25">
      <c r="A23" t="s">
        <v>82</v>
      </c>
      <c r="B23">
        <v>0</v>
      </c>
      <c r="C23" t="s">
        <v>83</v>
      </c>
      <c r="D23" t="s">
        <v>83</v>
      </c>
      <c r="E23" t="s">
        <v>84</v>
      </c>
      <c r="F23">
        <v>0</v>
      </c>
      <c r="G23">
        <v>0</v>
      </c>
      <c r="H23">
        <v>1</v>
      </c>
      <c r="I23" t="s">
        <v>83</v>
      </c>
      <c r="J23">
        <v>1</v>
      </c>
      <c r="K23">
        <v>1512</v>
      </c>
      <c r="L23">
        <v>0</v>
      </c>
      <c r="M23">
        <v>0</v>
      </c>
      <c r="N23" t="s">
        <v>85</v>
      </c>
      <c r="O23">
        <v>456</v>
      </c>
    </row>
    <row r="24" spans="1:15" x14ac:dyDescent="0.25">
      <c r="A24" t="s">
        <v>86</v>
      </c>
      <c r="B24">
        <v>0</v>
      </c>
      <c r="C24" t="s">
        <v>87</v>
      </c>
      <c r="D24" t="s">
        <v>87</v>
      </c>
      <c r="E24" t="s">
        <v>88</v>
      </c>
      <c r="F24">
        <v>0</v>
      </c>
      <c r="G24">
        <v>0</v>
      </c>
      <c r="H24">
        <v>1</v>
      </c>
      <c r="I24" t="s">
        <v>87</v>
      </c>
      <c r="J24">
        <v>1</v>
      </c>
      <c r="K24">
        <v>1728</v>
      </c>
      <c r="L24">
        <v>10</v>
      </c>
      <c r="M24">
        <v>18</v>
      </c>
      <c r="N24" t="s">
        <v>89</v>
      </c>
      <c r="O24">
        <v>588</v>
      </c>
    </row>
    <row r="25" spans="1:15" x14ac:dyDescent="0.25">
      <c r="A25" t="s">
        <v>90</v>
      </c>
      <c r="B25">
        <v>0</v>
      </c>
      <c r="C25" t="s">
        <v>91</v>
      </c>
      <c r="D25" t="s">
        <v>91</v>
      </c>
      <c r="E25" t="s">
        <v>92</v>
      </c>
      <c r="F25">
        <v>0</v>
      </c>
      <c r="G25">
        <v>0</v>
      </c>
      <c r="H25">
        <v>1</v>
      </c>
      <c r="I25" t="s">
        <v>91</v>
      </c>
      <c r="J25">
        <v>1</v>
      </c>
      <c r="K25">
        <v>1656</v>
      </c>
      <c r="L25">
        <v>850</v>
      </c>
      <c r="M25">
        <v>0</v>
      </c>
      <c r="N25" t="s">
        <v>93</v>
      </c>
      <c r="O25">
        <v>768</v>
      </c>
    </row>
    <row r="26" spans="1:15" x14ac:dyDescent="0.25">
      <c r="A26" t="s">
        <v>94</v>
      </c>
      <c r="B26">
        <v>0</v>
      </c>
      <c r="C26" t="s">
        <v>95</v>
      </c>
      <c r="D26" t="s">
        <v>95</v>
      </c>
      <c r="E26" t="s">
        <v>96</v>
      </c>
      <c r="F26">
        <v>0</v>
      </c>
      <c r="G26">
        <v>0</v>
      </c>
      <c r="H26">
        <v>1</v>
      </c>
      <c r="I26" t="s">
        <v>95</v>
      </c>
      <c r="J26">
        <v>1</v>
      </c>
      <c r="K26">
        <v>1548</v>
      </c>
      <c r="L26">
        <v>13</v>
      </c>
      <c r="M26">
        <v>45</v>
      </c>
      <c r="N26" t="s">
        <v>97</v>
      </c>
      <c r="O26">
        <v>696</v>
      </c>
    </row>
    <row r="27" spans="1:15" x14ac:dyDescent="0.25">
      <c r="A27" t="s">
        <v>98</v>
      </c>
      <c r="B27">
        <v>0</v>
      </c>
      <c r="C27" t="s">
        <v>99</v>
      </c>
      <c r="D27" t="s">
        <v>99</v>
      </c>
      <c r="E27" t="s">
        <v>100</v>
      </c>
      <c r="F27">
        <v>0</v>
      </c>
      <c r="G27">
        <v>0</v>
      </c>
      <c r="H27">
        <v>1</v>
      </c>
      <c r="I27" t="s">
        <v>99</v>
      </c>
      <c r="J27">
        <v>1</v>
      </c>
      <c r="K27">
        <v>1656</v>
      </c>
      <c r="L27">
        <v>0</v>
      </c>
      <c r="M27">
        <v>0</v>
      </c>
      <c r="N27" t="s">
        <v>101</v>
      </c>
      <c r="O27">
        <v>432</v>
      </c>
    </row>
    <row r="28" spans="1:15" x14ac:dyDescent="0.25">
      <c r="A28" t="s">
        <v>102</v>
      </c>
      <c r="B28">
        <v>0</v>
      </c>
      <c r="C28" t="s">
        <v>103</v>
      </c>
      <c r="D28" t="s">
        <v>103</v>
      </c>
      <c r="E28" t="s">
        <v>104</v>
      </c>
      <c r="F28">
        <v>0</v>
      </c>
      <c r="G28">
        <v>0</v>
      </c>
      <c r="H28">
        <v>1</v>
      </c>
      <c r="I28" t="s">
        <v>103</v>
      </c>
      <c r="J28">
        <v>1</v>
      </c>
      <c r="K28">
        <v>1476</v>
      </c>
      <c r="L28">
        <v>0</v>
      </c>
      <c r="M28">
        <v>0</v>
      </c>
      <c r="N28" t="s">
        <v>105</v>
      </c>
      <c r="O28">
        <v>348</v>
      </c>
    </row>
    <row r="29" spans="1:15" x14ac:dyDescent="0.25">
      <c r="A29" t="s">
        <v>106</v>
      </c>
      <c r="B29">
        <v>0</v>
      </c>
      <c r="C29" t="s">
        <v>107</v>
      </c>
      <c r="D29" t="s">
        <v>108</v>
      </c>
      <c r="E29" t="s">
        <v>109</v>
      </c>
      <c r="F29">
        <v>0</v>
      </c>
      <c r="G29">
        <v>0</v>
      </c>
      <c r="H29">
        <v>1</v>
      </c>
      <c r="I29" t="s">
        <v>107</v>
      </c>
      <c r="J29">
        <v>1</v>
      </c>
      <c r="K29">
        <v>1656</v>
      </c>
      <c r="L29">
        <v>80</v>
      </c>
      <c r="M29">
        <v>0</v>
      </c>
      <c r="N29" t="s">
        <v>93</v>
      </c>
      <c r="O29">
        <v>504</v>
      </c>
    </row>
    <row r="30" spans="1:15" x14ac:dyDescent="0.25">
      <c r="A30" t="s">
        <v>110</v>
      </c>
      <c r="B30">
        <v>0</v>
      </c>
      <c r="C30" t="s">
        <v>111</v>
      </c>
      <c r="D30" t="s">
        <v>111</v>
      </c>
      <c r="E30" t="s">
        <v>112</v>
      </c>
      <c r="F30">
        <v>0</v>
      </c>
      <c r="G30">
        <v>0</v>
      </c>
      <c r="H30">
        <v>1</v>
      </c>
      <c r="I30" t="s">
        <v>111</v>
      </c>
      <c r="J30">
        <v>102</v>
      </c>
      <c r="K30">
        <v>1440</v>
      </c>
      <c r="L30">
        <v>960</v>
      </c>
      <c r="M30">
        <v>0</v>
      </c>
      <c r="N30" t="s">
        <v>113</v>
      </c>
      <c r="O30">
        <v>696</v>
      </c>
    </row>
    <row r="31" spans="1:15" x14ac:dyDescent="0.25">
      <c r="A31" t="s">
        <v>114</v>
      </c>
      <c r="B31">
        <v>0</v>
      </c>
      <c r="C31" t="s">
        <v>115</v>
      </c>
      <c r="D31" t="s">
        <v>115</v>
      </c>
      <c r="E31" t="s">
        <v>116</v>
      </c>
      <c r="F31">
        <v>0</v>
      </c>
      <c r="G31">
        <v>0</v>
      </c>
      <c r="H31">
        <v>1</v>
      </c>
      <c r="I31" t="s">
        <v>115</v>
      </c>
      <c r="J31">
        <v>1</v>
      </c>
      <c r="K31">
        <v>4296</v>
      </c>
      <c r="L31">
        <v>0</v>
      </c>
      <c r="M31">
        <v>0</v>
      </c>
      <c r="N31" t="s">
        <v>117</v>
      </c>
      <c r="O31">
        <v>1500</v>
      </c>
    </row>
    <row r="32" spans="1:15" x14ac:dyDescent="0.25">
      <c r="A32" t="s">
        <v>118</v>
      </c>
      <c r="B32">
        <v>0</v>
      </c>
      <c r="C32" t="s">
        <v>119</v>
      </c>
      <c r="D32" t="s">
        <v>120</v>
      </c>
      <c r="E32" t="s">
        <v>121</v>
      </c>
      <c r="F32">
        <v>0</v>
      </c>
      <c r="G32">
        <v>0</v>
      </c>
      <c r="H32">
        <v>1</v>
      </c>
      <c r="I32" t="s">
        <v>119</v>
      </c>
      <c r="J32">
        <v>102</v>
      </c>
      <c r="K32">
        <v>4368</v>
      </c>
      <c r="L32">
        <v>0</v>
      </c>
      <c r="M32">
        <v>0</v>
      </c>
      <c r="N32" t="s">
        <v>122</v>
      </c>
      <c r="O32">
        <v>1332</v>
      </c>
    </row>
    <row r="33" spans="1:15" x14ac:dyDescent="0.25">
      <c r="A33" t="s">
        <v>123</v>
      </c>
      <c r="B33">
        <v>0</v>
      </c>
      <c r="C33" t="s">
        <v>124</v>
      </c>
      <c r="D33" t="s">
        <v>125</v>
      </c>
      <c r="E33" t="s">
        <v>126</v>
      </c>
      <c r="F33">
        <v>0</v>
      </c>
      <c r="G33">
        <v>0</v>
      </c>
      <c r="H33">
        <v>1</v>
      </c>
      <c r="I33" t="s">
        <v>124</v>
      </c>
      <c r="J33">
        <v>102</v>
      </c>
      <c r="K33">
        <v>4872</v>
      </c>
      <c r="L33">
        <v>0</v>
      </c>
      <c r="M33">
        <v>0</v>
      </c>
      <c r="N33" t="s">
        <v>127</v>
      </c>
      <c r="O33">
        <v>1968</v>
      </c>
    </row>
    <row r="34" spans="1:15" x14ac:dyDescent="0.25">
      <c r="A34" t="s">
        <v>128</v>
      </c>
      <c r="B34">
        <v>0</v>
      </c>
      <c r="C34" t="s">
        <v>129</v>
      </c>
      <c r="D34" t="s">
        <v>130</v>
      </c>
      <c r="E34" t="s">
        <v>131</v>
      </c>
      <c r="F34">
        <v>0</v>
      </c>
      <c r="G34">
        <v>0</v>
      </c>
      <c r="H34">
        <v>1</v>
      </c>
      <c r="I34" t="s">
        <v>129</v>
      </c>
      <c r="J34">
        <v>1</v>
      </c>
      <c r="K34">
        <v>4584</v>
      </c>
      <c r="L34">
        <v>0</v>
      </c>
      <c r="M34">
        <v>0</v>
      </c>
      <c r="N34" t="s">
        <v>132</v>
      </c>
      <c r="O34">
        <v>1764</v>
      </c>
    </row>
    <row r="35" spans="1:15" x14ac:dyDescent="0.25">
      <c r="A35" t="s">
        <v>133</v>
      </c>
      <c r="B35">
        <v>0</v>
      </c>
      <c r="C35" t="s">
        <v>134</v>
      </c>
      <c r="D35" t="s">
        <v>135</v>
      </c>
      <c r="E35" t="s">
        <v>136</v>
      </c>
      <c r="F35">
        <v>0</v>
      </c>
      <c r="G35">
        <v>0</v>
      </c>
      <c r="H35">
        <v>1</v>
      </c>
      <c r="I35" t="s">
        <v>134</v>
      </c>
      <c r="J35">
        <v>102</v>
      </c>
      <c r="K35">
        <v>4224</v>
      </c>
      <c r="L35">
        <v>18</v>
      </c>
      <c r="M35">
        <v>0</v>
      </c>
      <c r="N35" t="s">
        <v>137</v>
      </c>
      <c r="O35">
        <v>1764</v>
      </c>
    </row>
    <row r="36" spans="1:15" x14ac:dyDescent="0.25">
      <c r="A36" t="s">
        <v>138</v>
      </c>
      <c r="B36">
        <v>0</v>
      </c>
      <c r="C36" t="s">
        <v>139</v>
      </c>
      <c r="D36" t="s">
        <v>140</v>
      </c>
      <c r="E36" t="s">
        <v>141</v>
      </c>
      <c r="F36">
        <v>0</v>
      </c>
      <c r="G36">
        <v>0</v>
      </c>
      <c r="H36">
        <v>1</v>
      </c>
      <c r="I36" t="s">
        <v>142</v>
      </c>
      <c r="J36">
        <v>102</v>
      </c>
      <c r="K36">
        <v>4152</v>
      </c>
      <c r="L36">
        <v>0</v>
      </c>
      <c r="M36">
        <v>0</v>
      </c>
      <c r="N36" t="s">
        <v>143</v>
      </c>
      <c r="O36">
        <v>1632</v>
      </c>
    </row>
    <row r="37" spans="1:15" x14ac:dyDescent="0.25">
      <c r="A37" t="s">
        <v>144</v>
      </c>
      <c r="B37">
        <v>0</v>
      </c>
      <c r="C37" t="s">
        <v>145</v>
      </c>
      <c r="D37" t="s">
        <v>146</v>
      </c>
      <c r="E37" t="s">
        <v>147</v>
      </c>
      <c r="F37">
        <v>0</v>
      </c>
      <c r="G37">
        <v>0</v>
      </c>
      <c r="H37">
        <v>1</v>
      </c>
      <c r="I37" t="s">
        <v>145</v>
      </c>
      <c r="J37">
        <v>1</v>
      </c>
      <c r="K37">
        <v>4800</v>
      </c>
      <c r="L37">
        <v>0</v>
      </c>
      <c r="M37">
        <v>0</v>
      </c>
      <c r="N37" t="s">
        <v>148</v>
      </c>
      <c r="O37">
        <v>1596</v>
      </c>
    </row>
    <row r="38" spans="1:15" x14ac:dyDescent="0.25">
      <c r="A38" t="s">
        <v>149</v>
      </c>
      <c r="B38">
        <v>0</v>
      </c>
      <c r="C38" t="s">
        <v>150</v>
      </c>
      <c r="D38" t="s">
        <v>150</v>
      </c>
      <c r="E38" t="s">
        <v>151</v>
      </c>
      <c r="F38">
        <v>0</v>
      </c>
      <c r="G38">
        <v>0</v>
      </c>
      <c r="H38">
        <v>1</v>
      </c>
      <c r="I38" t="s">
        <v>150</v>
      </c>
      <c r="J38">
        <v>102</v>
      </c>
      <c r="K38">
        <v>3936</v>
      </c>
      <c r="L38">
        <v>30</v>
      </c>
      <c r="M38">
        <v>0</v>
      </c>
      <c r="N38" t="s">
        <v>152</v>
      </c>
      <c r="O38">
        <v>1956</v>
      </c>
    </row>
    <row r="39" spans="1:15" x14ac:dyDescent="0.25">
      <c r="A39" t="s">
        <v>153</v>
      </c>
      <c r="B39">
        <v>0</v>
      </c>
      <c r="C39" t="s">
        <v>154</v>
      </c>
      <c r="D39" t="s">
        <v>154</v>
      </c>
      <c r="E39" t="s">
        <v>155</v>
      </c>
      <c r="F39">
        <v>0</v>
      </c>
      <c r="G39">
        <v>0</v>
      </c>
      <c r="H39">
        <v>1</v>
      </c>
      <c r="I39" t="s">
        <v>154</v>
      </c>
      <c r="J39">
        <v>1</v>
      </c>
      <c r="K39">
        <v>4152</v>
      </c>
      <c r="L39">
        <v>6</v>
      </c>
      <c r="M39">
        <v>0</v>
      </c>
      <c r="N39" t="s">
        <v>156</v>
      </c>
      <c r="O39">
        <v>1764</v>
      </c>
    </row>
    <row r="40" spans="1:15" x14ac:dyDescent="0.25">
      <c r="A40" t="s">
        <v>157</v>
      </c>
      <c r="B40">
        <v>0</v>
      </c>
      <c r="C40" t="s">
        <v>158</v>
      </c>
      <c r="D40" t="s">
        <v>159</v>
      </c>
      <c r="E40" t="s">
        <v>160</v>
      </c>
      <c r="F40">
        <v>0</v>
      </c>
      <c r="G40">
        <v>0</v>
      </c>
      <c r="H40">
        <v>1</v>
      </c>
      <c r="I40" t="s">
        <v>158</v>
      </c>
      <c r="J40">
        <v>102</v>
      </c>
      <c r="K40">
        <v>4368</v>
      </c>
      <c r="L40">
        <v>484</v>
      </c>
      <c r="M40">
        <v>0</v>
      </c>
      <c r="N40" t="s">
        <v>161</v>
      </c>
      <c r="O40">
        <v>1800</v>
      </c>
    </row>
    <row r="41" spans="1:15" x14ac:dyDescent="0.25">
      <c r="A41" t="s">
        <v>162</v>
      </c>
      <c r="B41">
        <v>0</v>
      </c>
      <c r="C41" t="s">
        <v>163</v>
      </c>
      <c r="D41" t="s">
        <v>164</v>
      </c>
      <c r="E41" t="s">
        <v>165</v>
      </c>
      <c r="F41">
        <v>0</v>
      </c>
      <c r="G41">
        <v>0</v>
      </c>
      <c r="H41">
        <v>1</v>
      </c>
      <c r="I41" t="s">
        <v>163</v>
      </c>
      <c r="J41">
        <v>1</v>
      </c>
      <c r="K41">
        <v>4440</v>
      </c>
      <c r="L41">
        <v>0</v>
      </c>
      <c r="M41">
        <v>0</v>
      </c>
      <c r="N41" t="s">
        <v>166</v>
      </c>
      <c r="O41">
        <v>1500</v>
      </c>
    </row>
    <row r="42" spans="1:15" x14ac:dyDescent="0.25">
      <c r="A42" t="s">
        <v>167</v>
      </c>
      <c r="B42">
        <v>0</v>
      </c>
      <c r="C42" t="s">
        <v>168</v>
      </c>
      <c r="D42" t="s">
        <v>169</v>
      </c>
      <c r="E42" t="s">
        <v>170</v>
      </c>
      <c r="F42">
        <v>0</v>
      </c>
      <c r="G42">
        <v>0</v>
      </c>
      <c r="H42">
        <v>1</v>
      </c>
      <c r="I42" t="s">
        <v>168</v>
      </c>
      <c r="J42">
        <v>102</v>
      </c>
      <c r="K42">
        <v>4584</v>
      </c>
      <c r="L42">
        <v>48</v>
      </c>
      <c r="M42">
        <v>99</v>
      </c>
      <c r="N42" t="s">
        <v>171</v>
      </c>
      <c r="O42">
        <v>1704</v>
      </c>
    </row>
    <row r="43" spans="1:15" x14ac:dyDescent="0.25">
      <c r="A43" t="s">
        <v>172</v>
      </c>
      <c r="B43">
        <v>0</v>
      </c>
      <c r="C43" t="s">
        <v>173</v>
      </c>
      <c r="D43" t="s">
        <v>173</v>
      </c>
      <c r="E43" t="s">
        <v>174</v>
      </c>
      <c r="F43">
        <v>0</v>
      </c>
      <c r="G43">
        <v>0</v>
      </c>
      <c r="H43">
        <v>1</v>
      </c>
      <c r="I43" t="s">
        <v>173</v>
      </c>
      <c r="J43">
        <v>1</v>
      </c>
      <c r="K43">
        <v>4368</v>
      </c>
      <c r="L43">
        <v>0</v>
      </c>
      <c r="M43">
        <v>0</v>
      </c>
      <c r="N43" t="s">
        <v>175</v>
      </c>
      <c r="O43">
        <v>1320</v>
      </c>
    </row>
    <row r="44" spans="1:15" x14ac:dyDescent="0.25">
      <c r="A44" t="s">
        <v>176</v>
      </c>
      <c r="B44">
        <v>0</v>
      </c>
      <c r="C44" t="s">
        <v>177</v>
      </c>
      <c r="D44" t="s">
        <v>177</v>
      </c>
      <c r="E44" t="s">
        <v>178</v>
      </c>
      <c r="F44">
        <v>0</v>
      </c>
      <c r="G44">
        <v>0</v>
      </c>
      <c r="H44">
        <v>1</v>
      </c>
      <c r="I44" t="s">
        <v>177</v>
      </c>
      <c r="J44">
        <v>102</v>
      </c>
      <c r="K44">
        <v>4008</v>
      </c>
      <c r="L44">
        <v>64</v>
      </c>
      <c r="M44">
        <v>0</v>
      </c>
      <c r="N44" t="s">
        <v>179</v>
      </c>
      <c r="O44">
        <v>1560</v>
      </c>
    </row>
    <row r="45" spans="1:15" x14ac:dyDescent="0.25">
      <c r="A45" t="s">
        <v>180</v>
      </c>
      <c r="B45">
        <v>0</v>
      </c>
      <c r="C45" t="s">
        <v>181</v>
      </c>
      <c r="D45" t="s">
        <v>181</v>
      </c>
      <c r="E45" t="s">
        <v>182</v>
      </c>
      <c r="F45">
        <v>0</v>
      </c>
      <c r="G45">
        <v>0</v>
      </c>
      <c r="H45">
        <v>1</v>
      </c>
      <c r="I45" t="s">
        <v>181</v>
      </c>
      <c r="J45">
        <v>102</v>
      </c>
      <c r="K45">
        <v>4296</v>
      </c>
      <c r="L45">
        <v>471</v>
      </c>
      <c r="M45">
        <v>0</v>
      </c>
      <c r="N45" t="s">
        <v>97</v>
      </c>
      <c r="O45">
        <v>1284</v>
      </c>
    </row>
    <row r="46" spans="1:15" x14ac:dyDescent="0.25">
      <c r="A46" t="s">
        <v>183</v>
      </c>
      <c r="B46">
        <v>0</v>
      </c>
      <c r="C46" t="s">
        <v>184</v>
      </c>
      <c r="D46" t="s">
        <v>184</v>
      </c>
      <c r="E46" t="s">
        <v>185</v>
      </c>
      <c r="F46">
        <v>0</v>
      </c>
      <c r="G46">
        <v>0</v>
      </c>
      <c r="H46">
        <v>1</v>
      </c>
      <c r="I46" t="s">
        <v>184</v>
      </c>
      <c r="J46">
        <v>102</v>
      </c>
      <c r="K46">
        <v>4296</v>
      </c>
      <c r="L46">
        <v>0</v>
      </c>
      <c r="M46">
        <v>2805</v>
      </c>
      <c r="N46" t="s">
        <v>186</v>
      </c>
      <c r="O46">
        <v>1500</v>
      </c>
    </row>
    <row r="47" spans="1:15" x14ac:dyDescent="0.25">
      <c r="A47" t="s">
        <v>187</v>
      </c>
      <c r="B47">
        <v>0</v>
      </c>
      <c r="C47" t="s">
        <v>188</v>
      </c>
      <c r="D47" t="s">
        <v>189</v>
      </c>
      <c r="E47" t="s">
        <v>190</v>
      </c>
      <c r="F47">
        <v>0</v>
      </c>
      <c r="G47">
        <v>0</v>
      </c>
      <c r="H47">
        <v>1</v>
      </c>
      <c r="I47" t="s">
        <v>188</v>
      </c>
      <c r="J47">
        <v>102</v>
      </c>
      <c r="K47">
        <v>4080</v>
      </c>
      <c r="L47">
        <v>0</v>
      </c>
      <c r="M47">
        <v>20</v>
      </c>
      <c r="N47" t="s">
        <v>191</v>
      </c>
      <c r="O47">
        <v>1512</v>
      </c>
    </row>
    <row r="48" spans="1:15" x14ac:dyDescent="0.25">
      <c r="A48" t="s">
        <v>192</v>
      </c>
      <c r="B48">
        <v>0</v>
      </c>
      <c r="C48" t="s">
        <v>193</v>
      </c>
      <c r="D48" t="s">
        <v>193</v>
      </c>
      <c r="E48" t="s">
        <v>194</v>
      </c>
      <c r="F48">
        <v>0</v>
      </c>
      <c r="G48">
        <v>0</v>
      </c>
      <c r="H48">
        <v>1</v>
      </c>
      <c r="I48" t="s">
        <v>193</v>
      </c>
      <c r="J48">
        <v>1</v>
      </c>
      <c r="K48">
        <v>4224</v>
      </c>
      <c r="L48">
        <v>666</v>
      </c>
      <c r="M48">
        <v>0</v>
      </c>
      <c r="N48" t="s">
        <v>195</v>
      </c>
      <c r="O48">
        <v>1920</v>
      </c>
    </row>
    <row r="49" spans="1:15" x14ac:dyDescent="0.25">
      <c r="A49" t="s">
        <v>196</v>
      </c>
      <c r="B49">
        <v>0</v>
      </c>
      <c r="C49" t="s">
        <v>197</v>
      </c>
      <c r="D49" t="s">
        <v>197</v>
      </c>
      <c r="E49" t="s">
        <v>198</v>
      </c>
      <c r="F49">
        <v>0</v>
      </c>
      <c r="G49">
        <v>0</v>
      </c>
      <c r="H49">
        <v>1</v>
      </c>
      <c r="I49" t="s">
        <v>197</v>
      </c>
      <c r="J49">
        <v>1</v>
      </c>
      <c r="K49">
        <v>4512</v>
      </c>
      <c r="L49">
        <v>7</v>
      </c>
      <c r="M49">
        <v>0</v>
      </c>
      <c r="N49" t="s">
        <v>199</v>
      </c>
      <c r="O49">
        <v>1380</v>
      </c>
    </row>
    <row r="50" spans="1:15" x14ac:dyDescent="0.25">
      <c r="A50" t="s">
        <v>200</v>
      </c>
      <c r="B50">
        <v>599</v>
      </c>
      <c r="C50" t="s">
        <v>201</v>
      </c>
      <c r="D50" t="s">
        <v>202</v>
      </c>
      <c r="E50" t="s">
        <v>203</v>
      </c>
      <c r="F50">
        <v>0</v>
      </c>
      <c r="G50">
        <v>0</v>
      </c>
      <c r="H50">
        <v>1</v>
      </c>
      <c r="I50" t="s">
        <v>201</v>
      </c>
      <c r="J50">
        <v>102</v>
      </c>
      <c r="K50">
        <v>9300</v>
      </c>
      <c r="L50">
        <v>0</v>
      </c>
      <c r="M50">
        <v>6464</v>
      </c>
      <c r="N50" t="s">
        <v>204</v>
      </c>
      <c r="O50">
        <v>600</v>
      </c>
    </row>
    <row r="51" spans="1:15" x14ac:dyDescent="0.25">
      <c r="A51" t="s">
        <v>205</v>
      </c>
      <c r="B51">
        <v>599</v>
      </c>
      <c r="C51" t="s">
        <v>206</v>
      </c>
      <c r="D51" t="s">
        <v>207</v>
      </c>
      <c r="E51" t="s">
        <v>208</v>
      </c>
      <c r="F51">
        <v>0</v>
      </c>
      <c r="G51">
        <v>0</v>
      </c>
      <c r="H51">
        <v>1</v>
      </c>
      <c r="I51" t="s">
        <v>206</v>
      </c>
      <c r="J51">
        <v>102</v>
      </c>
      <c r="K51">
        <v>9540</v>
      </c>
      <c r="L51">
        <v>0</v>
      </c>
      <c r="M51">
        <v>59193</v>
      </c>
      <c r="N51" t="s">
        <v>209</v>
      </c>
      <c r="O51">
        <v>600</v>
      </c>
    </row>
    <row r="52" spans="1:15" x14ac:dyDescent="0.25">
      <c r="A52" t="s">
        <v>210</v>
      </c>
      <c r="B52">
        <v>599</v>
      </c>
      <c r="C52" t="s">
        <v>211</v>
      </c>
      <c r="D52" t="s">
        <v>212</v>
      </c>
      <c r="E52" t="s">
        <v>213</v>
      </c>
      <c r="F52">
        <v>0</v>
      </c>
      <c r="G52">
        <v>0</v>
      </c>
      <c r="H52">
        <v>1</v>
      </c>
      <c r="I52" t="s">
        <v>211</v>
      </c>
      <c r="J52">
        <v>102</v>
      </c>
      <c r="K52">
        <v>8820</v>
      </c>
      <c r="L52">
        <v>0</v>
      </c>
      <c r="M52">
        <v>5271</v>
      </c>
      <c r="N52" t="s">
        <v>214</v>
      </c>
      <c r="O52">
        <v>600</v>
      </c>
    </row>
    <row r="53" spans="1:15" x14ac:dyDescent="0.25">
      <c r="A53" t="s">
        <v>215</v>
      </c>
      <c r="B53">
        <v>599</v>
      </c>
      <c r="C53" t="s">
        <v>216</v>
      </c>
      <c r="D53" t="s">
        <v>217</v>
      </c>
      <c r="E53" t="s">
        <v>218</v>
      </c>
      <c r="F53">
        <v>0</v>
      </c>
      <c r="G53">
        <v>0</v>
      </c>
      <c r="H53">
        <v>1</v>
      </c>
      <c r="I53" t="s">
        <v>216</v>
      </c>
      <c r="J53">
        <v>102</v>
      </c>
      <c r="K53">
        <v>9420</v>
      </c>
      <c r="L53">
        <v>0</v>
      </c>
      <c r="M53">
        <v>48</v>
      </c>
      <c r="N53" t="s">
        <v>219</v>
      </c>
      <c r="O53">
        <v>600</v>
      </c>
    </row>
    <row r="54" spans="1:15" x14ac:dyDescent="0.25">
      <c r="A54" t="s">
        <v>220</v>
      </c>
      <c r="B54">
        <v>599</v>
      </c>
      <c r="C54" t="s">
        <v>221</v>
      </c>
      <c r="D54" t="s">
        <v>222</v>
      </c>
      <c r="E54" t="s">
        <v>223</v>
      </c>
      <c r="F54">
        <v>0</v>
      </c>
      <c r="G54">
        <v>0</v>
      </c>
      <c r="H54">
        <v>1</v>
      </c>
      <c r="I54" t="s">
        <v>221</v>
      </c>
      <c r="J54">
        <v>102</v>
      </c>
      <c r="K54">
        <v>8460</v>
      </c>
      <c r="L54">
        <v>0</v>
      </c>
      <c r="M54">
        <v>0</v>
      </c>
      <c r="N54" t="s">
        <v>224</v>
      </c>
      <c r="O54">
        <v>603</v>
      </c>
    </row>
    <row r="55" spans="1:15" x14ac:dyDescent="0.25">
      <c r="A55" t="s">
        <v>225</v>
      </c>
      <c r="B55">
        <v>599</v>
      </c>
      <c r="C55" t="s">
        <v>226</v>
      </c>
      <c r="D55" t="s">
        <v>227</v>
      </c>
      <c r="E55" t="s">
        <v>228</v>
      </c>
      <c r="F55">
        <v>0</v>
      </c>
      <c r="G55">
        <v>0</v>
      </c>
      <c r="H55">
        <v>1</v>
      </c>
      <c r="I55" t="s">
        <v>226</v>
      </c>
      <c r="J55">
        <v>102</v>
      </c>
      <c r="K55">
        <v>8820</v>
      </c>
      <c r="L55">
        <v>0</v>
      </c>
      <c r="M55">
        <v>35818</v>
      </c>
      <c r="N55" t="s">
        <v>229</v>
      </c>
      <c r="O55">
        <v>600</v>
      </c>
    </row>
    <row r="56" spans="1:15" x14ac:dyDescent="0.25">
      <c r="A56" t="s">
        <v>230</v>
      </c>
      <c r="B56">
        <v>599</v>
      </c>
      <c r="C56" t="s">
        <v>231</v>
      </c>
      <c r="D56" t="s">
        <v>232</v>
      </c>
      <c r="E56" t="s">
        <v>233</v>
      </c>
      <c r="F56">
        <v>0</v>
      </c>
      <c r="G56">
        <v>0</v>
      </c>
      <c r="H56">
        <v>1</v>
      </c>
      <c r="I56" t="s">
        <v>231</v>
      </c>
      <c r="J56">
        <v>102</v>
      </c>
      <c r="K56">
        <v>8100</v>
      </c>
      <c r="L56">
        <v>120</v>
      </c>
      <c r="M56">
        <v>18</v>
      </c>
      <c r="N56" t="s">
        <v>234</v>
      </c>
      <c r="O56">
        <v>603</v>
      </c>
    </row>
    <row r="57" spans="1:15" x14ac:dyDescent="0.25">
      <c r="A57" t="s">
        <v>235</v>
      </c>
      <c r="B57">
        <v>599</v>
      </c>
      <c r="C57" t="s">
        <v>236</v>
      </c>
      <c r="D57" t="s">
        <v>237</v>
      </c>
      <c r="E57" t="s">
        <v>238</v>
      </c>
      <c r="F57">
        <v>0</v>
      </c>
      <c r="G57">
        <v>0</v>
      </c>
      <c r="H57">
        <v>1</v>
      </c>
      <c r="I57" t="s">
        <v>236</v>
      </c>
      <c r="J57">
        <v>102</v>
      </c>
      <c r="K57">
        <v>8820</v>
      </c>
      <c r="L57">
        <v>0</v>
      </c>
      <c r="M57">
        <v>0</v>
      </c>
      <c r="N57" t="s">
        <v>239</v>
      </c>
      <c r="O57">
        <v>608</v>
      </c>
    </row>
    <row r="58" spans="1:15" x14ac:dyDescent="0.25">
      <c r="A58" t="s">
        <v>240</v>
      </c>
      <c r="B58">
        <v>599</v>
      </c>
      <c r="C58" t="s">
        <v>241</v>
      </c>
      <c r="D58" t="s">
        <v>241</v>
      </c>
      <c r="E58" t="s">
        <v>242</v>
      </c>
      <c r="F58">
        <v>0</v>
      </c>
      <c r="G58">
        <v>0</v>
      </c>
      <c r="H58">
        <v>1</v>
      </c>
      <c r="I58" t="s">
        <v>241</v>
      </c>
      <c r="J58">
        <v>102</v>
      </c>
      <c r="K58">
        <v>8580</v>
      </c>
      <c r="L58">
        <v>4774</v>
      </c>
      <c r="M58">
        <v>0</v>
      </c>
      <c r="N58" t="s">
        <v>243</v>
      </c>
      <c r="O58">
        <v>603</v>
      </c>
    </row>
    <row r="59" spans="1:15" x14ac:dyDescent="0.25">
      <c r="A59" t="s">
        <v>244</v>
      </c>
      <c r="B59">
        <v>599</v>
      </c>
      <c r="C59" t="s">
        <v>245</v>
      </c>
      <c r="D59" t="s">
        <v>246</v>
      </c>
      <c r="E59" t="s">
        <v>247</v>
      </c>
      <c r="F59">
        <v>0</v>
      </c>
      <c r="G59">
        <v>0</v>
      </c>
      <c r="H59">
        <v>1</v>
      </c>
      <c r="I59" t="s">
        <v>245</v>
      </c>
      <c r="J59">
        <v>1</v>
      </c>
      <c r="K59">
        <v>9300</v>
      </c>
      <c r="L59">
        <v>0</v>
      </c>
      <c r="M59">
        <v>2879</v>
      </c>
      <c r="N59" t="s">
        <v>248</v>
      </c>
      <c r="O59">
        <v>600</v>
      </c>
    </row>
    <row r="60" spans="1:15" x14ac:dyDescent="0.25">
      <c r="A60" t="s">
        <v>249</v>
      </c>
      <c r="B60">
        <v>599</v>
      </c>
      <c r="C60" t="s">
        <v>250</v>
      </c>
      <c r="D60" t="s">
        <v>251</v>
      </c>
      <c r="E60" t="s">
        <v>252</v>
      </c>
      <c r="F60">
        <v>0</v>
      </c>
      <c r="G60">
        <v>0</v>
      </c>
      <c r="H60">
        <v>1</v>
      </c>
      <c r="I60" t="s">
        <v>250</v>
      </c>
      <c r="J60">
        <v>102</v>
      </c>
      <c r="K60">
        <v>9060</v>
      </c>
      <c r="L60">
        <v>0</v>
      </c>
      <c r="M60">
        <v>672</v>
      </c>
      <c r="N60" t="s">
        <v>253</v>
      </c>
      <c r="O60">
        <v>600</v>
      </c>
    </row>
    <row r="61" spans="1:15" x14ac:dyDescent="0.25">
      <c r="A61" t="s">
        <v>254</v>
      </c>
      <c r="B61">
        <v>599</v>
      </c>
      <c r="C61" t="s">
        <v>255</v>
      </c>
      <c r="D61" t="s">
        <v>256</v>
      </c>
      <c r="E61" t="s">
        <v>257</v>
      </c>
      <c r="F61">
        <v>0</v>
      </c>
      <c r="G61">
        <v>0</v>
      </c>
      <c r="H61">
        <v>1</v>
      </c>
      <c r="I61" t="s">
        <v>255</v>
      </c>
      <c r="J61">
        <v>102</v>
      </c>
      <c r="K61">
        <v>9900</v>
      </c>
      <c r="L61">
        <v>0</v>
      </c>
      <c r="M61">
        <v>5848</v>
      </c>
      <c r="N61" t="s">
        <v>258</v>
      </c>
      <c r="O61">
        <v>606</v>
      </c>
    </row>
    <row r="62" spans="1:15" x14ac:dyDescent="0.25">
      <c r="A62" t="s">
        <v>259</v>
      </c>
      <c r="B62">
        <v>599</v>
      </c>
      <c r="C62" t="s">
        <v>260</v>
      </c>
      <c r="D62" t="s">
        <v>261</v>
      </c>
      <c r="E62" t="s">
        <v>262</v>
      </c>
      <c r="F62">
        <v>0</v>
      </c>
      <c r="G62">
        <v>0</v>
      </c>
      <c r="H62">
        <v>1</v>
      </c>
      <c r="I62" t="s">
        <v>260</v>
      </c>
      <c r="J62">
        <v>102</v>
      </c>
      <c r="K62">
        <v>10020</v>
      </c>
      <c r="L62">
        <v>0</v>
      </c>
      <c r="M62">
        <v>1554</v>
      </c>
      <c r="N62" t="s">
        <v>263</v>
      </c>
      <c r="O62">
        <v>600</v>
      </c>
    </row>
    <row r="63" spans="1:15" x14ac:dyDescent="0.25">
      <c r="A63" t="s">
        <v>264</v>
      </c>
      <c r="B63">
        <v>599</v>
      </c>
      <c r="C63" t="s">
        <v>265</v>
      </c>
      <c r="D63" t="s">
        <v>266</v>
      </c>
      <c r="E63" t="s">
        <v>267</v>
      </c>
      <c r="F63">
        <v>0</v>
      </c>
      <c r="G63">
        <v>0</v>
      </c>
      <c r="H63">
        <v>1</v>
      </c>
      <c r="I63" t="s">
        <v>265</v>
      </c>
      <c r="J63">
        <v>102</v>
      </c>
      <c r="K63">
        <v>8940</v>
      </c>
      <c r="L63">
        <v>0</v>
      </c>
      <c r="M63">
        <v>280</v>
      </c>
      <c r="N63" t="s">
        <v>268</v>
      </c>
      <c r="O63">
        <v>600</v>
      </c>
    </row>
    <row r="64" spans="1:15" x14ac:dyDescent="0.25">
      <c r="A64" t="s">
        <v>269</v>
      </c>
      <c r="B64">
        <v>599</v>
      </c>
      <c r="C64" t="s">
        <v>270</v>
      </c>
      <c r="D64" t="s">
        <v>271</v>
      </c>
      <c r="E64" t="s">
        <v>272</v>
      </c>
      <c r="F64">
        <v>0</v>
      </c>
      <c r="G64">
        <v>0</v>
      </c>
      <c r="H64">
        <v>1</v>
      </c>
      <c r="I64" t="s">
        <v>270</v>
      </c>
      <c r="J64">
        <v>102</v>
      </c>
      <c r="K64">
        <v>7980</v>
      </c>
      <c r="L64">
        <v>0</v>
      </c>
      <c r="M64">
        <v>0</v>
      </c>
      <c r="N64" t="s">
        <v>273</v>
      </c>
      <c r="O64">
        <v>600</v>
      </c>
    </row>
    <row r="65" spans="1:15" x14ac:dyDescent="0.25">
      <c r="A65" t="s">
        <v>274</v>
      </c>
      <c r="B65">
        <v>599</v>
      </c>
      <c r="C65" t="s">
        <v>275</v>
      </c>
      <c r="D65" t="s">
        <v>276</v>
      </c>
      <c r="E65" t="s">
        <v>277</v>
      </c>
      <c r="F65">
        <v>0</v>
      </c>
      <c r="G65">
        <v>0</v>
      </c>
      <c r="H65">
        <v>1</v>
      </c>
      <c r="I65" t="s">
        <v>275</v>
      </c>
      <c r="J65">
        <v>102</v>
      </c>
      <c r="K65">
        <v>9300</v>
      </c>
      <c r="L65">
        <v>0</v>
      </c>
      <c r="M65">
        <v>640</v>
      </c>
      <c r="N65" t="s">
        <v>278</v>
      </c>
      <c r="O65">
        <v>600</v>
      </c>
    </row>
    <row r="66" spans="1:15" x14ac:dyDescent="0.25">
      <c r="A66" t="s">
        <v>279</v>
      </c>
      <c r="B66">
        <v>599</v>
      </c>
      <c r="C66" t="s">
        <v>280</v>
      </c>
      <c r="D66" t="s">
        <v>281</v>
      </c>
      <c r="E66" t="s">
        <v>282</v>
      </c>
      <c r="F66">
        <v>0</v>
      </c>
      <c r="G66">
        <v>0</v>
      </c>
      <c r="H66">
        <v>1</v>
      </c>
      <c r="I66" t="s">
        <v>280</v>
      </c>
      <c r="J66">
        <v>102</v>
      </c>
      <c r="K66">
        <v>9420</v>
      </c>
      <c r="L66">
        <v>0</v>
      </c>
      <c r="M66">
        <v>4780</v>
      </c>
      <c r="N66" t="s">
        <v>283</v>
      </c>
      <c r="O66">
        <v>606</v>
      </c>
    </row>
    <row r="67" spans="1:15" x14ac:dyDescent="0.25">
      <c r="A67" t="s">
        <v>284</v>
      </c>
      <c r="B67">
        <v>599</v>
      </c>
      <c r="C67" t="s">
        <v>285</v>
      </c>
      <c r="D67" t="s">
        <v>286</v>
      </c>
      <c r="E67" t="s">
        <v>287</v>
      </c>
      <c r="F67">
        <v>0</v>
      </c>
      <c r="G67">
        <v>0</v>
      </c>
      <c r="H67">
        <v>1</v>
      </c>
      <c r="I67" t="s">
        <v>285</v>
      </c>
      <c r="J67">
        <v>102</v>
      </c>
      <c r="K67">
        <v>8220</v>
      </c>
      <c r="L67">
        <v>0</v>
      </c>
      <c r="M67">
        <v>1200</v>
      </c>
      <c r="N67" t="s">
        <v>288</v>
      </c>
      <c r="O67">
        <v>603</v>
      </c>
    </row>
    <row r="68" spans="1:15" x14ac:dyDescent="0.25">
      <c r="A68" t="s">
        <v>289</v>
      </c>
      <c r="B68">
        <v>599</v>
      </c>
      <c r="C68" t="s">
        <v>290</v>
      </c>
      <c r="D68" t="s">
        <v>291</v>
      </c>
      <c r="E68" t="s">
        <v>292</v>
      </c>
      <c r="F68">
        <v>0</v>
      </c>
      <c r="G68">
        <v>0</v>
      </c>
      <c r="H68">
        <v>1</v>
      </c>
      <c r="I68" t="s">
        <v>290</v>
      </c>
      <c r="J68">
        <v>102</v>
      </c>
      <c r="K68">
        <v>9180</v>
      </c>
      <c r="L68">
        <v>0</v>
      </c>
      <c r="M68">
        <v>402</v>
      </c>
      <c r="N68" t="s">
        <v>293</v>
      </c>
      <c r="O68">
        <v>600</v>
      </c>
    </row>
    <row r="69" spans="1:15" x14ac:dyDescent="0.25">
      <c r="A69" t="s">
        <v>294</v>
      </c>
      <c r="B69">
        <v>599</v>
      </c>
      <c r="C69" t="s">
        <v>295</v>
      </c>
      <c r="D69" t="s">
        <v>296</v>
      </c>
      <c r="E69" t="s">
        <v>297</v>
      </c>
      <c r="F69">
        <v>0</v>
      </c>
      <c r="G69">
        <v>0</v>
      </c>
      <c r="H69">
        <v>1</v>
      </c>
      <c r="I69" t="s">
        <v>295</v>
      </c>
      <c r="J69">
        <v>102</v>
      </c>
      <c r="K69">
        <v>8940</v>
      </c>
      <c r="L69">
        <v>2</v>
      </c>
      <c r="M69">
        <v>143</v>
      </c>
      <c r="N69" t="s">
        <v>298</v>
      </c>
      <c r="O69">
        <v>600</v>
      </c>
    </row>
    <row r="70" spans="1:15" x14ac:dyDescent="0.25">
      <c r="A70" t="s">
        <v>299</v>
      </c>
      <c r="B70">
        <v>399</v>
      </c>
      <c r="C70" t="s">
        <v>300</v>
      </c>
      <c r="D70" t="s">
        <v>301</v>
      </c>
      <c r="E70" t="s">
        <v>302</v>
      </c>
      <c r="F70">
        <v>0</v>
      </c>
      <c r="G70">
        <v>0</v>
      </c>
      <c r="H70">
        <v>1</v>
      </c>
      <c r="I70" s="12" t="s">
        <v>303</v>
      </c>
      <c r="J70">
        <v>11</v>
      </c>
      <c r="K70">
        <v>12120</v>
      </c>
      <c r="L70">
        <v>0</v>
      </c>
      <c r="M70">
        <v>18939</v>
      </c>
      <c r="N70" t="s">
        <v>304</v>
      </c>
      <c r="O70">
        <v>408</v>
      </c>
    </row>
    <row r="71" spans="1:15" x14ac:dyDescent="0.25">
      <c r="A71" t="s">
        <v>305</v>
      </c>
      <c r="B71">
        <v>399</v>
      </c>
      <c r="C71" t="s">
        <v>306</v>
      </c>
      <c r="D71" t="s">
        <v>307</v>
      </c>
      <c r="E71" t="s">
        <v>308</v>
      </c>
      <c r="F71">
        <v>0</v>
      </c>
      <c r="G71">
        <v>0</v>
      </c>
      <c r="H71">
        <v>1</v>
      </c>
      <c r="I71" s="12" t="s">
        <v>306</v>
      </c>
      <c r="J71">
        <v>11</v>
      </c>
      <c r="K71">
        <v>11880</v>
      </c>
      <c r="L71">
        <v>0</v>
      </c>
      <c r="M71">
        <v>42548</v>
      </c>
      <c r="N71" t="s">
        <v>309</v>
      </c>
      <c r="O71">
        <v>405</v>
      </c>
    </row>
    <row r="72" spans="1:15" x14ac:dyDescent="0.25">
      <c r="A72" t="s">
        <v>310</v>
      </c>
      <c r="B72">
        <v>399</v>
      </c>
      <c r="C72" t="s">
        <v>311</v>
      </c>
      <c r="D72" t="s">
        <v>312</v>
      </c>
      <c r="E72" t="s">
        <v>313</v>
      </c>
      <c r="F72">
        <v>0</v>
      </c>
      <c r="G72">
        <v>0</v>
      </c>
      <c r="H72">
        <v>1</v>
      </c>
      <c r="I72" s="11" t="s">
        <v>314</v>
      </c>
      <c r="J72">
        <v>111</v>
      </c>
      <c r="K72">
        <v>11280</v>
      </c>
      <c r="L72">
        <v>0</v>
      </c>
      <c r="M72">
        <v>17220</v>
      </c>
      <c r="N72" t="s">
        <v>315</v>
      </c>
      <c r="O72">
        <v>408</v>
      </c>
    </row>
    <row r="73" spans="1:15" x14ac:dyDescent="0.25">
      <c r="A73" t="s">
        <v>316</v>
      </c>
      <c r="B73">
        <v>399</v>
      </c>
      <c r="C73" t="s">
        <v>317</v>
      </c>
      <c r="D73" t="s">
        <v>318</v>
      </c>
      <c r="E73" t="s">
        <v>319</v>
      </c>
      <c r="F73">
        <v>0</v>
      </c>
      <c r="G73">
        <v>0</v>
      </c>
      <c r="H73">
        <v>1</v>
      </c>
      <c r="I73" t="s">
        <v>317</v>
      </c>
      <c r="J73">
        <v>102</v>
      </c>
      <c r="K73">
        <v>10560</v>
      </c>
      <c r="L73">
        <v>0</v>
      </c>
      <c r="M73">
        <v>3633</v>
      </c>
      <c r="N73" t="s">
        <v>320</v>
      </c>
      <c r="O73">
        <v>404</v>
      </c>
    </row>
    <row r="74" spans="1:15" x14ac:dyDescent="0.25">
      <c r="A74" t="s">
        <v>321</v>
      </c>
      <c r="B74">
        <v>399</v>
      </c>
      <c r="C74" t="s">
        <v>322</v>
      </c>
      <c r="D74" t="s">
        <v>323</v>
      </c>
      <c r="E74" t="s">
        <v>324</v>
      </c>
      <c r="F74">
        <v>0</v>
      </c>
      <c r="G74">
        <v>0</v>
      </c>
      <c r="H74">
        <v>1</v>
      </c>
      <c r="I74" t="s">
        <v>322</v>
      </c>
      <c r="J74">
        <v>102</v>
      </c>
      <c r="K74">
        <v>11880</v>
      </c>
      <c r="L74">
        <v>0</v>
      </c>
      <c r="M74">
        <v>5439</v>
      </c>
      <c r="N74" t="s">
        <v>325</v>
      </c>
      <c r="O74">
        <v>408</v>
      </c>
    </row>
    <row r="75" spans="1:15" x14ac:dyDescent="0.25">
      <c r="A75" t="s">
        <v>326</v>
      </c>
      <c r="B75">
        <v>399</v>
      </c>
      <c r="C75" t="s">
        <v>327</v>
      </c>
      <c r="D75" t="s">
        <v>328</v>
      </c>
      <c r="E75" t="s">
        <v>329</v>
      </c>
      <c r="F75">
        <v>0</v>
      </c>
      <c r="G75">
        <v>0</v>
      </c>
      <c r="H75">
        <v>1</v>
      </c>
      <c r="I75" s="12" t="s">
        <v>330</v>
      </c>
      <c r="J75">
        <v>11</v>
      </c>
      <c r="K75">
        <v>12240</v>
      </c>
      <c r="L75">
        <v>0</v>
      </c>
      <c r="M75">
        <v>11567</v>
      </c>
      <c r="N75" t="s">
        <v>331</v>
      </c>
      <c r="O75">
        <v>402</v>
      </c>
    </row>
    <row r="76" spans="1:15" x14ac:dyDescent="0.25">
      <c r="A76" t="s">
        <v>332</v>
      </c>
      <c r="B76">
        <v>399</v>
      </c>
      <c r="C76" t="s">
        <v>333</v>
      </c>
      <c r="D76" t="s">
        <v>334</v>
      </c>
      <c r="E76" t="s">
        <v>335</v>
      </c>
      <c r="F76">
        <v>0</v>
      </c>
      <c r="G76">
        <v>0</v>
      </c>
      <c r="H76">
        <v>1</v>
      </c>
      <c r="I76" s="12" t="s">
        <v>336</v>
      </c>
      <c r="J76">
        <v>11</v>
      </c>
      <c r="K76">
        <v>10920</v>
      </c>
      <c r="L76">
        <v>0</v>
      </c>
      <c r="M76">
        <v>36922</v>
      </c>
      <c r="N76" t="s">
        <v>337</v>
      </c>
      <c r="O76">
        <v>402</v>
      </c>
    </row>
    <row r="77" spans="1:15" x14ac:dyDescent="0.25">
      <c r="A77" t="s">
        <v>338</v>
      </c>
      <c r="B77">
        <v>399</v>
      </c>
      <c r="C77" t="s">
        <v>339</v>
      </c>
      <c r="D77" t="s">
        <v>340</v>
      </c>
      <c r="E77" t="s">
        <v>341</v>
      </c>
      <c r="F77">
        <v>0</v>
      </c>
      <c r="G77">
        <v>0</v>
      </c>
      <c r="H77">
        <v>1</v>
      </c>
      <c r="I77" t="s">
        <v>339</v>
      </c>
      <c r="J77">
        <v>102</v>
      </c>
      <c r="K77">
        <v>11640</v>
      </c>
      <c r="L77">
        <v>0</v>
      </c>
      <c r="M77">
        <v>14136</v>
      </c>
      <c r="N77" t="s">
        <v>342</v>
      </c>
      <c r="O77">
        <v>408</v>
      </c>
    </row>
    <row r="78" spans="1:15" x14ac:dyDescent="0.25">
      <c r="A78" t="s">
        <v>343</v>
      </c>
      <c r="B78">
        <v>399</v>
      </c>
      <c r="C78" t="s">
        <v>344</v>
      </c>
      <c r="D78" t="s">
        <v>345</v>
      </c>
      <c r="E78" t="s">
        <v>346</v>
      </c>
      <c r="F78">
        <v>0</v>
      </c>
      <c r="G78">
        <v>0</v>
      </c>
      <c r="H78">
        <v>1</v>
      </c>
      <c r="I78" s="11" t="s">
        <v>347</v>
      </c>
      <c r="J78">
        <v>111</v>
      </c>
      <c r="K78">
        <v>11400</v>
      </c>
      <c r="L78">
        <v>0</v>
      </c>
      <c r="M78">
        <v>15687</v>
      </c>
      <c r="N78" t="s">
        <v>348</v>
      </c>
      <c r="O78">
        <v>402</v>
      </c>
    </row>
    <row r="79" spans="1:15" x14ac:dyDescent="0.25">
      <c r="A79" t="s">
        <v>349</v>
      </c>
      <c r="B79">
        <v>399</v>
      </c>
      <c r="C79" t="s">
        <v>350</v>
      </c>
      <c r="D79" t="s">
        <v>351</v>
      </c>
      <c r="E79" t="s">
        <v>352</v>
      </c>
      <c r="F79">
        <v>0</v>
      </c>
      <c r="G79">
        <v>0</v>
      </c>
      <c r="H79">
        <v>1</v>
      </c>
      <c r="I79" t="s">
        <v>350</v>
      </c>
      <c r="J79">
        <v>102</v>
      </c>
      <c r="K79">
        <v>11040</v>
      </c>
      <c r="L79">
        <v>0</v>
      </c>
      <c r="M79">
        <v>111645</v>
      </c>
      <c r="N79" t="s">
        <v>353</v>
      </c>
      <c r="O79">
        <v>402</v>
      </c>
    </row>
    <row r="80" spans="1:15" x14ac:dyDescent="0.25">
      <c r="A80" t="s">
        <v>354</v>
      </c>
      <c r="B80">
        <v>399</v>
      </c>
      <c r="C80" t="s">
        <v>355</v>
      </c>
      <c r="D80" t="s">
        <v>356</v>
      </c>
      <c r="E80" t="s">
        <v>357</v>
      </c>
      <c r="F80">
        <v>0</v>
      </c>
      <c r="G80">
        <v>0</v>
      </c>
      <c r="H80">
        <v>1</v>
      </c>
      <c r="I80" s="11" t="s">
        <v>358</v>
      </c>
      <c r="J80">
        <v>111</v>
      </c>
      <c r="K80">
        <v>11640</v>
      </c>
      <c r="L80">
        <v>0</v>
      </c>
      <c r="M80">
        <v>20975</v>
      </c>
      <c r="N80" t="s">
        <v>359</v>
      </c>
      <c r="O80">
        <v>405</v>
      </c>
    </row>
    <row r="81" spans="1:15" x14ac:dyDescent="0.25">
      <c r="A81" t="s">
        <v>360</v>
      </c>
      <c r="B81">
        <v>399</v>
      </c>
      <c r="C81" t="s">
        <v>361</v>
      </c>
      <c r="D81" t="s">
        <v>362</v>
      </c>
      <c r="E81" t="s">
        <v>363</v>
      </c>
      <c r="F81">
        <v>0</v>
      </c>
      <c r="G81">
        <v>0</v>
      </c>
      <c r="H81">
        <v>1</v>
      </c>
      <c r="I81" t="s">
        <v>361</v>
      </c>
      <c r="J81">
        <v>102</v>
      </c>
      <c r="K81">
        <v>10320</v>
      </c>
      <c r="L81">
        <v>0</v>
      </c>
      <c r="M81">
        <v>23399</v>
      </c>
      <c r="N81" t="s">
        <v>364</v>
      </c>
      <c r="O81">
        <v>405</v>
      </c>
    </row>
    <row r="82" spans="1:15" x14ac:dyDescent="0.25">
      <c r="A82" t="s">
        <v>365</v>
      </c>
      <c r="B82">
        <v>399</v>
      </c>
      <c r="C82" t="s">
        <v>366</v>
      </c>
      <c r="D82" t="s">
        <v>367</v>
      </c>
      <c r="E82" t="s">
        <v>368</v>
      </c>
      <c r="F82">
        <v>0</v>
      </c>
      <c r="G82">
        <v>0</v>
      </c>
      <c r="H82">
        <v>1</v>
      </c>
      <c r="I82" t="s">
        <v>366</v>
      </c>
      <c r="J82">
        <v>102</v>
      </c>
      <c r="K82">
        <v>11760</v>
      </c>
      <c r="L82">
        <v>0</v>
      </c>
      <c r="M82">
        <v>3152</v>
      </c>
      <c r="N82" t="s">
        <v>369</v>
      </c>
      <c r="O82">
        <v>405</v>
      </c>
    </row>
    <row r="83" spans="1:15" x14ac:dyDescent="0.25">
      <c r="A83" t="s">
        <v>370</v>
      </c>
      <c r="B83">
        <v>399</v>
      </c>
      <c r="C83" t="s">
        <v>371</v>
      </c>
      <c r="D83" t="s">
        <v>372</v>
      </c>
      <c r="E83" t="s">
        <v>373</v>
      </c>
      <c r="F83">
        <v>0</v>
      </c>
      <c r="G83">
        <v>0</v>
      </c>
      <c r="H83">
        <v>1</v>
      </c>
      <c r="I83" t="s">
        <v>371</v>
      </c>
      <c r="J83">
        <v>102</v>
      </c>
      <c r="K83">
        <v>11280</v>
      </c>
      <c r="L83">
        <v>0</v>
      </c>
      <c r="M83">
        <v>12726</v>
      </c>
      <c r="N83" t="s">
        <v>374</v>
      </c>
      <c r="O83">
        <v>402</v>
      </c>
    </row>
    <row r="84" spans="1:15" x14ac:dyDescent="0.25">
      <c r="A84" t="s">
        <v>375</v>
      </c>
      <c r="B84">
        <v>399</v>
      </c>
      <c r="C84" t="s">
        <v>376</v>
      </c>
      <c r="D84" t="s">
        <v>377</v>
      </c>
      <c r="E84" t="s">
        <v>378</v>
      </c>
      <c r="F84">
        <v>0</v>
      </c>
      <c r="G84">
        <v>0</v>
      </c>
      <c r="H84">
        <v>1</v>
      </c>
      <c r="I84" t="s">
        <v>376</v>
      </c>
      <c r="J84">
        <v>102</v>
      </c>
      <c r="K84">
        <v>12240</v>
      </c>
      <c r="L84">
        <v>0</v>
      </c>
      <c r="M84">
        <v>31348</v>
      </c>
      <c r="N84" t="s">
        <v>379</v>
      </c>
      <c r="O84">
        <v>402</v>
      </c>
    </row>
    <row r="85" spans="1:15" x14ac:dyDescent="0.25">
      <c r="A85" t="s">
        <v>380</v>
      </c>
      <c r="B85">
        <v>399</v>
      </c>
      <c r="C85" t="s">
        <v>381</v>
      </c>
      <c r="D85" t="s">
        <v>382</v>
      </c>
      <c r="E85" t="s">
        <v>383</v>
      </c>
      <c r="F85">
        <v>0</v>
      </c>
      <c r="G85">
        <v>0</v>
      </c>
      <c r="H85">
        <v>1</v>
      </c>
      <c r="I85" s="12" t="s">
        <v>384</v>
      </c>
      <c r="J85">
        <v>11</v>
      </c>
      <c r="K85">
        <v>12240</v>
      </c>
      <c r="L85">
        <v>0</v>
      </c>
      <c r="M85">
        <v>45460</v>
      </c>
      <c r="N85" t="s">
        <v>385</v>
      </c>
      <c r="O85">
        <v>400</v>
      </c>
    </row>
    <row r="86" spans="1:15" x14ac:dyDescent="0.25">
      <c r="A86" t="s">
        <v>386</v>
      </c>
      <c r="B86">
        <v>399</v>
      </c>
      <c r="C86" t="s">
        <v>387</v>
      </c>
      <c r="D86" t="s">
        <v>388</v>
      </c>
      <c r="E86" t="s">
        <v>389</v>
      </c>
      <c r="F86">
        <v>0</v>
      </c>
      <c r="G86">
        <v>0</v>
      </c>
      <c r="H86">
        <v>1</v>
      </c>
      <c r="I86" t="s">
        <v>387</v>
      </c>
      <c r="J86">
        <v>102</v>
      </c>
      <c r="K86">
        <v>12240</v>
      </c>
      <c r="L86">
        <v>0</v>
      </c>
      <c r="M86">
        <v>3286</v>
      </c>
      <c r="N86" t="s">
        <v>390</v>
      </c>
      <c r="O86">
        <v>405</v>
      </c>
    </row>
    <row r="87" spans="1:15" x14ac:dyDescent="0.25">
      <c r="A87" t="s">
        <v>391</v>
      </c>
      <c r="B87">
        <v>1599</v>
      </c>
      <c r="C87" t="s">
        <v>392</v>
      </c>
      <c r="D87" t="s">
        <v>393</v>
      </c>
      <c r="E87" t="s">
        <v>394</v>
      </c>
      <c r="F87">
        <v>0</v>
      </c>
      <c r="G87">
        <v>0</v>
      </c>
      <c r="H87">
        <v>1</v>
      </c>
      <c r="I87" s="11" t="s">
        <v>395</v>
      </c>
      <c r="J87">
        <v>111</v>
      </c>
      <c r="K87">
        <v>19980</v>
      </c>
      <c r="L87">
        <v>0</v>
      </c>
      <c r="M87">
        <v>38952</v>
      </c>
      <c r="N87" t="s">
        <v>396</v>
      </c>
      <c r="O87">
        <v>1614</v>
      </c>
    </row>
    <row r="88" spans="1:15" x14ac:dyDescent="0.25">
      <c r="A88" t="s">
        <v>397</v>
      </c>
      <c r="B88">
        <v>1599</v>
      </c>
      <c r="C88" t="s">
        <v>398</v>
      </c>
      <c r="D88" t="s">
        <v>399</v>
      </c>
      <c r="E88" t="s">
        <v>400</v>
      </c>
      <c r="F88">
        <v>0</v>
      </c>
      <c r="G88">
        <v>0</v>
      </c>
      <c r="H88">
        <v>1</v>
      </c>
      <c r="I88" s="11" t="s">
        <v>401</v>
      </c>
      <c r="J88">
        <v>111</v>
      </c>
      <c r="K88">
        <v>20340</v>
      </c>
      <c r="L88">
        <v>0</v>
      </c>
      <c r="M88">
        <v>17465</v>
      </c>
      <c r="N88" t="s">
        <v>402</v>
      </c>
      <c r="O88">
        <v>1611</v>
      </c>
    </row>
    <row r="89" spans="1:15" x14ac:dyDescent="0.25">
      <c r="A89" t="s">
        <v>403</v>
      </c>
      <c r="B89">
        <v>1599</v>
      </c>
      <c r="C89" t="s">
        <v>404</v>
      </c>
      <c r="D89" t="s">
        <v>405</v>
      </c>
      <c r="E89" t="s">
        <v>406</v>
      </c>
      <c r="F89">
        <v>0</v>
      </c>
      <c r="G89">
        <v>0</v>
      </c>
      <c r="H89">
        <v>1</v>
      </c>
      <c r="I89" s="12" t="s">
        <v>407</v>
      </c>
      <c r="J89">
        <v>11</v>
      </c>
      <c r="K89">
        <v>20520</v>
      </c>
      <c r="L89">
        <v>0</v>
      </c>
      <c r="M89">
        <v>15140</v>
      </c>
      <c r="N89" t="s">
        <v>408</v>
      </c>
      <c r="O89">
        <v>1624</v>
      </c>
    </row>
    <row r="90" spans="1:15" x14ac:dyDescent="0.25">
      <c r="A90" t="s">
        <v>409</v>
      </c>
      <c r="B90">
        <v>1599</v>
      </c>
      <c r="C90" t="s">
        <v>410</v>
      </c>
      <c r="D90" t="s">
        <v>411</v>
      </c>
      <c r="E90" t="s">
        <v>412</v>
      </c>
      <c r="F90">
        <v>0</v>
      </c>
      <c r="G90">
        <v>0</v>
      </c>
      <c r="H90">
        <v>1</v>
      </c>
      <c r="I90" t="s">
        <v>410</v>
      </c>
      <c r="J90">
        <v>102</v>
      </c>
      <c r="K90">
        <v>18900</v>
      </c>
      <c r="L90">
        <v>0</v>
      </c>
      <c r="M90">
        <v>11014</v>
      </c>
      <c r="N90" t="s">
        <v>413</v>
      </c>
      <c r="O90">
        <v>1613</v>
      </c>
    </row>
    <row r="91" spans="1:15" x14ac:dyDescent="0.25">
      <c r="A91" t="s">
        <v>414</v>
      </c>
      <c r="B91">
        <v>1599</v>
      </c>
      <c r="C91" t="s">
        <v>415</v>
      </c>
      <c r="D91" t="s">
        <v>416</v>
      </c>
      <c r="E91" t="s">
        <v>417</v>
      </c>
      <c r="F91">
        <v>0</v>
      </c>
      <c r="G91">
        <v>0</v>
      </c>
      <c r="H91">
        <v>1</v>
      </c>
      <c r="I91" s="12" t="s">
        <v>418</v>
      </c>
      <c r="J91">
        <v>11</v>
      </c>
      <c r="K91">
        <v>19620</v>
      </c>
      <c r="L91">
        <v>0</v>
      </c>
      <c r="M91">
        <v>14071</v>
      </c>
      <c r="N91" t="s">
        <v>419</v>
      </c>
      <c r="O91">
        <v>1616</v>
      </c>
    </row>
    <row r="92" spans="1:15" x14ac:dyDescent="0.25">
      <c r="A92" t="s">
        <v>420</v>
      </c>
      <c r="B92">
        <v>1599</v>
      </c>
      <c r="C92" t="s">
        <v>421</v>
      </c>
      <c r="D92" t="s">
        <v>421</v>
      </c>
      <c r="E92" t="s">
        <v>422</v>
      </c>
      <c r="F92">
        <v>0</v>
      </c>
      <c r="G92">
        <v>0</v>
      </c>
      <c r="H92">
        <v>1</v>
      </c>
      <c r="I92" s="11" t="s">
        <v>421</v>
      </c>
      <c r="J92">
        <v>111</v>
      </c>
      <c r="K92">
        <v>20340</v>
      </c>
      <c r="L92">
        <v>0</v>
      </c>
      <c r="M92">
        <v>24551</v>
      </c>
      <c r="N92" t="s">
        <v>423</v>
      </c>
      <c r="O92">
        <v>1612</v>
      </c>
    </row>
    <row r="93" spans="1:15" x14ac:dyDescent="0.25">
      <c r="A93" t="s">
        <v>424</v>
      </c>
      <c r="B93">
        <v>1599</v>
      </c>
      <c r="C93" t="s">
        <v>425</v>
      </c>
      <c r="D93" t="s">
        <v>426</v>
      </c>
      <c r="E93" t="s">
        <v>427</v>
      </c>
      <c r="F93">
        <v>0</v>
      </c>
      <c r="G93">
        <v>0</v>
      </c>
      <c r="H93">
        <v>1</v>
      </c>
      <c r="I93" s="11" t="s">
        <v>428</v>
      </c>
      <c r="J93">
        <v>111</v>
      </c>
      <c r="K93">
        <v>20340</v>
      </c>
      <c r="L93">
        <v>0</v>
      </c>
      <c r="M93">
        <v>10472</v>
      </c>
      <c r="N93" t="s">
        <v>429</v>
      </c>
      <c r="O93">
        <v>1618</v>
      </c>
    </row>
    <row r="94" spans="1:15" x14ac:dyDescent="0.25">
      <c r="A94" t="s">
        <v>430</v>
      </c>
      <c r="B94">
        <v>1599</v>
      </c>
      <c r="C94" t="s">
        <v>431</v>
      </c>
      <c r="D94" t="s">
        <v>432</v>
      </c>
      <c r="E94" t="s">
        <v>433</v>
      </c>
      <c r="F94">
        <v>0</v>
      </c>
      <c r="G94">
        <v>0</v>
      </c>
      <c r="H94">
        <v>1</v>
      </c>
      <c r="I94" s="12" t="s">
        <v>434</v>
      </c>
      <c r="J94">
        <v>11</v>
      </c>
      <c r="K94">
        <v>19080</v>
      </c>
      <c r="L94">
        <v>67</v>
      </c>
      <c r="M94">
        <v>15758</v>
      </c>
      <c r="N94" t="s">
        <v>435</v>
      </c>
      <c r="O94">
        <v>1606</v>
      </c>
    </row>
    <row r="95" spans="1:15" x14ac:dyDescent="0.25">
      <c r="A95" t="s">
        <v>436</v>
      </c>
      <c r="B95">
        <v>1599</v>
      </c>
      <c r="C95" t="s">
        <v>437</v>
      </c>
      <c r="D95" t="s">
        <v>438</v>
      </c>
      <c r="E95" t="s">
        <v>439</v>
      </c>
      <c r="F95">
        <v>0</v>
      </c>
      <c r="G95">
        <v>0</v>
      </c>
      <c r="H95">
        <v>1</v>
      </c>
      <c r="I95" t="s">
        <v>437</v>
      </c>
      <c r="J95">
        <v>102</v>
      </c>
      <c r="K95">
        <v>19440</v>
      </c>
      <c r="L95">
        <v>0</v>
      </c>
      <c r="M95">
        <v>6074</v>
      </c>
      <c r="N95" t="s">
        <v>440</v>
      </c>
      <c r="O95">
        <v>1604</v>
      </c>
    </row>
    <row r="96" spans="1:15" x14ac:dyDescent="0.25">
      <c r="A96" t="s">
        <v>441</v>
      </c>
      <c r="B96">
        <v>1599</v>
      </c>
      <c r="C96" t="s">
        <v>442</v>
      </c>
      <c r="D96" t="s">
        <v>443</v>
      </c>
      <c r="E96" t="s">
        <v>444</v>
      </c>
      <c r="F96">
        <v>0</v>
      </c>
      <c r="G96">
        <v>0</v>
      </c>
      <c r="H96">
        <v>1</v>
      </c>
      <c r="I96" t="s">
        <v>442</v>
      </c>
      <c r="J96">
        <v>102</v>
      </c>
      <c r="K96">
        <v>18720</v>
      </c>
      <c r="L96">
        <v>105</v>
      </c>
      <c r="M96">
        <v>15187</v>
      </c>
      <c r="N96" t="s">
        <v>445</v>
      </c>
      <c r="O96">
        <v>1617</v>
      </c>
    </row>
    <row r="97" spans="1:15" x14ac:dyDescent="0.25">
      <c r="A97" t="s">
        <v>446</v>
      </c>
      <c r="B97">
        <v>1599</v>
      </c>
      <c r="C97" t="s">
        <v>447</v>
      </c>
      <c r="D97" t="s">
        <v>448</v>
      </c>
      <c r="E97" t="s">
        <v>449</v>
      </c>
      <c r="F97">
        <v>0</v>
      </c>
      <c r="G97">
        <v>0</v>
      </c>
      <c r="H97">
        <v>1</v>
      </c>
      <c r="I97" s="11" t="s">
        <v>450</v>
      </c>
      <c r="J97">
        <v>111</v>
      </c>
      <c r="K97">
        <v>20880</v>
      </c>
      <c r="L97">
        <v>0</v>
      </c>
      <c r="M97">
        <v>20940</v>
      </c>
      <c r="N97" t="s">
        <v>451</v>
      </c>
      <c r="O97">
        <v>1608</v>
      </c>
    </row>
    <row r="98" spans="1:15" x14ac:dyDescent="0.25">
      <c r="A98" t="s">
        <v>452</v>
      </c>
      <c r="B98">
        <v>1599</v>
      </c>
      <c r="C98" t="s">
        <v>453</v>
      </c>
      <c r="D98" t="s">
        <v>454</v>
      </c>
      <c r="E98" t="s">
        <v>455</v>
      </c>
      <c r="F98">
        <v>0</v>
      </c>
      <c r="G98">
        <v>0</v>
      </c>
      <c r="H98">
        <v>1</v>
      </c>
      <c r="I98" s="11" t="s">
        <v>456</v>
      </c>
      <c r="J98">
        <v>111</v>
      </c>
      <c r="K98">
        <v>21600</v>
      </c>
      <c r="L98">
        <v>0</v>
      </c>
      <c r="M98">
        <v>10425</v>
      </c>
      <c r="N98" t="s">
        <v>457</v>
      </c>
      <c r="O98">
        <v>1605</v>
      </c>
    </row>
    <row r="99" spans="1:15" x14ac:dyDescent="0.25">
      <c r="A99" t="s">
        <v>458</v>
      </c>
      <c r="B99">
        <v>1599</v>
      </c>
      <c r="C99" t="s">
        <v>459</v>
      </c>
      <c r="D99" t="s">
        <v>460</v>
      </c>
      <c r="E99" t="s">
        <v>461</v>
      </c>
      <c r="F99">
        <v>0</v>
      </c>
      <c r="G99">
        <v>0</v>
      </c>
      <c r="H99">
        <v>1</v>
      </c>
      <c r="I99" s="12" t="s">
        <v>462</v>
      </c>
      <c r="J99">
        <v>11</v>
      </c>
      <c r="K99">
        <v>20880</v>
      </c>
      <c r="L99">
        <v>0</v>
      </c>
      <c r="M99">
        <v>16401</v>
      </c>
      <c r="N99" t="s">
        <v>463</v>
      </c>
      <c r="O99">
        <v>1620</v>
      </c>
    </row>
    <row r="100" spans="1:15" x14ac:dyDescent="0.25">
      <c r="A100" t="s">
        <v>464</v>
      </c>
      <c r="B100">
        <v>1599</v>
      </c>
      <c r="C100" t="s">
        <v>465</v>
      </c>
      <c r="D100" t="s">
        <v>466</v>
      </c>
      <c r="E100" t="s">
        <v>467</v>
      </c>
      <c r="F100">
        <v>0</v>
      </c>
      <c r="G100">
        <v>0</v>
      </c>
      <c r="H100">
        <v>1</v>
      </c>
      <c r="I100" t="s">
        <v>465</v>
      </c>
      <c r="J100">
        <v>102</v>
      </c>
      <c r="K100">
        <v>20880</v>
      </c>
      <c r="L100">
        <v>0</v>
      </c>
      <c r="M100">
        <v>13280</v>
      </c>
      <c r="N100" t="s">
        <v>468</v>
      </c>
      <c r="O100">
        <v>1602</v>
      </c>
    </row>
    <row r="101" spans="1:15" x14ac:dyDescent="0.25">
      <c r="A101" t="s">
        <v>469</v>
      </c>
      <c r="B101">
        <v>1599</v>
      </c>
      <c r="C101" t="s">
        <v>470</v>
      </c>
      <c r="D101" t="s">
        <v>471</v>
      </c>
      <c r="E101" t="s">
        <v>472</v>
      </c>
      <c r="F101">
        <v>0</v>
      </c>
      <c r="G101">
        <v>0</v>
      </c>
      <c r="H101">
        <v>1</v>
      </c>
      <c r="I101" s="12" t="s">
        <v>473</v>
      </c>
      <c r="J101">
        <v>11</v>
      </c>
      <c r="K101">
        <v>19800</v>
      </c>
      <c r="L101">
        <v>0</v>
      </c>
      <c r="M101">
        <v>17837</v>
      </c>
      <c r="N101" t="s">
        <v>474</v>
      </c>
      <c r="O101">
        <v>1620</v>
      </c>
    </row>
    <row r="102" spans="1:15" x14ac:dyDescent="0.25">
      <c r="A102" t="s">
        <v>475</v>
      </c>
      <c r="B102">
        <v>1599</v>
      </c>
      <c r="C102" t="s">
        <v>476</v>
      </c>
      <c r="D102" t="s">
        <v>477</v>
      </c>
      <c r="E102" t="s">
        <v>478</v>
      </c>
      <c r="F102">
        <v>0</v>
      </c>
      <c r="G102">
        <v>0</v>
      </c>
      <c r="H102">
        <v>1</v>
      </c>
      <c r="I102" t="s">
        <v>476</v>
      </c>
      <c r="J102">
        <v>102</v>
      </c>
      <c r="K102">
        <v>18720</v>
      </c>
      <c r="L102">
        <v>0</v>
      </c>
      <c r="M102">
        <v>4727</v>
      </c>
      <c r="N102" t="s">
        <v>479</v>
      </c>
      <c r="O102">
        <v>1602</v>
      </c>
    </row>
    <row r="103" spans="1:15" x14ac:dyDescent="0.25">
      <c r="A103" t="s">
        <v>480</v>
      </c>
      <c r="B103">
        <v>1599</v>
      </c>
      <c r="C103" t="s">
        <v>481</v>
      </c>
      <c r="D103" t="s">
        <v>482</v>
      </c>
      <c r="E103" t="s">
        <v>483</v>
      </c>
      <c r="F103">
        <v>0</v>
      </c>
      <c r="G103">
        <v>0</v>
      </c>
      <c r="H103">
        <v>1</v>
      </c>
      <c r="I103" s="12" t="s">
        <v>484</v>
      </c>
      <c r="J103">
        <v>11</v>
      </c>
      <c r="K103">
        <v>20160</v>
      </c>
      <c r="L103">
        <v>0</v>
      </c>
      <c r="M103">
        <v>20064</v>
      </c>
      <c r="N103" t="s">
        <v>485</v>
      </c>
      <c r="O103">
        <v>1602</v>
      </c>
    </row>
    <row r="104" spans="1:15" x14ac:dyDescent="0.25">
      <c r="A104" t="s">
        <v>486</v>
      </c>
      <c r="B104">
        <v>1599</v>
      </c>
      <c r="C104" t="s">
        <v>487</v>
      </c>
      <c r="D104" t="s">
        <v>488</v>
      </c>
      <c r="E104" t="s">
        <v>489</v>
      </c>
      <c r="F104">
        <v>0</v>
      </c>
      <c r="G104">
        <v>0</v>
      </c>
      <c r="H104">
        <v>1</v>
      </c>
      <c r="I104" t="s">
        <v>487</v>
      </c>
      <c r="J104">
        <v>102</v>
      </c>
      <c r="K104">
        <v>20880</v>
      </c>
      <c r="L104">
        <v>0</v>
      </c>
      <c r="M104">
        <v>5716</v>
      </c>
      <c r="N104" t="s">
        <v>490</v>
      </c>
      <c r="O104">
        <v>1602</v>
      </c>
    </row>
    <row r="105" spans="1:15" x14ac:dyDescent="0.25">
      <c r="A105" t="s">
        <v>491</v>
      </c>
      <c r="B105">
        <v>1399</v>
      </c>
      <c r="C105" t="s">
        <v>492</v>
      </c>
      <c r="D105" t="s">
        <v>493</v>
      </c>
      <c r="E105" t="s">
        <v>494</v>
      </c>
      <c r="F105">
        <v>0</v>
      </c>
      <c r="G105">
        <v>0</v>
      </c>
      <c r="H105">
        <v>1</v>
      </c>
      <c r="I105" t="s">
        <v>495</v>
      </c>
      <c r="J105">
        <v>11</v>
      </c>
      <c r="K105">
        <v>24156</v>
      </c>
      <c r="L105">
        <v>0</v>
      </c>
      <c r="M105">
        <v>8349</v>
      </c>
      <c r="N105" t="s">
        <v>496</v>
      </c>
      <c r="O105">
        <v>1410</v>
      </c>
    </row>
    <row r="106" spans="1:15" x14ac:dyDescent="0.25">
      <c r="A106" t="s">
        <v>497</v>
      </c>
      <c r="B106">
        <v>1399</v>
      </c>
      <c r="C106" t="s">
        <v>498</v>
      </c>
      <c r="D106" t="s">
        <v>498</v>
      </c>
      <c r="E106" t="s">
        <v>499</v>
      </c>
      <c r="F106">
        <v>0</v>
      </c>
      <c r="G106">
        <v>0</v>
      </c>
      <c r="H106">
        <v>1</v>
      </c>
      <c r="I106" t="s">
        <v>500</v>
      </c>
      <c r="J106">
        <v>111</v>
      </c>
      <c r="K106">
        <v>23976</v>
      </c>
      <c r="L106">
        <v>0</v>
      </c>
      <c r="M106">
        <v>7698</v>
      </c>
      <c r="N106" t="s">
        <v>501</v>
      </c>
      <c r="O106">
        <v>1404</v>
      </c>
    </row>
    <row r="107" spans="1:15" x14ac:dyDescent="0.25">
      <c r="A107" t="s">
        <v>502</v>
      </c>
      <c r="B107">
        <v>1399</v>
      </c>
      <c r="C107" t="s">
        <v>503</v>
      </c>
      <c r="D107" t="s">
        <v>504</v>
      </c>
      <c r="E107" t="s">
        <v>505</v>
      </c>
      <c r="F107">
        <v>0</v>
      </c>
      <c r="G107">
        <v>0</v>
      </c>
      <c r="H107">
        <v>1</v>
      </c>
      <c r="I107" t="s">
        <v>506</v>
      </c>
      <c r="J107">
        <v>11</v>
      </c>
      <c r="K107">
        <v>23796</v>
      </c>
      <c r="L107">
        <v>0</v>
      </c>
      <c r="M107">
        <v>16128</v>
      </c>
      <c r="N107" t="s">
        <v>507</v>
      </c>
      <c r="O107">
        <v>1400</v>
      </c>
    </row>
    <row r="108" spans="1:15" x14ac:dyDescent="0.25">
      <c r="A108" t="s">
        <v>508</v>
      </c>
      <c r="B108">
        <v>1399</v>
      </c>
      <c r="C108" t="s">
        <v>509</v>
      </c>
      <c r="D108" t="s">
        <v>510</v>
      </c>
      <c r="E108" t="s">
        <v>511</v>
      </c>
      <c r="F108">
        <v>0</v>
      </c>
      <c r="G108">
        <v>0</v>
      </c>
      <c r="H108">
        <v>1</v>
      </c>
      <c r="I108" t="s">
        <v>512</v>
      </c>
      <c r="J108">
        <v>11</v>
      </c>
      <c r="K108">
        <v>25056</v>
      </c>
      <c r="L108">
        <v>0</v>
      </c>
      <c r="M108">
        <v>8570</v>
      </c>
      <c r="N108" t="s">
        <v>513</v>
      </c>
      <c r="O108">
        <v>1416</v>
      </c>
    </row>
    <row r="109" spans="1:15" x14ac:dyDescent="0.25">
      <c r="A109" t="s">
        <v>514</v>
      </c>
      <c r="B109">
        <v>1399</v>
      </c>
      <c r="C109" t="s">
        <v>515</v>
      </c>
      <c r="D109" t="s">
        <v>516</v>
      </c>
      <c r="E109" t="s">
        <v>517</v>
      </c>
      <c r="F109">
        <v>0</v>
      </c>
      <c r="G109">
        <v>0</v>
      </c>
      <c r="H109">
        <v>1</v>
      </c>
      <c r="I109" t="s">
        <v>518</v>
      </c>
      <c r="J109">
        <v>111</v>
      </c>
      <c r="K109">
        <v>24696</v>
      </c>
      <c r="L109">
        <v>0</v>
      </c>
      <c r="M109">
        <v>7975</v>
      </c>
      <c r="N109" t="s">
        <v>519</v>
      </c>
      <c r="O109">
        <v>1418</v>
      </c>
    </row>
    <row r="110" spans="1:15" x14ac:dyDescent="0.25">
      <c r="A110" t="s">
        <v>520</v>
      </c>
      <c r="B110">
        <v>1399</v>
      </c>
      <c r="C110" t="s">
        <v>521</v>
      </c>
      <c r="D110" t="s">
        <v>522</v>
      </c>
      <c r="E110" t="s">
        <v>523</v>
      </c>
      <c r="F110">
        <v>0</v>
      </c>
      <c r="G110">
        <v>0</v>
      </c>
      <c r="H110">
        <v>1</v>
      </c>
      <c r="I110" t="s">
        <v>524</v>
      </c>
      <c r="J110">
        <v>11</v>
      </c>
      <c r="K110">
        <v>24516</v>
      </c>
      <c r="L110">
        <v>0</v>
      </c>
      <c r="M110">
        <v>12675</v>
      </c>
      <c r="N110" t="s">
        <v>525</v>
      </c>
      <c r="O110">
        <v>1416</v>
      </c>
    </row>
    <row r="111" spans="1:15" x14ac:dyDescent="0.25">
      <c r="A111" t="s">
        <v>526</v>
      </c>
      <c r="B111">
        <v>1399</v>
      </c>
      <c r="C111" t="s">
        <v>527</v>
      </c>
      <c r="D111" t="s">
        <v>528</v>
      </c>
      <c r="E111" t="s">
        <v>529</v>
      </c>
      <c r="F111">
        <v>0</v>
      </c>
      <c r="G111">
        <v>0</v>
      </c>
      <c r="H111">
        <v>1</v>
      </c>
      <c r="I111" t="s">
        <v>530</v>
      </c>
      <c r="J111">
        <v>11</v>
      </c>
      <c r="K111">
        <v>23616</v>
      </c>
      <c r="L111">
        <v>0</v>
      </c>
      <c r="M111">
        <v>3676</v>
      </c>
      <c r="N111" t="s">
        <v>531</v>
      </c>
      <c r="O111">
        <v>1410</v>
      </c>
    </row>
    <row r="112" spans="1:15" x14ac:dyDescent="0.25">
      <c r="A112" t="s">
        <v>532</v>
      </c>
      <c r="B112">
        <v>1399</v>
      </c>
      <c r="C112" t="s">
        <v>533</v>
      </c>
      <c r="D112" t="s">
        <v>534</v>
      </c>
      <c r="E112" t="s">
        <v>535</v>
      </c>
      <c r="F112">
        <v>0</v>
      </c>
      <c r="G112">
        <v>0</v>
      </c>
      <c r="H112">
        <v>1</v>
      </c>
      <c r="I112" t="s">
        <v>536</v>
      </c>
      <c r="J112">
        <v>111</v>
      </c>
      <c r="K112">
        <v>25056</v>
      </c>
      <c r="L112">
        <v>0</v>
      </c>
      <c r="M112">
        <v>17284</v>
      </c>
      <c r="N112" t="s">
        <v>537</v>
      </c>
      <c r="O112">
        <v>1416</v>
      </c>
    </row>
    <row r="113" spans="1:15" x14ac:dyDescent="0.25">
      <c r="A113" t="s">
        <v>538</v>
      </c>
      <c r="B113">
        <v>1399</v>
      </c>
      <c r="C113" t="s">
        <v>539</v>
      </c>
      <c r="D113" t="s">
        <v>540</v>
      </c>
      <c r="E113" t="s">
        <v>541</v>
      </c>
      <c r="F113">
        <v>0</v>
      </c>
      <c r="G113">
        <v>0</v>
      </c>
      <c r="H113">
        <v>1</v>
      </c>
      <c r="I113" t="s">
        <v>542</v>
      </c>
      <c r="J113">
        <v>11</v>
      </c>
      <c r="K113">
        <v>26676</v>
      </c>
      <c r="L113">
        <v>0</v>
      </c>
      <c r="M113">
        <v>7292</v>
      </c>
      <c r="N113" t="s">
        <v>543</v>
      </c>
      <c r="O113">
        <v>1416</v>
      </c>
    </row>
    <row r="114" spans="1:15" x14ac:dyDescent="0.25">
      <c r="A114" t="s">
        <v>544</v>
      </c>
      <c r="B114">
        <v>1399</v>
      </c>
      <c r="C114" t="s">
        <v>545</v>
      </c>
      <c r="D114" t="s">
        <v>546</v>
      </c>
      <c r="E114" t="s">
        <v>547</v>
      </c>
      <c r="F114">
        <v>0</v>
      </c>
      <c r="G114">
        <v>0</v>
      </c>
      <c r="H114">
        <v>1</v>
      </c>
      <c r="I114" t="s">
        <v>545</v>
      </c>
      <c r="J114">
        <v>102</v>
      </c>
      <c r="K114">
        <v>21816</v>
      </c>
      <c r="L114">
        <v>0</v>
      </c>
      <c r="M114">
        <v>79823</v>
      </c>
      <c r="N114" t="s">
        <v>548</v>
      </c>
      <c r="O114">
        <v>1408</v>
      </c>
    </row>
    <row r="115" spans="1:15" x14ac:dyDescent="0.25">
      <c r="A115" t="s">
        <v>549</v>
      </c>
      <c r="B115">
        <v>1399</v>
      </c>
      <c r="C115" t="s">
        <v>550</v>
      </c>
      <c r="D115" t="s">
        <v>551</v>
      </c>
      <c r="E115" t="s">
        <v>552</v>
      </c>
      <c r="F115">
        <v>0</v>
      </c>
      <c r="G115">
        <v>0</v>
      </c>
      <c r="H115">
        <v>1</v>
      </c>
      <c r="I115" t="s">
        <v>553</v>
      </c>
      <c r="J115">
        <v>11</v>
      </c>
      <c r="K115">
        <v>23976</v>
      </c>
      <c r="L115">
        <v>0</v>
      </c>
      <c r="M115">
        <v>9961</v>
      </c>
      <c r="N115" t="s">
        <v>554</v>
      </c>
      <c r="O115">
        <v>1410</v>
      </c>
    </row>
    <row r="116" spans="1:15" x14ac:dyDescent="0.25">
      <c r="A116" t="s">
        <v>555</v>
      </c>
      <c r="B116">
        <v>1399</v>
      </c>
      <c r="C116" t="s">
        <v>556</v>
      </c>
      <c r="D116" t="s">
        <v>557</v>
      </c>
      <c r="E116" t="s">
        <v>558</v>
      </c>
      <c r="F116">
        <v>0</v>
      </c>
      <c r="G116">
        <v>0</v>
      </c>
      <c r="H116">
        <v>1</v>
      </c>
      <c r="I116" t="s">
        <v>559</v>
      </c>
      <c r="J116">
        <v>11</v>
      </c>
      <c r="K116">
        <v>23436</v>
      </c>
      <c r="L116">
        <v>0</v>
      </c>
      <c r="M116">
        <v>5999</v>
      </c>
      <c r="N116" t="s">
        <v>560</v>
      </c>
      <c r="O116">
        <v>1406</v>
      </c>
    </row>
    <row r="117" spans="1:15" x14ac:dyDescent="0.25">
      <c r="A117" t="s">
        <v>561</v>
      </c>
      <c r="B117">
        <v>1399</v>
      </c>
      <c r="C117" t="s">
        <v>562</v>
      </c>
      <c r="D117" t="s">
        <v>563</v>
      </c>
      <c r="E117" t="s">
        <v>564</v>
      </c>
      <c r="F117">
        <v>0</v>
      </c>
      <c r="G117">
        <v>0</v>
      </c>
      <c r="H117">
        <v>1</v>
      </c>
      <c r="I117" t="s">
        <v>565</v>
      </c>
      <c r="J117">
        <v>11</v>
      </c>
      <c r="K117">
        <v>24696</v>
      </c>
      <c r="L117">
        <v>0</v>
      </c>
      <c r="M117">
        <v>16205</v>
      </c>
      <c r="N117" t="s">
        <v>566</v>
      </c>
      <c r="O117">
        <v>1420</v>
      </c>
    </row>
    <row r="118" spans="1:15" x14ac:dyDescent="0.25">
      <c r="A118" t="s">
        <v>567</v>
      </c>
      <c r="B118">
        <v>1399</v>
      </c>
      <c r="C118" t="s">
        <v>568</v>
      </c>
      <c r="D118" t="s">
        <v>569</v>
      </c>
      <c r="E118" t="s">
        <v>570</v>
      </c>
      <c r="F118">
        <v>0</v>
      </c>
      <c r="G118">
        <v>0</v>
      </c>
      <c r="H118">
        <v>1</v>
      </c>
      <c r="I118" t="s">
        <v>571</v>
      </c>
      <c r="J118">
        <v>11</v>
      </c>
      <c r="K118">
        <v>23976</v>
      </c>
      <c r="L118">
        <v>0</v>
      </c>
      <c r="M118">
        <v>7130</v>
      </c>
      <c r="N118" t="s">
        <v>572</v>
      </c>
      <c r="O118">
        <v>1418</v>
      </c>
    </row>
    <row r="119" spans="1:15" x14ac:dyDescent="0.25">
      <c r="A119" t="s">
        <v>573</v>
      </c>
      <c r="B119">
        <v>1399</v>
      </c>
      <c r="C119" t="s">
        <v>574</v>
      </c>
      <c r="D119" t="s">
        <v>575</v>
      </c>
      <c r="E119" t="s">
        <v>576</v>
      </c>
      <c r="F119">
        <v>0</v>
      </c>
      <c r="G119">
        <v>0</v>
      </c>
      <c r="H119">
        <v>1</v>
      </c>
      <c r="I119" t="s">
        <v>577</v>
      </c>
      <c r="J119">
        <v>11</v>
      </c>
      <c r="K119">
        <v>23076</v>
      </c>
      <c r="L119">
        <v>0</v>
      </c>
      <c r="M119">
        <v>7634</v>
      </c>
      <c r="N119" t="s">
        <v>578</v>
      </c>
      <c r="O119">
        <v>1417</v>
      </c>
    </row>
    <row r="120" spans="1:15" x14ac:dyDescent="0.25">
      <c r="A120" t="s">
        <v>579</v>
      </c>
      <c r="B120">
        <v>1399</v>
      </c>
      <c r="C120" t="s">
        <v>580</v>
      </c>
      <c r="D120" t="s">
        <v>581</v>
      </c>
      <c r="E120" t="s">
        <v>582</v>
      </c>
      <c r="F120">
        <v>0</v>
      </c>
      <c r="G120">
        <v>0</v>
      </c>
      <c r="H120">
        <v>1</v>
      </c>
      <c r="I120" t="s">
        <v>580</v>
      </c>
      <c r="J120">
        <v>102</v>
      </c>
      <c r="K120">
        <v>22716</v>
      </c>
      <c r="L120">
        <v>0</v>
      </c>
      <c r="M120">
        <v>38878</v>
      </c>
      <c r="N120" t="s">
        <v>583</v>
      </c>
      <c r="O120">
        <v>1400</v>
      </c>
    </row>
    <row r="121" spans="1:15" x14ac:dyDescent="0.25">
      <c r="A121" t="s">
        <v>584</v>
      </c>
      <c r="B121">
        <v>3999</v>
      </c>
      <c r="C121" t="s">
        <v>585</v>
      </c>
      <c r="D121" t="s">
        <v>586</v>
      </c>
      <c r="E121" t="s">
        <v>587</v>
      </c>
      <c r="F121">
        <v>1</v>
      </c>
      <c r="G121">
        <v>0</v>
      </c>
      <c r="H121">
        <v>0</v>
      </c>
      <c r="I121" t="s">
        <v>586</v>
      </c>
      <c r="J121">
        <v>0</v>
      </c>
      <c r="K121">
        <v>52032</v>
      </c>
      <c r="L121">
        <v>0</v>
      </c>
      <c r="M121">
        <v>-1</v>
      </c>
      <c r="N121" t="s">
        <v>588</v>
      </c>
      <c r="O121">
        <v>4038</v>
      </c>
    </row>
    <row r="122" spans="1:15" x14ac:dyDescent="0.25">
      <c r="A122" t="s">
        <v>589</v>
      </c>
      <c r="B122">
        <v>3999</v>
      </c>
      <c r="C122" t="s">
        <v>590</v>
      </c>
      <c r="D122" t="s">
        <v>591</v>
      </c>
      <c r="E122" t="s">
        <v>592</v>
      </c>
      <c r="F122">
        <v>0</v>
      </c>
      <c r="G122">
        <v>0</v>
      </c>
      <c r="H122">
        <v>1</v>
      </c>
      <c r="I122" t="s">
        <v>593</v>
      </c>
      <c r="J122">
        <v>11</v>
      </c>
      <c r="K122">
        <v>51360</v>
      </c>
      <c r="L122">
        <v>0</v>
      </c>
      <c r="M122">
        <v>1167</v>
      </c>
      <c r="N122" t="s">
        <v>594</v>
      </c>
      <c r="O122">
        <v>4050</v>
      </c>
    </row>
    <row r="123" spans="1:15" x14ac:dyDescent="0.25">
      <c r="A123" t="s">
        <v>595</v>
      </c>
      <c r="B123">
        <v>3999</v>
      </c>
      <c r="C123" t="s">
        <v>596</v>
      </c>
      <c r="D123" t="s">
        <v>586</v>
      </c>
      <c r="E123" t="s">
        <v>597</v>
      </c>
      <c r="F123">
        <v>1</v>
      </c>
      <c r="G123">
        <v>0</v>
      </c>
      <c r="H123">
        <v>0</v>
      </c>
      <c r="I123" t="s">
        <v>586</v>
      </c>
      <c r="J123">
        <v>0</v>
      </c>
      <c r="K123">
        <v>53712</v>
      </c>
      <c r="L123">
        <v>0</v>
      </c>
      <c r="M123">
        <v>-1</v>
      </c>
      <c r="N123" t="s">
        <v>598</v>
      </c>
      <c r="O123">
        <v>4021</v>
      </c>
    </row>
    <row r="124" spans="1:15" x14ac:dyDescent="0.25">
      <c r="A124" t="s">
        <v>599</v>
      </c>
      <c r="B124">
        <v>3999</v>
      </c>
      <c r="C124" t="s">
        <v>600</v>
      </c>
      <c r="D124" t="s">
        <v>601</v>
      </c>
      <c r="E124" t="s">
        <v>602</v>
      </c>
      <c r="F124">
        <v>0</v>
      </c>
      <c r="G124">
        <v>0</v>
      </c>
      <c r="H124">
        <v>1</v>
      </c>
      <c r="I124" t="s">
        <v>603</v>
      </c>
      <c r="J124">
        <v>11</v>
      </c>
      <c r="K124">
        <v>52368</v>
      </c>
      <c r="L124">
        <v>0</v>
      </c>
      <c r="M124">
        <v>995</v>
      </c>
      <c r="N124" t="s">
        <v>604</v>
      </c>
      <c r="O124">
        <v>4049</v>
      </c>
    </row>
    <row r="125" spans="1:15" x14ac:dyDescent="0.25">
      <c r="A125" t="s">
        <v>605</v>
      </c>
      <c r="B125">
        <v>3999</v>
      </c>
      <c r="C125" t="s">
        <v>606</v>
      </c>
      <c r="D125" t="s">
        <v>586</v>
      </c>
      <c r="E125" t="s">
        <v>607</v>
      </c>
      <c r="F125">
        <v>1</v>
      </c>
      <c r="G125">
        <v>0</v>
      </c>
      <c r="H125">
        <v>0</v>
      </c>
      <c r="I125" t="s">
        <v>586</v>
      </c>
      <c r="J125">
        <v>0</v>
      </c>
      <c r="K125">
        <v>54048</v>
      </c>
      <c r="L125">
        <v>0</v>
      </c>
      <c r="M125">
        <v>-1</v>
      </c>
      <c r="N125" t="s">
        <v>608</v>
      </c>
      <c r="O125">
        <v>4012</v>
      </c>
    </row>
    <row r="126" spans="1:15" x14ac:dyDescent="0.25">
      <c r="A126" t="s">
        <v>609</v>
      </c>
      <c r="B126">
        <v>3999</v>
      </c>
      <c r="C126" t="s">
        <v>610</v>
      </c>
      <c r="D126" t="s">
        <v>611</v>
      </c>
      <c r="E126" t="s">
        <v>612</v>
      </c>
      <c r="F126">
        <v>0</v>
      </c>
      <c r="G126">
        <v>0</v>
      </c>
      <c r="H126">
        <v>1</v>
      </c>
      <c r="I126" t="s">
        <v>613</v>
      </c>
      <c r="J126">
        <v>11</v>
      </c>
      <c r="K126">
        <v>51360</v>
      </c>
      <c r="L126">
        <v>0</v>
      </c>
      <c r="M126">
        <v>209</v>
      </c>
      <c r="N126" t="s">
        <v>614</v>
      </c>
      <c r="O126">
        <v>4020</v>
      </c>
    </row>
    <row r="127" spans="1:15" x14ac:dyDescent="0.25">
      <c r="A127" t="s">
        <v>615</v>
      </c>
      <c r="B127">
        <v>3999</v>
      </c>
      <c r="C127" t="s">
        <v>616</v>
      </c>
      <c r="D127" t="s">
        <v>617</v>
      </c>
      <c r="E127" t="s">
        <v>618</v>
      </c>
      <c r="F127">
        <v>0</v>
      </c>
      <c r="G127">
        <v>0</v>
      </c>
      <c r="H127">
        <v>1</v>
      </c>
      <c r="I127" t="s">
        <v>619</v>
      </c>
      <c r="J127">
        <v>11</v>
      </c>
      <c r="K127">
        <v>51696</v>
      </c>
      <c r="L127">
        <v>0</v>
      </c>
      <c r="M127">
        <v>2471</v>
      </c>
      <c r="N127" t="s">
        <v>620</v>
      </c>
      <c r="O127">
        <v>4032</v>
      </c>
    </row>
    <row r="128" spans="1:15" x14ac:dyDescent="0.25">
      <c r="A128" t="s">
        <v>621</v>
      </c>
      <c r="B128">
        <v>3999</v>
      </c>
      <c r="C128" t="s">
        <v>622</v>
      </c>
      <c r="D128" t="s">
        <v>586</v>
      </c>
      <c r="E128" t="s">
        <v>623</v>
      </c>
      <c r="F128">
        <v>1</v>
      </c>
      <c r="G128">
        <v>0</v>
      </c>
      <c r="H128">
        <v>0</v>
      </c>
      <c r="I128" t="s">
        <v>586</v>
      </c>
      <c r="J128">
        <v>0</v>
      </c>
      <c r="K128">
        <v>54048</v>
      </c>
      <c r="L128">
        <v>0</v>
      </c>
      <c r="M128">
        <v>-1</v>
      </c>
      <c r="N128" t="s">
        <v>624</v>
      </c>
      <c r="O128">
        <v>4012</v>
      </c>
    </row>
    <row r="129" spans="1:15" x14ac:dyDescent="0.25">
      <c r="A129" t="s">
        <v>625</v>
      </c>
      <c r="B129">
        <v>3999</v>
      </c>
      <c r="C129" t="s">
        <v>626</v>
      </c>
      <c r="D129" t="s">
        <v>627</v>
      </c>
      <c r="E129" t="s">
        <v>628</v>
      </c>
      <c r="F129">
        <v>0</v>
      </c>
      <c r="G129">
        <v>0</v>
      </c>
      <c r="H129">
        <v>1</v>
      </c>
      <c r="I129" t="s">
        <v>629</v>
      </c>
      <c r="J129">
        <v>11</v>
      </c>
      <c r="K129">
        <v>50016</v>
      </c>
      <c r="L129">
        <v>0</v>
      </c>
      <c r="M129">
        <v>1271</v>
      </c>
      <c r="N129" t="s">
        <v>630</v>
      </c>
      <c r="O129">
        <v>4000</v>
      </c>
    </row>
    <row r="130" spans="1:15" x14ac:dyDescent="0.25">
      <c r="A130" t="s">
        <v>631</v>
      </c>
      <c r="B130">
        <v>3999</v>
      </c>
      <c r="C130" t="s">
        <v>632</v>
      </c>
      <c r="D130" t="s">
        <v>633</v>
      </c>
      <c r="E130" t="s">
        <v>634</v>
      </c>
      <c r="F130">
        <v>0</v>
      </c>
      <c r="G130">
        <v>0</v>
      </c>
      <c r="H130">
        <v>1</v>
      </c>
      <c r="I130" t="s">
        <v>635</v>
      </c>
      <c r="J130">
        <v>11</v>
      </c>
      <c r="K130">
        <v>53376</v>
      </c>
      <c r="L130">
        <v>0</v>
      </c>
      <c r="M130">
        <v>1275</v>
      </c>
      <c r="N130" t="s">
        <v>636</v>
      </c>
      <c r="O130">
        <v>4001</v>
      </c>
    </row>
    <row r="131" spans="1:15" x14ac:dyDescent="0.25">
      <c r="A131" t="s">
        <v>637</v>
      </c>
      <c r="B131">
        <v>3999</v>
      </c>
      <c r="C131" t="s">
        <v>638</v>
      </c>
      <c r="D131" t="s">
        <v>639</v>
      </c>
      <c r="E131" t="s">
        <v>640</v>
      </c>
      <c r="F131">
        <v>0</v>
      </c>
      <c r="G131">
        <v>0</v>
      </c>
      <c r="H131">
        <v>1</v>
      </c>
      <c r="I131" t="s">
        <v>641</v>
      </c>
      <c r="J131">
        <v>11</v>
      </c>
      <c r="K131">
        <v>49344</v>
      </c>
      <c r="L131">
        <v>0</v>
      </c>
      <c r="M131">
        <v>462</v>
      </c>
      <c r="N131" t="s">
        <v>642</v>
      </c>
      <c r="O131">
        <v>4032</v>
      </c>
    </row>
    <row r="132" spans="1:15" x14ac:dyDescent="0.25">
      <c r="A132" t="s">
        <v>643</v>
      </c>
      <c r="B132">
        <v>3999</v>
      </c>
      <c r="C132" t="s">
        <v>644</v>
      </c>
      <c r="D132" t="s">
        <v>645</v>
      </c>
      <c r="E132" t="s">
        <v>646</v>
      </c>
      <c r="F132">
        <v>0</v>
      </c>
      <c r="G132">
        <v>0</v>
      </c>
      <c r="H132">
        <v>1</v>
      </c>
      <c r="I132" t="s">
        <v>647</v>
      </c>
      <c r="J132">
        <v>11</v>
      </c>
      <c r="K132">
        <v>52032</v>
      </c>
      <c r="L132">
        <v>0</v>
      </c>
      <c r="M132">
        <v>1261</v>
      </c>
      <c r="N132" t="s">
        <v>648</v>
      </c>
      <c r="O132">
        <v>4021</v>
      </c>
    </row>
    <row r="133" spans="1:15" x14ac:dyDescent="0.25">
      <c r="A133" t="s">
        <v>649</v>
      </c>
      <c r="B133">
        <v>3999</v>
      </c>
      <c r="C133" t="s">
        <v>650</v>
      </c>
      <c r="D133" t="s">
        <v>651</v>
      </c>
      <c r="E133" t="s">
        <v>652</v>
      </c>
      <c r="F133">
        <v>0</v>
      </c>
      <c r="G133">
        <v>0</v>
      </c>
      <c r="H133">
        <v>1</v>
      </c>
      <c r="I133" t="s">
        <v>653</v>
      </c>
      <c r="J133">
        <v>11</v>
      </c>
      <c r="K133">
        <v>54048</v>
      </c>
      <c r="L133">
        <v>0</v>
      </c>
      <c r="M133">
        <v>501</v>
      </c>
      <c r="N133" t="s">
        <v>654</v>
      </c>
      <c r="O133">
        <v>4008</v>
      </c>
    </row>
    <row r="134" spans="1:15" x14ac:dyDescent="0.25">
      <c r="A134" t="s">
        <v>655</v>
      </c>
      <c r="B134">
        <v>3999</v>
      </c>
      <c r="C134" t="s">
        <v>656</v>
      </c>
      <c r="D134" t="s">
        <v>657</v>
      </c>
      <c r="E134" t="s">
        <v>658</v>
      </c>
      <c r="F134">
        <v>0</v>
      </c>
      <c r="G134">
        <v>0</v>
      </c>
      <c r="H134">
        <v>1</v>
      </c>
      <c r="I134" t="s">
        <v>659</v>
      </c>
      <c r="J134">
        <v>11</v>
      </c>
      <c r="K134">
        <v>47664</v>
      </c>
      <c r="L134">
        <v>0</v>
      </c>
      <c r="M134">
        <v>1090</v>
      </c>
      <c r="N134" t="s">
        <v>660</v>
      </c>
      <c r="O134">
        <v>4024</v>
      </c>
    </row>
    <row r="135" spans="1:15" x14ac:dyDescent="0.25">
      <c r="A135" t="s">
        <v>661</v>
      </c>
      <c r="B135">
        <v>3999</v>
      </c>
      <c r="C135" t="s">
        <v>662</v>
      </c>
      <c r="D135" t="s">
        <v>663</v>
      </c>
      <c r="E135" t="s">
        <v>664</v>
      </c>
      <c r="F135">
        <v>0</v>
      </c>
      <c r="G135">
        <v>0</v>
      </c>
      <c r="H135">
        <v>1</v>
      </c>
      <c r="I135" t="s">
        <v>665</v>
      </c>
      <c r="J135">
        <v>11</v>
      </c>
      <c r="K135">
        <v>52368</v>
      </c>
      <c r="L135">
        <v>0</v>
      </c>
      <c r="M135">
        <v>1212</v>
      </c>
      <c r="N135" t="s">
        <v>666</v>
      </c>
      <c r="O135">
        <v>4064</v>
      </c>
    </row>
    <row r="136" spans="1:15" x14ac:dyDescent="0.25">
      <c r="A136" t="s">
        <v>667</v>
      </c>
      <c r="B136">
        <v>3999</v>
      </c>
      <c r="C136" t="s">
        <v>668</v>
      </c>
      <c r="D136" t="s">
        <v>669</v>
      </c>
      <c r="E136" t="s">
        <v>670</v>
      </c>
      <c r="F136">
        <v>0</v>
      </c>
      <c r="G136">
        <v>0</v>
      </c>
      <c r="H136">
        <v>1</v>
      </c>
      <c r="I136" t="s">
        <v>671</v>
      </c>
      <c r="J136">
        <v>11</v>
      </c>
      <c r="K136">
        <v>52032</v>
      </c>
      <c r="L136">
        <v>0</v>
      </c>
      <c r="M136">
        <v>1188</v>
      </c>
      <c r="N136" t="s">
        <v>672</v>
      </c>
      <c r="O136">
        <v>4049</v>
      </c>
    </row>
    <row r="137" spans="1:15" x14ac:dyDescent="0.25">
      <c r="A137" t="s">
        <v>673</v>
      </c>
      <c r="B137">
        <v>3999</v>
      </c>
      <c r="C137" t="s">
        <v>674</v>
      </c>
      <c r="D137" t="s">
        <v>675</v>
      </c>
      <c r="E137" t="s">
        <v>676</v>
      </c>
      <c r="F137">
        <v>0</v>
      </c>
      <c r="G137">
        <v>0</v>
      </c>
      <c r="H137">
        <v>1</v>
      </c>
      <c r="I137" t="s">
        <v>677</v>
      </c>
      <c r="J137">
        <v>11</v>
      </c>
      <c r="K137">
        <v>49344</v>
      </c>
      <c r="L137">
        <v>0</v>
      </c>
      <c r="M137">
        <v>1629</v>
      </c>
      <c r="N137" t="s">
        <v>678</v>
      </c>
      <c r="O137">
        <v>4038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activeCell="C24" sqref="C24"/>
    </sheetView>
  </sheetViews>
  <sheetFormatPr defaultRowHeight="15" x14ac:dyDescent="0.25"/>
  <cols>
    <col min="2" max="2" width="15.85546875" customWidth="1"/>
    <col min="3" max="3" width="19.85546875" customWidth="1"/>
    <col min="4" max="4" width="9.140625" style="8"/>
  </cols>
  <sheetData>
    <row r="1" spans="1:4" x14ac:dyDescent="0.25">
      <c r="A1" t="s">
        <v>0</v>
      </c>
      <c r="B1" s="1" t="s">
        <v>13</v>
      </c>
      <c r="C1" t="s">
        <v>679</v>
      </c>
      <c r="D1" s="8" t="s">
        <v>680</v>
      </c>
    </row>
    <row r="2" spans="1:4" x14ac:dyDescent="0.25">
      <c r="A2" t="s">
        <v>15</v>
      </c>
      <c r="B2">
        <v>0.08</v>
      </c>
      <c r="C2">
        <v>0.14000000000000001</v>
      </c>
      <c r="D2" s="8">
        <f>(C2-B2)/B2*100</f>
        <v>75.000000000000014</v>
      </c>
    </row>
    <row r="3" spans="1:4" x14ac:dyDescent="0.25">
      <c r="A3" t="s">
        <v>18</v>
      </c>
      <c r="B3">
        <v>0.08</v>
      </c>
      <c r="C3">
        <v>0.19</v>
      </c>
      <c r="D3" s="8">
        <f>(C3-B3)/B3*100</f>
        <v>137.5</v>
      </c>
    </row>
    <row r="4" spans="1:4" x14ac:dyDescent="0.25">
      <c r="A4" t="s">
        <v>22</v>
      </c>
      <c r="B4">
        <v>0.06</v>
      </c>
      <c r="C4">
        <v>0.05</v>
      </c>
      <c r="D4" s="8">
        <f t="shared" ref="D4:D67" si="0">(C4-B4)/B4*100</f>
        <v>-16.666666666666661</v>
      </c>
    </row>
    <row r="5" spans="1:4" x14ac:dyDescent="0.25">
      <c r="A5" t="s">
        <v>26</v>
      </c>
      <c r="B5">
        <v>0.06</v>
      </c>
      <c r="C5">
        <v>0.05</v>
      </c>
      <c r="D5" s="8">
        <f t="shared" si="0"/>
        <v>-16.666666666666661</v>
      </c>
    </row>
    <row r="6" spans="1:4" x14ac:dyDescent="0.25">
      <c r="A6" t="s">
        <v>28</v>
      </c>
      <c r="B6">
        <v>0.08</v>
      </c>
      <c r="C6">
        <v>0.09</v>
      </c>
      <c r="D6" s="8">
        <f t="shared" si="0"/>
        <v>12.499999999999993</v>
      </c>
    </row>
    <row r="7" spans="1:4" x14ac:dyDescent="0.25">
      <c r="A7" t="s">
        <v>32</v>
      </c>
      <c r="B7">
        <v>0.11</v>
      </c>
      <c r="C7">
        <v>0.11</v>
      </c>
      <c r="D7" s="8">
        <f t="shared" si="0"/>
        <v>0</v>
      </c>
    </row>
    <row r="8" spans="1:4" x14ac:dyDescent="0.25">
      <c r="A8" t="s">
        <v>36</v>
      </c>
      <c r="B8">
        <v>0.08</v>
      </c>
      <c r="C8">
        <v>0.09</v>
      </c>
      <c r="D8" s="8">
        <f t="shared" si="0"/>
        <v>12.499999999999993</v>
      </c>
    </row>
    <row r="9" spans="1:4" x14ac:dyDescent="0.25">
      <c r="A9" t="s">
        <v>39</v>
      </c>
      <c r="B9">
        <v>0.09</v>
      </c>
      <c r="C9">
        <v>0.11</v>
      </c>
      <c r="D9" s="8">
        <f t="shared" si="0"/>
        <v>22.222222222222225</v>
      </c>
    </row>
    <row r="10" spans="1:4" x14ac:dyDescent="0.25">
      <c r="A10" t="s">
        <v>42</v>
      </c>
      <c r="B10">
        <v>0.05</v>
      </c>
      <c r="C10">
        <v>0.05</v>
      </c>
      <c r="D10" s="8">
        <f t="shared" si="0"/>
        <v>0</v>
      </c>
    </row>
    <row r="11" spans="1:4" x14ac:dyDescent="0.25">
      <c r="A11" t="s">
        <v>44</v>
      </c>
      <c r="B11">
        <v>0.05</v>
      </c>
      <c r="C11">
        <v>0.06</v>
      </c>
      <c r="D11" s="8">
        <f t="shared" si="0"/>
        <v>19.999999999999989</v>
      </c>
    </row>
    <row r="12" spans="1:4" x14ac:dyDescent="0.25">
      <c r="A12" t="s">
        <v>48</v>
      </c>
      <c r="B12">
        <v>0.05</v>
      </c>
      <c r="C12">
        <v>0.03</v>
      </c>
      <c r="D12" s="8">
        <f t="shared" si="0"/>
        <v>-40.000000000000007</v>
      </c>
    </row>
    <row r="13" spans="1:4" x14ac:dyDescent="0.25">
      <c r="A13" t="s">
        <v>51</v>
      </c>
      <c r="B13">
        <v>0.11</v>
      </c>
      <c r="C13">
        <v>0.11</v>
      </c>
      <c r="D13" s="8">
        <f t="shared" si="0"/>
        <v>0</v>
      </c>
    </row>
    <row r="14" spans="1:4" x14ac:dyDescent="0.25">
      <c r="A14" t="s">
        <v>54</v>
      </c>
      <c r="B14">
        <v>0.05</v>
      </c>
      <c r="C14">
        <v>0.05</v>
      </c>
      <c r="D14" s="8">
        <f t="shared" si="0"/>
        <v>0</v>
      </c>
    </row>
    <row r="15" spans="1:4" x14ac:dyDescent="0.25">
      <c r="A15" t="s">
        <v>56</v>
      </c>
      <c r="B15">
        <v>0.05</v>
      </c>
      <c r="C15">
        <v>0.05</v>
      </c>
      <c r="D15" s="8">
        <f t="shared" si="0"/>
        <v>0</v>
      </c>
    </row>
    <row r="16" spans="1:4" x14ac:dyDescent="0.25">
      <c r="A16" t="s">
        <v>58</v>
      </c>
      <c r="B16">
        <v>0.05</v>
      </c>
      <c r="C16">
        <v>0.05</v>
      </c>
      <c r="D16" s="8">
        <f t="shared" si="0"/>
        <v>0</v>
      </c>
    </row>
    <row r="17" spans="1:4" x14ac:dyDescent="0.25">
      <c r="A17" t="s">
        <v>60</v>
      </c>
      <c r="B17">
        <v>0.08</v>
      </c>
      <c r="C17">
        <v>0.11</v>
      </c>
      <c r="D17" s="8">
        <f t="shared" si="0"/>
        <v>37.5</v>
      </c>
    </row>
    <row r="18" spans="1:4" x14ac:dyDescent="0.25">
      <c r="A18" t="s">
        <v>63</v>
      </c>
      <c r="B18">
        <v>0.06</v>
      </c>
      <c r="C18">
        <v>0.06</v>
      </c>
      <c r="D18" s="8">
        <f t="shared" si="0"/>
        <v>0</v>
      </c>
    </row>
    <row r="19" spans="1:4" x14ac:dyDescent="0.25">
      <c r="A19" t="s">
        <v>66</v>
      </c>
      <c r="B19">
        <v>0.01</v>
      </c>
      <c r="C19">
        <v>0.01</v>
      </c>
      <c r="D19" s="8">
        <f t="shared" si="0"/>
        <v>0</v>
      </c>
    </row>
    <row r="20" spans="1:4" x14ac:dyDescent="0.25">
      <c r="A20" t="s">
        <v>69</v>
      </c>
      <c r="B20">
        <v>0.31</v>
      </c>
      <c r="C20">
        <v>0.33</v>
      </c>
      <c r="D20" s="8">
        <f t="shared" si="0"/>
        <v>6.4516129032258114</v>
      </c>
    </row>
    <row r="21" spans="1:4" x14ac:dyDescent="0.25">
      <c r="A21" t="s">
        <v>73</v>
      </c>
      <c r="B21">
        <v>0.61</v>
      </c>
      <c r="C21">
        <v>0.53</v>
      </c>
      <c r="D21" s="8">
        <f t="shared" si="0"/>
        <v>-13.114754098360649</v>
      </c>
    </row>
    <row r="22" spans="1:4" x14ac:dyDescent="0.25">
      <c r="A22" t="s">
        <v>78</v>
      </c>
      <c r="B22">
        <v>0.57999999999999996</v>
      </c>
      <c r="C22">
        <v>0.57999999999999996</v>
      </c>
      <c r="D22" s="8">
        <f t="shared" si="0"/>
        <v>0</v>
      </c>
    </row>
    <row r="23" spans="1:4" x14ac:dyDescent="0.25">
      <c r="A23" t="s">
        <v>82</v>
      </c>
      <c r="B23">
        <v>0.2</v>
      </c>
      <c r="C23">
        <v>0.22</v>
      </c>
      <c r="D23" s="8">
        <f t="shared" si="0"/>
        <v>9.9999999999999947</v>
      </c>
    </row>
    <row r="24" spans="1:4" x14ac:dyDescent="0.25">
      <c r="A24" t="s">
        <v>86</v>
      </c>
      <c r="B24">
        <v>0.64</v>
      </c>
      <c r="C24">
        <v>0.66</v>
      </c>
      <c r="D24" s="8">
        <f t="shared" si="0"/>
        <v>3.1250000000000027</v>
      </c>
    </row>
    <row r="25" spans="1:4" x14ac:dyDescent="0.25">
      <c r="A25" t="s">
        <v>90</v>
      </c>
      <c r="B25">
        <v>0.25</v>
      </c>
      <c r="C25">
        <v>0.28000000000000003</v>
      </c>
      <c r="D25" s="8">
        <f t="shared" si="0"/>
        <v>12.000000000000011</v>
      </c>
    </row>
    <row r="26" spans="1:4" x14ac:dyDescent="0.25">
      <c r="A26" t="s">
        <v>94</v>
      </c>
      <c r="B26">
        <v>0.81</v>
      </c>
      <c r="C26">
        <v>0.83</v>
      </c>
      <c r="D26" s="8">
        <f t="shared" si="0"/>
        <v>2.4691358024691241</v>
      </c>
    </row>
    <row r="27" spans="1:4" x14ac:dyDescent="0.25">
      <c r="A27" t="s">
        <v>98</v>
      </c>
      <c r="B27">
        <v>0.28999999999999998</v>
      </c>
      <c r="C27">
        <v>0.34</v>
      </c>
      <c r="D27" s="8">
        <f t="shared" si="0"/>
        <v>17.241379310344847</v>
      </c>
    </row>
    <row r="28" spans="1:4" x14ac:dyDescent="0.25">
      <c r="A28" t="s">
        <v>102</v>
      </c>
      <c r="B28">
        <v>0.23</v>
      </c>
      <c r="C28">
        <v>0.27</v>
      </c>
      <c r="D28" s="8">
        <f t="shared" si="0"/>
        <v>17.39130434782609</v>
      </c>
    </row>
    <row r="29" spans="1:4" x14ac:dyDescent="0.25">
      <c r="A29" t="s">
        <v>106</v>
      </c>
      <c r="B29">
        <v>0.25</v>
      </c>
      <c r="C29">
        <v>0.28000000000000003</v>
      </c>
      <c r="D29" s="8">
        <f t="shared" si="0"/>
        <v>12.000000000000011</v>
      </c>
    </row>
    <row r="30" spans="1:4" x14ac:dyDescent="0.25">
      <c r="A30" t="s">
        <v>110</v>
      </c>
      <c r="B30">
        <v>0.2</v>
      </c>
      <c r="C30">
        <v>0.23</v>
      </c>
      <c r="D30" s="8">
        <f t="shared" si="0"/>
        <v>15</v>
      </c>
    </row>
    <row r="31" spans="1:4" x14ac:dyDescent="0.25">
      <c r="A31" t="s">
        <v>114</v>
      </c>
      <c r="B31">
        <v>1.84</v>
      </c>
      <c r="C31">
        <v>1.73</v>
      </c>
      <c r="D31" s="8">
        <f t="shared" si="0"/>
        <v>-5.9782608695652222</v>
      </c>
    </row>
    <row r="32" spans="1:4" x14ac:dyDescent="0.25">
      <c r="A32" t="s">
        <v>118</v>
      </c>
      <c r="B32">
        <v>1.72</v>
      </c>
      <c r="C32">
        <v>1.86</v>
      </c>
      <c r="D32" s="8">
        <f t="shared" si="0"/>
        <v>8.1395348837209376</v>
      </c>
    </row>
    <row r="33" spans="1:8" x14ac:dyDescent="0.25">
      <c r="A33" t="s">
        <v>123</v>
      </c>
      <c r="B33">
        <v>1.92</v>
      </c>
      <c r="C33">
        <v>1.87</v>
      </c>
      <c r="D33" s="8">
        <f t="shared" si="0"/>
        <v>-2.6041666666666572</v>
      </c>
    </row>
    <row r="34" spans="1:8" x14ac:dyDescent="0.25">
      <c r="A34" t="s">
        <v>128</v>
      </c>
      <c r="B34">
        <v>0.97</v>
      </c>
      <c r="C34">
        <v>1.06</v>
      </c>
      <c r="D34" s="8">
        <f t="shared" si="0"/>
        <v>9.2783505154639254</v>
      </c>
    </row>
    <row r="35" spans="1:8" x14ac:dyDescent="0.25">
      <c r="A35" t="s">
        <v>133</v>
      </c>
      <c r="B35">
        <v>2.21</v>
      </c>
      <c r="C35">
        <v>2.39</v>
      </c>
      <c r="D35" s="8">
        <f t="shared" si="0"/>
        <v>8.1447963800905043</v>
      </c>
      <c r="F35" s="13"/>
      <c r="G35" s="13"/>
      <c r="H35" s="13"/>
    </row>
    <row r="36" spans="1:8" x14ac:dyDescent="0.25">
      <c r="A36" t="s">
        <v>138</v>
      </c>
      <c r="B36">
        <v>1.03</v>
      </c>
      <c r="C36">
        <v>1.08</v>
      </c>
      <c r="D36" s="8">
        <f t="shared" si="0"/>
        <v>4.854368932038839</v>
      </c>
    </row>
    <row r="37" spans="1:8" x14ac:dyDescent="0.25">
      <c r="A37" t="s">
        <v>144</v>
      </c>
      <c r="B37">
        <v>1.72</v>
      </c>
      <c r="C37">
        <v>1.7</v>
      </c>
      <c r="D37" s="8">
        <f t="shared" si="0"/>
        <v>-1.1627906976744196</v>
      </c>
    </row>
    <row r="38" spans="1:8" x14ac:dyDescent="0.25">
      <c r="A38" t="s">
        <v>149</v>
      </c>
      <c r="B38">
        <v>1.36</v>
      </c>
      <c r="C38">
        <v>1.1399999999999999</v>
      </c>
      <c r="D38" s="8">
        <f t="shared" si="0"/>
        <v>-16.176470588235308</v>
      </c>
    </row>
    <row r="39" spans="1:8" x14ac:dyDescent="0.25">
      <c r="A39" t="s">
        <v>153</v>
      </c>
      <c r="B39">
        <v>0.75</v>
      </c>
      <c r="C39">
        <v>0.86</v>
      </c>
      <c r="D39" s="8">
        <f t="shared" si="0"/>
        <v>14.666666666666664</v>
      </c>
    </row>
    <row r="40" spans="1:8" x14ac:dyDescent="0.25">
      <c r="A40" t="s">
        <v>157</v>
      </c>
      <c r="B40">
        <v>1.21</v>
      </c>
      <c r="C40">
        <v>1.1200000000000001</v>
      </c>
      <c r="D40" s="8">
        <f t="shared" si="0"/>
        <v>-7.4380165289256093</v>
      </c>
    </row>
    <row r="41" spans="1:8" x14ac:dyDescent="0.25">
      <c r="A41" t="s">
        <v>162</v>
      </c>
      <c r="B41">
        <v>2.23</v>
      </c>
      <c r="C41">
        <v>2.46</v>
      </c>
      <c r="D41" s="8">
        <f t="shared" si="0"/>
        <v>10.313901345291479</v>
      </c>
    </row>
    <row r="42" spans="1:8" x14ac:dyDescent="0.25">
      <c r="A42" t="s">
        <v>167</v>
      </c>
      <c r="B42">
        <v>2.56</v>
      </c>
      <c r="C42">
        <v>2.36</v>
      </c>
      <c r="D42" s="8">
        <f t="shared" si="0"/>
        <v>-7.8125000000000071</v>
      </c>
    </row>
    <row r="43" spans="1:8" x14ac:dyDescent="0.25">
      <c r="A43" t="s">
        <v>172</v>
      </c>
      <c r="B43">
        <v>2.4300000000000002</v>
      </c>
      <c r="C43">
        <v>1.81</v>
      </c>
      <c r="D43" s="8">
        <f t="shared" si="0"/>
        <v>-25.514403292181072</v>
      </c>
    </row>
    <row r="44" spans="1:8" x14ac:dyDescent="0.25">
      <c r="A44" t="s">
        <v>176</v>
      </c>
      <c r="B44">
        <v>1.33</v>
      </c>
      <c r="C44">
        <v>1.25</v>
      </c>
      <c r="D44" s="8">
        <f t="shared" si="0"/>
        <v>-6.0150375939849674</v>
      </c>
    </row>
    <row r="45" spans="1:8" x14ac:dyDescent="0.25">
      <c r="A45" t="s">
        <v>180</v>
      </c>
      <c r="B45">
        <v>0.83</v>
      </c>
      <c r="C45">
        <v>0.83</v>
      </c>
      <c r="D45" s="8">
        <f t="shared" si="0"/>
        <v>0</v>
      </c>
    </row>
    <row r="46" spans="1:8" x14ac:dyDescent="0.25">
      <c r="A46" t="s">
        <v>183</v>
      </c>
      <c r="B46">
        <v>27.94</v>
      </c>
      <c r="C46">
        <v>26.74</v>
      </c>
      <c r="D46" s="8">
        <f t="shared" si="0"/>
        <v>-4.2949176807444625</v>
      </c>
    </row>
    <row r="47" spans="1:8" x14ac:dyDescent="0.25">
      <c r="A47" t="s">
        <v>187</v>
      </c>
      <c r="B47">
        <v>2.39</v>
      </c>
      <c r="C47">
        <v>2.0299999999999998</v>
      </c>
      <c r="D47" s="8">
        <f t="shared" si="0"/>
        <v>-15.062761506276162</v>
      </c>
    </row>
    <row r="48" spans="1:8" x14ac:dyDescent="0.25">
      <c r="A48" t="s">
        <v>192</v>
      </c>
      <c r="B48">
        <v>1.0900000000000001</v>
      </c>
      <c r="C48">
        <v>1.28</v>
      </c>
      <c r="D48" s="8">
        <f t="shared" si="0"/>
        <v>17.431192660550451</v>
      </c>
    </row>
    <row r="49" spans="1:8" x14ac:dyDescent="0.25">
      <c r="A49" t="s">
        <v>196</v>
      </c>
      <c r="B49">
        <v>0.97</v>
      </c>
      <c r="C49">
        <v>1.04</v>
      </c>
      <c r="D49" s="8">
        <f t="shared" si="0"/>
        <v>7.2164948453608311</v>
      </c>
    </row>
    <row r="50" spans="1:8" x14ac:dyDescent="0.25">
      <c r="A50" t="s">
        <v>200</v>
      </c>
      <c r="B50" s="2">
        <v>129.87</v>
      </c>
      <c r="C50">
        <v>111.6</v>
      </c>
      <c r="D50" s="8">
        <f t="shared" si="0"/>
        <v>-14.067914067914074</v>
      </c>
      <c r="F50" t="s">
        <v>681</v>
      </c>
      <c r="G50" t="s">
        <v>682</v>
      </c>
      <c r="H50" t="s">
        <v>683</v>
      </c>
    </row>
    <row r="51" spans="1:8" x14ac:dyDescent="0.25">
      <c r="A51" t="s">
        <v>205</v>
      </c>
      <c r="B51" s="2">
        <v>526.49</v>
      </c>
      <c r="C51">
        <v>742.09</v>
      </c>
      <c r="D51" s="8">
        <f t="shared" si="0"/>
        <v>40.950445402571752</v>
      </c>
      <c r="F51" s="8">
        <f>MIN(D50:D69)</f>
        <v>-55.873693508022967</v>
      </c>
      <c r="G51" s="8">
        <f>AVERAGE(D50:D69)</f>
        <v>-6.3893443616450876</v>
      </c>
      <c r="H51" s="8">
        <f>MAX(D50:D69)</f>
        <v>44.3360433604336</v>
      </c>
    </row>
    <row r="52" spans="1:8" x14ac:dyDescent="0.25">
      <c r="A52" t="s">
        <v>210</v>
      </c>
      <c r="B52" s="2">
        <v>90.62</v>
      </c>
      <c r="C52">
        <v>90.18</v>
      </c>
      <c r="D52" s="8">
        <f t="shared" si="0"/>
        <v>-0.48554403001544666</v>
      </c>
      <c r="F52" s="8">
        <f>MIN(D70:D86)</f>
        <v>-57.721560846560848</v>
      </c>
      <c r="G52" s="8">
        <f>AVERAGE(D70:D86)</f>
        <v>-8.3005913410251111</v>
      </c>
      <c r="H52" s="8">
        <f>MAX(D70:D86)</f>
        <v>73.968681335685332</v>
      </c>
    </row>
    <row r="53" spans="1:8" x14ac:dyDescent="0.25">
      <c r="A53" t="s">
        <v>215</v>
      </c>
      <c r="B53">
        <v>8.6</v>
      </c>
      <c r="C53">
        <v>7.61</v>
      </c>
      <c r="D53" s="8">
        <f t="shared" si="0"/>
        <v>-11.511627906976738</v>
      </c>
      <c r="F53" s="8">
        <f>MIN(D87:D104)</f>
        <v>-62.736194521751862</v>
      </c>
      <c r="G53" s="8">
        <f>AVERAGE(D87:D104)</f>
        <v>3.5723088568905297</v>
      </c>
      <c r="H53" s="8">
        <f>MAX(D87:D104)</f>
        <v>139.68286461121789</v>
      </c>
    </row>
    <row r="54" spans="1:8" x14ac:dyDescent="0.25">
      <c r="A54" t="s">
        <v>220</v>
      </c>
      <c r="B54">
        <v>7.18</v>
      </c>
      <c r="C54">
        <v>6.46</v>
      </c>
      <c r="D54" s="8">
        <f t="shared" si="0"/>
        <v>-10.02785515320334</v>
      </c>
    </row>
    <row r="55" spans="1:8" x14ac:dyDescent="0.25">
      <c r="A55" t="s">
        <v>225</v>
      </c>
      <c r="B55" s="3">
        <v>1100.71</v>
      </c>
      <c r="C55">
        <v>852.77</v>
      </c>
      <c r="D55" s="8">
        <f t="shared" si="0"/>
        <v>-22.525460838913069</v>
      </c>
    </row>
    <row r="56" spans="1:8" x14ac:dyDescent="0.25">
      <c r="A56" t="s">
        <v>230</v>
      </c>
      <c r="B56">
        <v>6.63</v>
      </c>
      <c r="C56">
        <v>6.29</v>
      </c>
      <c r="D56" s="8">
        <f t="shared" si="0"/>
        <v>-5.128205128205126</v>
      </c>
    </row>
    <row r="57" spans="1:8" x14ac:dyDescent="0.25">
      <c r="A57" t="s">
        <v>235</v>
      </c>
      <c r="B57">
        <v>3.67</v>
      </c>
      <c r="C57">
        <v>3.99</v>
      </c>
      <c r="D57" s="8">
        <f t="shared" si="0"/>
        <v>8.7193460490463295</v>
      </c>
    </row>
    <row r="58" spans="1:8" x14ac:dyDescent="0.25">
      <c r="A58" t="s">
        <v>240</v>
      </c>
      <c r="B58">
        <v>1.4</v>
      </c>
      <c r="C58">
        <v>1.59</v>
      </c>
      <c r="D58" s="8">
        <f t="shared" si="0"/>
        <v>13.571428571428584</v>
      </c>
    </row>
    <row r="59" spans="1:8" x14ac:dyDescent="0.25">
      <c r="A59" t="s">
        <v>244</v>
      </c>
      <c r="B59" s="2">
        <v>112.07</v>
      </c>
      <c r="C59">
        <v>76.989999999999995</v>
      </c>
      <c r="D59" s="8">
        <f t="shared" si="0"/>
        <v>-31.301864905862409</v>
      </c>
    </row>
    <row r="60" spans="1:8" x14ac:dyDescent="0.25">
      <c r="A60" t="s">
        <v>249</v>
      </c>
      <c r="B60">
        <v>13.23</v>
      </c>
      <c r="C60">
        <v>10.65</v>
      </c>
      <c r="D60" s="8">
        <f t="shared" si="0"/>
        <v>-19.501133786848072</v>
      </c>
    </row>
    <row r="61" spans="1:8" x14ac:dyDescent="0.25">
      <c r="A61" t="s">
        <v>254</v>
      </c>
      <c r="B61">
        <v>18.45</v>
      </c>
      <c r="C61">
        <v>26.63</v>
      </c>
      <c r="D61" s="8">
        <f t="shared" si="0"/>
        <v>44.3360433604336</v>
      </c>
    </row>
    <row r="62" spans="1:8" x14ac:dyDescent="0.25">
      <c r="A62" t="s">
        <v>259</v>
      </c>
      <c r="B62">
        <v>28.7</v>
      </c>
      <c r="C62">
        <v>28.67</v>
      </c>
      <c r="D62" s="8">
        <f t="shared" si="0"/>
        <v>-0.10452961672473027</v>
      </c>
    </row>
    <row r="63" spans="1:8" x14ac:dyDescent="0.25">
      <c r="A63" t="s">
        <v>264</v>
      </c>
      <c r="B63">
        <v>12.65</v>
      </c>
      <c r="C63">
        <v>8.83</v>
      </c>
      <c r="D63" s="8">
        <f t="shared" si="0"/>
        <v>-30.197628458498027</v>
      </c>
    </row>
    <row r="64" spans="1:8" x14ac:dyDescent="0.25">
      <c r="A64" t="s">
        <v>269</v>
      </c>
      <c r="B64">
        <v>6.94</v>
      </c>
      <c r="C64">
        <v>7.32</v>
      </c>
      <c r="D64" s="8">
        <f t="shared" si="0"/>
        <v>5.475504322766569</v>
      </c>
    </row>
    <row r="65" spans="1:4" x14ac:dyDescent="0.25">
      <c r="A65" t="s">
        <v>274</v>
      </c>
      <c r="B65">
        <v>17.41</v>
      </c>
      <c r="C65">
        <v>16.32</v>
      </c>
      <c r="D65" s="8">
        <f t="shared" si="0"/>
        <v>-6.2607696726019526</v>
      </c>
    </row>
    <row r="66" spans="1:4" x14ac:dyDescent="0.25">
      <c r="A66" t="s">
        <v>279</v>
      </c>
      <c r="B66" s="2">
        <v>135.86000000000001</v>
      </c>
      <c r="C66">
        <v>59.95</v>
      </c>
      <c r="D66" s="8">
        <f t="shared" si="0"/>
        <v>-55.873693508022967</v>
      </c>
    </row>
    <row r="67" spans="1:4" x14ac:dyDescent="0.25">
      <c r="A67" t="s">
        <v>284</v>
      </c>
      <c r="B67">
        <v>14.4</v>
      </c>
      <c r="C67">
        <v>13.87</v>
      </c>
      <c r="D67" s="8">
        <f t="shared" si="0"/>
        <v>-3.6805555555555634</v>
      </c>
    </row>
    <row r="68" spans="1:4" x14ac:dyDescent="0.25">
      <c r="A68" t="s">
        <v>289</v>
      </c>
      <c r="B68" s="4">
        <v>10.58</v>
      </c>
      <c r="C68">
        <v>9.6300000000000008</v>
      </c>
      <c r="D68" s="8">
        <f t="shared" ref="D68:D104" si="1">(C68-B68)/B68*100</f>
        <v>-8.9792060491493313</v>
      </c>
    </row>
    <row r="69" spans="1:4" x14ac:dyDescent="0.25">
      <c r="A69" t="s">
        <v>294</v>
      </c>
      <c r="B69">
        <v>8.2100000000000009</v>
      </c>
      <c r="C69">
        <v>6.47</v>
      </c>
      <c r="D69" s="8">
        <f t="shared" si="1"/>
        <v>-21.193666260657746</v>
      </c>
    </row>
    <row r="70" spans="1:4" x14ac:dyDescent="0.25">
      <c r="A70" t="s">
        <v>299</v>
      </c>
      <c r="B70">
        <v>1806.19</v>
      </c>
      <c r="C70">
        <v>1802.33</v>
      </c>
      <c r="D70" s="8">
        <f t="shared" si="1"/>
        <v>-0.21370952114673028</v>
      </c>
    </row>
    <row r="71" spans="1:4" x14ac:dyDescent="0.25">
      <c r="A71" t="s">
        <v>305</v>
      </c>
      <c r="B71">
        <v>1811.32</v>
      </c>
      <c r="C71">
        <v>1802.19</v>
      </c>
      <c r="D71" s="8">
        <f t="shared" si="1"/>
        <v>-0.5040522933551157</v>
      </c>
    </row>
    <row r="72" spans="1:4" x14ac:dyDescent="0.25">
      <c r="A72" t="s">
        <v>310</v>
      </c>
      <c r="B72">
        <v>1808</v>
      </c>
      <c r="C72">
        <v>1445.65</v>
      </c>
      <c r="D72" s="8">
        <f t="shared" si="1"/>
        <v>-20.041482300884951</v>
      </c>
    </row>
    <row r="73" spans="1:4" x14ac:dyDescent="0.25">
      <c r="A73" t="s">
        <v>316</v>
      </c>
      <c r="B73" s="2">
        <v>99.37</v>
      </c>
      <c r="C73">
        <v>108.78</v>
      </c>
      <c r="D73" s="8">
        <f t="shared" si="1"/>
        <v>9.4696588507597816</v>
      </c>
    </row>
    <row r="74" spans="1:4" x14ac:dyDescent="0.25">
      <c r="A74" t="s">
        <v>321</v>
      </c>
      <c r="B74" s="2">
        <v>60.48</v>
      </c>
      <c r="C74">
        <v>25.57</v>
      </c>
      <c r="D74" s="8">
        <f t="shared" si="1"/>
        <v>-57.721560846560848</v>
      </c>
    </row>
    <row r="75" spans="1:4" x14ac:dyDescent="0.25">
      <c r="A75" t="s">
        <v>326</v>
      </c>
      <c r="B75">
        <v>1804.2</v>
      </c>
      <c r="C75">
        <v>1803.49</v>
      </c>
      <c r="D75" s="8">
        <f t="shared" si="1"/>
        <v>-3.9352621660571796E-2</v>
      </c>
    </row>
    <row r="76" spans="1:4" x14ac:dyDescent="0.25">
      <c r="A76" t="s">
        <v>332</v>
      </c>
      <c r="B76">
        <v>1807.53</v>
      </c>
      <c r="C76">
        <v>1801.55</v>
      </c>
      <c r="D76" s="8">
        <f t="shared" si="1"/>
        <v>-0.33083821568660099</v>
      </c>
    </row>
    <row r="77" spans="1:4" x14ac:dyDescent="0.25">
      <c r="A77" t="s">
        <v>338</v>
      </c>
      <c r="B77" s="5">
        <v>536.09</v>
      </c>
      <c r="C77">
        <v>522.29</v>
      </c>
      <c r="D77" s="8">
        <f t="shared" si="1"/>
        <v>-2.5741946314984552</v>
      </c>
    </row>
    <row r="78" spans="1:4" x14ac:dyDescent="0.25">
      <c r="A78" t="s">
        <v>343</v>
      </c>
      <c r="B78">
        <v>1216.71</v>
      </c>
      <c r="C78">
        <v>1087.28</v>
      </c>
      <c r="D78" s="8">
        <f t="shared" si="1"/>
        <v>-10.637703314676468</v>
      </c>
    </row>
    <row r="79" spans="1:4" x14ac:dyDescent="0.25">
      <c r="A79" t="s">
        <v>349</v>
      </c>
      <c r="B79" s="5">
        <v>646.26</v>
      </c>
      <c r="C79">
        <v>1124.29</v>
      </c>
      <c r="D79" s="8">
        <f t="shared" si="1"/>
        <v>73.968681335685332</v>
      </c>
    </row>
    <row r="80" spans="1:4" x14ac:dyDescent="0.25">
      <c r="A80" t="s">
        <v>354</v>
      </c>
      <c r="B80">
        <v>1804.02</v>
      </c>
      <c r="C80">
        <v>1236.96</v>
      </c>
      <c r="D80" s="8">
        <f t="shared" si="1"/>
        <v>-31.433132670369506</v>
      </c>
    </row>
    <row r="81" spans="1:4" x14ac:dyDescent="0.25">
      <c r="A81" t="s">
        <v>360</v>
      </c>
      <c r="B81" s="6">
        <v>788.49</v>
      </c>
      <c r="C81">
        <v>708.87</v>
      </c>
      <c r="D81" s="8">
        <f t="shared" si="1"/>
        <v>-10.097781836167865</v>
      </c>
    </row>
    <row r="82" spans="1:4" x14ac:dyDescent="0.25">
      <c r="A82" t="s">
        <v>365</v>
      </c>
      <c r="B82" s="2">
        <v>95.94</v>
      </c>
      <c r="C82">
        <v>80.680000000000007</v>
      </c>
      <c r="D82" s="8">
        <f t="shared" si="1"/>
        <v>-15.9057744423598</v>
      </c>
    </row>
    <row r="83" spans="1:4" x14ac:dyDescent="0.25">
      <c r="A83" t="s">
        <v>370</v>
      </c>
      <c r="B83">
        <v>1803.24</v>
      </c>
      <c r="C83">
        <v>1011.76</v>
      </c>
      <c r="D83" s="8">
        <f t="shared" si="1"/>
        <v>-43.892105321532355</v>
      </c>
    </row>
    <row r="84" spans="1:4" x14ac:dyDescent="0.25">
      <c r="A84" t="s">
        <v>375</v>
      </c>
      <c r="B84" s="2">
        <v>266.2</v>
      </c>
      <c r="C84">
        <v>200.68</v>
      </c>
      <c r="D84" s="8">
        <f t="shared" si="1"/>
        <v>-24.613072877535682</v>
      </c>
    </row>
    <row r="85" spans="1:4" x14ac:dyDescent="0.25">
      <c r="A85" t="s">
        <v>380</v>
      </c>
      <c r="B85">
        <v>1809.03</v>
      </c>
      <c r="C85">
        <v>1802.6</v>
      </c>
      <c r="D85" s="8">
        <f t="shared" si="1"/>
        <v>-0.35543910272356255</v>
      </c>
    </row>
    <row r="86" spans="1:4" x14ac:dyDescent="0.25">
      <c r="A86" t="s">
        <v>386</v>
      </c>
      <c r="B86" s="2">
        <v>266.95999999999998</v>
      </c>
      <c r="C86">
        <v>250.44</v>
      </c>
      <c r="D86" s="8">
        <f t="shared" si="1"/>
        <v>-6.1881929877135091</v>
      </c>
    </row>
    <row r="87" spans="1:4" x14ac:dyDescent="0.25">
      <c r="A87" t="s">
        <v>391</v>
      </c>
      <c r="B87" s="5">
        <v>635.05999999999995</v>
      </c>
      <c r="C87">
        <v>1522.13</v>
      </c>
      <c r="D87" s="8">
        <f t="shared" si="1"/>
        <v>139.68286461121789</v>
      </c>
    </row>
    <row r="88" spans="1:4" x14ac:dyDescent="0.25">
      <c r="A88" t="s">
        <v>397</v>
      </c>
      <c r="B88">
        <v>1458.81</v>
      </c>
      <c r="C88">
        <v>1730.4</v>
      </c>
      <c r="D88" s="8">
        <f t="shared" si="1"/>
        <v>18.617229111399027</v>
      </c>
    </row>
    <row r="89" spans="1:4" x14ac:dyDescent="0.25">
      <c r="A89" t="s">
        <v>403</v>
      </c>
      <c r="B89">
        <v>1808.68</v>
      </c>
      <c r="C89">
        <v>1809.59</v>
      </c>
      <c r="D89" s="8">
        <f t="shared" si="1"/>
        <v>5.0312935400394457E-2</v>
      </c>
    </row>
    <row r="90" spans="1:4" x14ac:dyDescent="0.25">
      <c r="A90" t="s">
        <v>409</v>
      </c>
      <c r="B90" s="2">
        <v>172.85</v>
      </c>
      <c r="C90">
        <v>192.19</v>
      </c>
      <c r="D90" s="8">
        <f t="shared" si="1"/>
        <v>11.188892102979464</v>
      </c>
    </row>
    <row r="91" spans="1:4" x14ac:dyDescent="0.25">
      <c r="A91" t="s">
        <v>414</v>
      </c>
      <c r="B91">
        <v>1804.97</v>
      </c>
      <c r="C91">
        <v>1803.5</v>
      </c>
      <c r="D91" s="8">
        <f t="shared" si="1"/>
        <v>-8.1441796816569101E-2</v>
      </c>
    </row>
    <row r="92" spans="1:4" x14ac:dyDescent="0.25">
      <c r="A92" t="s">
        <v>420</v>
      </c>
      <c r="B92" s="7">
        <v>854.59</v>
      </c>
      <c r="C92">
        <v>1506.68</v>
      </c>
      <c r="D92" s="8">
        <f t="shared" si="1"/>
        <v>76.304426684140935</v>
      </c>
    </row>
    <row r="93" spans="1:4" x14ac:dyDescent="0.25">
      <c r="A93" t="s">
        <v>424</v>
      </c>
      <c r="B93">
        <v>1241.6500000000001</v>
      </c>
      <c r="C93">
        <v>1527.91</v>
      </c>
      <c r="D93" s="8">
        <f t="shared" si="1"/>
        <v>23.054806104779928</v>
      </c>
    </row>
    <row r="94" spans="1:4" x14ac:dyDescent="0.25">
      <c r="A94" t="s">
        <v>430</v>
      </c>
      <c r="B94">
        <v>1396</v>
      </c>
      <c r="C94">
        <v>1804.35</v>
      </c>
      <c r="D94" s="8">
        <f t="shared" si="1"/>
        <v>29.25143266475644</v>
      </c>
    </row>
    <row r="95" spans="1:4" x14ac:dyDescent="0.25">
      <c r="A95" t="s">
        <v>436</v>
      </c>
      <c r="B95" s="2">
        <v>358.5</v>
      </c>
      <c r="C95">
        <v>226.89</v>
      </c>
      <c r="D95" s="8">
        <f t="shared" si="1"/>
        <v>-36.711297071129714</v>
      </c>
    </row>
    <row r="96" spans="1:4" x14ac:dyDescent="0.25">
      <c r="A96" t="s">
        <v>441</v>
      </c>
      <c r="B96" s="2">
        <v>162.41</v>
      </c>
      <c r="C96">
        <v>169.42</v>
      </c>
      <c r="D96" s="8">
        <f t="shared" si="1"/>
        <v>4.3162366849331884</v>
      </c>
    </row>
    <row r="97" spans="1:4" x14ac:dyDescent="0.25">
      <c r="A97" t="s">
        <v>446</v>
      </c>
      <c r="B97">
        <v>1813.04</v>
      </c>
      <c r="C97">
        <v>1554.45</v>
      </c>
      <c r="D97" s="8">
        <f t="shared" si="1"/>
        <v>-14.262785156422359</v>
      </c>
    </row>
    <row r="98" spans="1:4" x14ac:dyDescent="0.25">
      <c r="A98" t="s">
        <v>452</v>
      </c>
      <c r="B98">
        <v>1630.98</v>
      </c>
      <c r="C98">
        <v>843.6</v>
      </c>
      <c r="D98" s="8">
        <f>(C98-B98)/B98*100</f>
        <v>-48.276496339624032</v>
      </c>
    </row>
    <row r="99" spans="1:4" x14ac:dyDescent="0.25">
      <c r="A99" t="s">
        <v>458</v>
      </c>
      <c r="B99">
        <v>1809.76</v>
      </c>
      <c r="C99">
        <v>1808.32</v>
      </c>
      <c r="D99" s="8">
        <f t="shared" si="1"/>
        <v>-7.9568561577228733E-2</v>
      </c>
    </row>
    <row r="100" spans="1:4" x14ac:dyDescent="0.25">
      <c r="A100" t="s">
        <v>464</v>
      </c>
      <c r="B100">
        <v>1321.65</v>
      </c>
      <c r="C100">
        <v>827.74</v>
      </c>
      <c r="D100" s="8">
        <f t="shared" si="1"/>
        <v>-37.370710853856927</v>
      </c>
    </row>
    <row r="101" spans="1:4" x14ac:dyDescent="0.25">
      <c r="A101" t="s">
        <v>469</v>
      </c>
      <c r="B101">
        <v>1804.7</v>
      </c>
      <c r="C101">
        <v>1803.61</v>
      </c>
      <c r="D101" s="8">
        <f t="shared" si="1"/>
        <v>-6.0397850058189477E-2</v>
      </c>
    </row>
    <row r="102" spans="1:4" x14ac:dyDescent="0.25">
      <c r="A102" t="s">
        <v>475</v>
      </c>
      <c r="B102" s="2">
        <v>346.06</v>
      </c>
      <c r="C102">
        <v>212.58</v>
      </c>
      <c r="D102" s="8">
        <f t="shared" si="1"/>
        <v>-38.571346009362536</v>
      </c>
    </row>
    <row r="103" spans="1:4" x14ac:dyDescent="0.25">
      <c r="A103" t="s">
        <v>480</v>
      </c>
      <c r="B103">
        <v>1805.14</v>
      </c>
      <c r="C103">
        <v>1804.88</v>
      </c>
      <c r="D103" s="8">
        <f t="shared" si="1"/>
        <v>-1.4403314978339127E-2</v>
      </c>
    </row>
    <row r="104" spans="1:4" x14ac:dyDescent="0.25">
      <c r="A104" t="s">
        <v>486</v>
      </c>
      <c r="B104" s="2">
        <v>273.08</v>
      </c>
      <c r="C104">
        <v>101.76</v>
      </c>
      <c r="D104" s="8">
        <f t="shared" si="1"/>
        <v>-62.736194521751862</v>
      </c>
    </row>
  </sheetData>
  <mergeCells count="1">
    <mergeCell ref="F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selection activeCell="B15" sqref="B15"/>
    </sheetView>
  </sheetViews>
  <sheetFormatPr defaultRowHeight="15" x14ac:dyDescent="0.25"/>
  <cols>
    <col min="1" max="1" width="9.140625" customWidth="1"/>
    <col min="2" max="2" width="12.42578125" customWidth="1"/>
    <col min="3" max="3" width="10.85546875" customWidth="1"/>
    <col min="4" max="4" width="10.85546875" style="8" customWidth="1"/>
  </cols>
  <sheetData>
    <row r="1" spans="1:5" x14ac:dyDescent="0.25">
      <c r="A1" t="s">
        <v>0</v>
      </c>
      <c r="B1" s="1" t="s">
        <v>13</v>
      </c>
      <c r="C1" t="s">
        <v>679</v>
      </c>
      <c r="D1" s="8" t="s">
        <v>680</v>
      </c>
      <c r="E1" t="s">
        <v>684</v>
      </c>
    </row>
    <row r="2" spans="1:5" x14ac:dyDescent="0.25">
      <c r="A2" s="9" t="s">
        <v>200</v>
      </c>
      <c r="B2" s="9">
        <v>129.87</v>
      </c>
      <c r="C2" s="9">
        <v>111.6</v>
      </c>
      <c r="D2" s="10">
        <f t="shared" ref="D2:D34" si="0">(C2-B2)/B2*100</f>
        <v>-14.067914067914074</v>
      </c>
      <c r="E2" t="s">
        <v>200</v>
      </c>
    </row>
    <row r="3" spans="1:5" x14ac:dyDescent="0.25">
      <c r="A3" t="s">
        <v>205</v>
      </c>
      <c r="B3" s="2">
        <v>526.49</v>
      </c>
      <c r="C3">
        <v>742.09</v>
      </c>
      <c r="D3" s="10">
        <f t="shared" si="0"/>
        <v>40.950445402571752</v>
      </c>
      <c r="E3" t="s">
        <v>205</v>
      </c>
    </row>
    <row r="4" spans="1:5" x14ac:dyDescent="0.25">
      <c r="A4" t="s">
        <v>210</v>
      </c>
      <c r="B4" s="2">
        <v>90.62</v>
      </c>
      <c r="C4">
        <v>90.18</v>
      </c>
      <c r="D4" s="10">
        <f t="shared" si="0"/>
        <v>-0.48554403001544666</v>
      </c>
      <c r="E4" t="s">
        <v>210</v>
      </c>
    </row>
    <row r="5" spans="1:5" x14ac:dyDescent="0.25">
      <c r="A5" t="s">
        <v>215</v>
      </c>
      <c r="B5">
        <v>8.6</v>
      </c>
      <c r="C5">
        <v>7.61</v>
      </c>
      <c r="D5" s="10">
        <f t="shared" si="0"/>
        <v>-11.511627906976738</v>
      </c>
      <c r="E5" t="s">
        <v>215</v>
      </c>
    </row>
    <row r="6" spans="1:5" x14ac:dyDescent="0.25">
      <c r="A6" t="s">
        <v>220</v>
      </c>
      <c r="B6">
        <v>7.18</v>
      </c>
      <c r="C6">
        <v>6.46</v>
      </c>
      <c r="D6" s="10">
        <f t="shared" si="0"/>
        <v>-10.02785515320334</v>
      </c>
      <c r="E6" t="s">
        <v>220</v>
      </c>
    </row>
    <row r="7" spans="1:5" x14ac:dyDescent="0.25">
      <c r="A7" t="s">
        <v>225</v>
      </c>
      <c r="B7" s="3">
        <v>1100.71</v>
      </c>
      <c r="C7">
        <v>852.77</v>
      </c>
      <c r="D7" s="10">
        <f t="shared" si="0"/>
        <v>-22.525460838913069</v>
      </c>
      <c r="E7" t="s">
        <v>225</v>
      </c>
    </row>
    <row r="8" spans="1:5" x14ac:dyDescent="0.25">
      <c r="A8" t="s">
        <v>230</v>
      </c>
      <c r="B8">
        <v>6.63</v>
      </c>
      <c r="C8">
        <v>6.29</v>
      </c>
      <c r="D8" s="10">
        <f t="shared" si="0"/>
        <v>-5.128205128205126</v>
      </c>
      <c r="E8" t="s">
        <v>230</v>
      </c>
    </row>
    <row r="9" spans="1:5" x14ac:dyDescent="0.25">
      <c r="A9" t="s">
        <v>235</v>
      </c>
      <c r="B9">
        <v>3.67</v>
      </c>
      <c r="C9">
        <v>3.99</v>
      </c>
      <c r="D9" s="10">
        <f t="shared" si="0"/>
        <v>8.7193460490463295</v>
      </c>
      <c r="E9" t="s">
        <v>235</v>
      </c>
    </row>
    <row r="10" spans="1:5" x14ac:dyDescent="0.25">
      <c r="A10" t="s">
        <v>240</v>
      </c>
      <c r="B10">
        <v>1.4</v>
      </c>
      <c r="C10">
        <v>1.59</v>
      </c>
      <c r="D10" s="10">
        <f t="shared" si="0"/>
        <v>13.571428571428584</v>
      </c>
      <c r="E10" t="s">
        <v>240</v>
      </c>
    </row>
    <row r="11" spans="1:5" x14ac:dyDescent="0.25">
      <c r="A11" t="s">
        <v>244</v>
      </c>
      <c r="B11" s="2">
        <v>112.07</v>
      </c>
      <c r="C11">
        <v>76.989999999999995</v>
      </c>
      <c r="D11" s="10">
        <f t="shared" si="0"/>
        <v>-31.301864905862409</v>
      </c>
      <c r="E11" t="s">
        <v>244</v>
      </c>
    </row>
    <row r="12" spans="1:5" x14ac:dyDescent="0.25">
      <c r="A12" t="s">
        <v>249</v>
      </c>
      <c r="B12">
        <v>13.23</v>
      </c>
      <c r="C12">
        <v>10.65</v>
      </c>
      <c r="D12" s="10">
        <f t="shared" si="0"/>
        <v>-19.501133786848072</v>
      </c>
      <c r="E12" t="s">
        <v>249</v>
      </c>
    </row>
    <row r="13" spans="1:5" x14ac:dyDescent="0.25">
      <c r="A13" t="s">
        <v>254</v>
      </c>
      <c r="B13">
        <v>18.45</v>
      </c>
      <c r="C13">
        <v>26.63</v>
      </c>
      <c r="D13" s="10">
        <f t="shared" si="0"/>
        <v>44.3360433604336</v>
      </c>
      <c r="E13" t="s">
        <v>254</v>
      </c>
    </row>
    <row r="14" spans="1:5" x14ac:dyDescent="0.25">
      <c r="A14" t="s">
        <v>259</v>
      </c>
      <c r="B14">
        <v>28.7</v>
      </c>
      <c r="C14">
        <v>28.67</v>
      </c>
      <c r="D14" s="10">
        <f t="shared" si="0"/>
        <v>-0.10452961672473027</v>
      </c>
      <c r="E14" t="s">
        <v>259</v>
      </c>
    </row>
    <row r="15" spans="1:5" x14ac:dyDescent="0.25">
      <c r="A15" t="s">
        <v>264</v>
      </c>
      <c r="B15">
        <v>12.65</v>
      </c>
      <c r="C15">
        <v>8.83</v>
      </c>
      <c r="D15" s="10">
        <f t="shared" si="0"/>
        <v>-30.197628458498027</v>
      </c>
      <c r="E15" t="s">
        <v>264</v>
      </c>
    </row>
    <row r="16" spans="1:5" x14ac:dyDescent="0.25">
      <c r="A16" t="s">
        <v>269</v>
      </c>
      <c r="B16">
        <v>6.94</v>
      </c>
      <c r="C16">
        <v>7.32</v>
      </c>
      <c r="D16" s="10">
        <f t="shared" si="0"/>
        <v>5.475504322766569</v>
      </c>
      <c r="E16" t="s">
        <v>269</v>
      </c>
    </row>
    <row r="17" spans="1:5" x14ac:dyDescent="0.25">
      <c r="A17" t="s">
        <v>274</v>
      </c>
      <c r="B17">
        <v>17.41</v>
      </c>
      <c r="C17">
        <v>16.32</v>
      </c>
      <c r="D17" s="10">
        <f t="shared" si="0"/>
        <v>-6.2607696726019526</v>
      </c>
      <c r="E17" t="s">
        <v>274</v>
      </c>
    </row>
    <row r="18" spans="1:5" x14ac:dyDescent="0.25">
      <c r="A18" t="s">
        <v>279</v>
      </c>
      <c r="B18" s="2">
        <v>135.86000000000001</v>
      </c>
      <c r="C18">
        <v>59.95</v>
      </c>
      <c r="D18" s="10">
        <f t="shared" si="0"/>
        <v>-55.873693508022967</v>
      </c>
      <c r="E18" t="s">
        <v>279</v>
      </c>
    </row>
    <row r="19" spans="1:5" x14ac:dyDescent="0.25">
      <c r="A19" t="s">
        <v>284</v>
      </c>
      <c r="B19">
        <v>14.4</v>
      </c>
      <c r="C19">
        <v>13.87</v>
      </c>
      <c r="D19" s="10">
        <f t="shared" si="0"/>
        <v>-3.6805555555555634</v>
      </c>
      <c r="E19" t="s">
        <v>284</v>
      </c>
    </row>
    <row r="20" spans="1:5" x14ac:dyDescent="0.25">
      <c r="A20" t="s">
        <v>289</v>
      </c>
      <c r="B20" s="4">
        <v>10.58</v>
      </c>
      <c r="C20">
        <v>9.6300000000000008</v>
      </c>
      <c r="D20" s="10">
        <f t="shared" si="0"/>
        <v>-8.9792060491493313</v>
      </c>
      <c r="E20" t="s">
        <v>289</v>
      </c>
    </row>
    <row r="21" spans="1:5" x14ac:dyDescent="0.25">
      <c r="A21" t="s">
        <v>294</v>
      </c>
      <c r="B21">
        <v>8.2100000000000009</v>
      </c>
      <c r="C21">
        <v>6.47</v>
      </c>
      <c r="D21" s="10">
        <f t="shared" si="0"/>
        <v>-21.193666260657746</v>
      </c>
      <c r="E21" t="s">
        <v>294</v>
      </c>
    </row>
    <row r="22" spans="1:5" x14ac:dyDescent="0.25">
      <c r="A22" t="s">
        <v>316</v>
      </c>
      <c r="B22" s="2">
        <v>99.37</v>
      </c>
      <c r="C22" s="9">
        <v>1802.33</v>
      </c>
      <c r="D22" s="10">
        <f t="shared" si="0"/>
        <v>1713.7566670021133</v>
      </c>
      <c r="E22" t="s">
        <v>316</v>
      </c>
    </row>
    <row r="23" spans="1:5" x14ac:dyDescent="0.25">
      <c r="A23" t="s">
        <v>321</v>
      </c>
      <c r="B23" s="2">
        <v>60.48</v>
      </c>
      <c r="C23">
        <v>1802.19</v>
      </c>
      <c r="D23" s="10">
        <f t="shared" si="0"/>
        <v>2879.8115079365084</v>
      </c>
      <c r="E23" t="s">
        <v>321</v>
      </c>
    </row>
    <row r="24" spans="1:5" x14ac:dyDescent="0.25">
      <c r="A24" t="s">
        <v>338</v>
      </c>
      <c r="B24" s="5">
        <v>536.09</v>
      </c>
      <c r="C24">
        <v>1445.65</v>
      </c>
      <c r="D24" s="10">
        <f t="shared" si="0"/>
        <v>169.66554123374806</v>
      </c>
      <c r="E24" t="s">
        <v>338</v>
      </c>
    </row>
    <row r="25" spans="1:5" x14ac:dyDescent="0.25">
      <c r="A25" t="s">
        <v>360</v>
      </c>
      <c r="B25" s="6">
        <v>788.49</v>
      </c>
      <c r="C25">
        <v>108.78</v>
      </c>
      <c r="D25" s="10">
        <f t="shared" si="0"/>
        <v>-86.204010196705099</v>
      </c>
      <c r="E25" t="s">
        <v>360</v>
      </c>
    </row>
    <row r="26" spans="1:5" x14ac:dyDescent="0.25">
      <c r="A26" t="s">
        <v>365</v>
      </c>
      <c r="B26" s="2">
        <v>95.94</v>
      </c>
      <c r="C26">
        <v>25.57</v>
      </c>
      <c r="D26" s="10">
        <f t="shared" si="0"/>
        <v>-73.347925786950185</v>
      </c>
      <c r="E26" t="s">
        <v>365</v>
      </c>
    </row>
    <row r="27" spans="1:5" x14ac:dyDescent="0.25">
      <c r="A27" t="s">
        <v>375</v>
      </c>
      <c r="B27" s="2">
        <v>266.2</v>
      </c>
      <c r="C27">
        <v>1803.49</v>
      </c>
      <c r="D27" s="10">
        <f t="shared" si="0"/>
        <v>577.49436513899332</v>
      </c>
      <c r="E27" t="s">
        <v>375</v>
      </c>
    </row>
    <row r="28" spans="1:5" x14ac:dyDescent="0.25">
      <c r="A28" t="s">
        <v>386</v>
      </c>
      <c r="B28" s="2">
        <v>266.95999999999998</v>
      </c>
      <c r="C28">
        <v>1801.55</v>
      </c>
      <c r="D28" s="10">
        <f t="shared" si="0"/>
        <v>574.8389271801019</v>
      </c>
      <c r="E28" t="s">
        <v>386</v>
      </c>
    </row>
    <row r="29" spans="1:5" x14ac:dyDescent="0.25">
      <c r="A29" t="s">
        <v>409</v>
      </c>
      <c r="B29" s="2">
        <v>172.85</v>
      </c>
      <c r="C29">
        <v>522.29</v>
      </c>
      <c r="D29" s="10">
        <f t="shared" si="0"/>
        <v>202.16372577379227</v>
      </c>
      <c r="E29" t="s">
        <v>409</v>
      </c>
    </row>
    <row r="30" spans="1:5" x14ac:dyDescent="0.25">
      <c r="A30" t="s">
        <v>436</v>
      </c>
      <c r="B30" s="2">
        <v>358.5</v>
      </c>
      <c r="C30">
        <v>1087.28</v>
      </c>
      <c r="D30" s="10">
        <f t="shared" si="0"/>
        <v>203.28591352859132</v>
      </c>
      <c r="E30" t="s">
        <v>436</v>
      </c>
    </row>
    <row r="31" spans="1:5" x14ac:dyDescent="0.25">
      <c r="A31" t="s">
        <v>441</v>
      </c>
      <c r="B31" s="2">
        <v>162.41</v>
      </c>
      <c r="C31">
        <v>1124.29</v>
      </c>
      <c r="D31" s="10">
        <f t="shared" si="0"/>
        <v>592.25417154116121</v>
      </c>
      <c r="E31" t="s">
        <v>441</v>
      </c>
    </row>
    <row r="32" spans="1:5" x14ac:dyDescent="0.25">
      <c r="A32" t="s">
        <v>464</v>
      </c>
      <c r="B32">
        <v>1321.65</v>
      </c>
      <c r="C32">
        <v>1236.96</v>
      </c>
      <c r="D32" s="10">
        <f t="shared" si="0"/>
        <v>-6.4078992168879845</v>
      </c>
      <c r="E32" t="s">
        <v>464</v>
      </c>
    </row>
    <row r="33" spans="1:8" x14ac:dyDescent="0.25">
      <c r="A33" t="s">
        <v>475</v>
      </c>
      <c r="B33" s="2">
        <v>346.06</v>
      </c>
      <c r="C33">
        <v>708.87</v>
      </c>
      <c r="D33" s="10">
        <f t="shared" si="0"/>
        <v>104.84020112119285</v>
      </c>
      <c r="E33" t="s">
        <v>475</v>
      </c>
    </row>
    <row r="34" spans="1:8" x14ac:dyDescent="0.25">
      <c r="A34" t="s">
        <v>486</v>
      </c>
      <c r="B34" s="2">
        <v>273.08</v>
      </c>
      <c r="C34">
        <v>80.680000000000007</v>
      </c>
      <c r="D34" s="10">
        <f t="shared" si="0"/>
        <v>-70.45554416288266</v>
      </c>
      <c r="E34" t="s">
        <v>486</v>
      </c>
    </row>
    <row r="35" spans="1:8" x14ac:dyDescent="0.25">
      <c r="F35" s="13"/>
      <c r="G35" s="13"/>
      <c r="H35" s="13"/>
    </row>
    <row r="39" spans="1:8" x14ac:dyDescent="0.25">
      <c r="C39" s="9"/>
      <c r="D39" s="10"/>
    </row>
    <row r="50" spans="1:8" s="9" customFormat="1" x14ac:dyDescent="0.25">
      <c r="A50"/>
      <c r="B50"/>
      <c r="C50"/>
      <c r="D50" s="8"/>
    </row>
    <row r="51" spans="1:8" x14ac:dyDescent="0.25">
      <c r="F51" s="8"/>
      <c r="G51" s="8"/>
      <c r="H51" s="8"/>
    </row>
    <row r="52" spans="1:8" x14ac:dyDescent="0.25">
      <c r="F52" s="8"/>
      <c r="G52" s="8"/>
      <c r="H52" s="8"/>
    </row>
    <row r="53" spans="1:8" x14ac:dyDescent="0.25">
      <c r="F53" s="8"/>
      <c r="G53" s="8"/>
      <c r="H53" s="8"/>
    </row>
    <row r="70" spans="1:4" s="9" customFormat="1" x14ac:dyDescent="0.25">
      <c r="A70"/>
      <c r="B70"/>
      <c r="C70"/>
      <c r="D70" s="8"/>
    </row>
    <row r="87" spans="1:4" s="9" customFormat="1" x14ac:dyDescent="0.25">
      <c r="A87"/>
      <c r="B87"/>
      <c r="C87"/>
      <c r="D87" s="8"/>
    </row>
  </sheetData>
  <mergeCells count="1">
    <mergeCell ref="F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pre_cut2_seuil_func_mipstart</vt:lpstr>
      <vt:lpstr>Sheet2</vt:lpstr>
      <vt:lpstr>opt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2014-04-03T15:00:06Z</dcterms:created>
  <dcterms:modified xsi:type="dcterms:W3CDTF">2014-05-03T09:13:45Z</dcterms:modified>
</cp:coreProperties>
</file>