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Tests\TestCases_Preprocessing\Cauchemar\"/>
    </mc:Choice>
  </mc:AlternateContent>
  <bookViews>
    <workbookView xWindow="0" yWindow="0" windowWidth="12720" windowHeight="5115"/>
  </bookViews>
  <sheets>
    <sheet name="mip" sheetId="1" r:id="rId1"/>
    <sheet name="nos" sheetId="2" r:id="rId2"/>
    <sheet name="s1" sheetId="3" r:id="rId3"/>
    <sheet name="s2" sheetId="4" r:id="rId4"/>
    <sheet name="ams1" sheetId="5" r:id="rId5"/>
    <sheet name="ams2" sheetId="6" r:id="rId6"/>
  </sheets>
  <calcPr calcId="152511"/>
</workbook>
</file>

<file path=xl/calcChain.xml><?xml version="1.0" encoding="utf-8"?>
<calcChain xmlns="http://schemas.openxmlformats.org/spreadsheetml/2006/main">
  <c r="Q8" i="1" l="1"/>
  <c r="Q3" i="1"/>
  <c r="Q4" i="1"/>
  <c r="Q5" i="1"/>
  <c r="Q6" i="1"/>
  <c r="Q7" i="1"/>
  <c r="P3" i="1"/>
  <c r="P4" i="1"/>
  <c r="P5" i="1"/>
  <c r="P6" i="1"/>
  <c r="P7" i="1"/>
  <c r="P8" i="1"/>
  <c r="O4" i="1"/>
  <c r="O3" i="1"/>
  <c r="O5" i="1"/>
  <c r="O6" i="1"/>
  <c r="O7" i="1"/>
  <c r="O8" i="1"/>
  <c r="N5" i="1"/>
  <c r="N6" i="1"/>
  <c r="N7" i="1"/>
  <c r="M3" i="1"/>
  <c r="N3" i="1"/>
  <c r="M4" i="1"/>
  <c r="N4" i="1"/>
  <c r="M5" i="1"/>
  <c r="M6" i="1"/>
  <c r="M7" i="1"/>
  <c r="M8" i="1"/>
  <c r="N8" i="1"/>
  <c r="L3" i="1"/>
  <c r="L4" i="1"/>
  <c r="L5" i="1"/>
  <c r="L6" i="1"/>
  <c r="L7" i="1"/>
  <c r="L8" i="1"/>
  <c r="K8" i="1"/>
  <c r="K3" i="1"/>
  <c r="K4" i="1"/>
  <c r="K5" i="1"/>
  <c r="K6" i="1"/>
  <c r="K7" i="1"/>
  <c r="J3" i="1"/>
  <c r="E90" i="1" l="1"/>
  <c r="E103" i="1"/>
  <c r="E109" i="1"/>
  <c r="E110" i="1"/>
  <c r="E115" i="1"/>
</calcChain>
</file>

<file path=xl/sharedStrings.xml><?xml version="1.0" encoding="utf-8"?>
<sst xmlns="http://schemas.openxmlformats.org/spreadsheetml/2006/main" count="1250" uniqueCount="163">
  <si>
    <t>Sc(N/M)</t>
  </si>
  <si>
    <t xml:space="preserve"> isFea(E)</t>
  </si>
  <si>
    <t xml:space="preserve"> isOpt(E)</t>
  </si>
  <si>
    <t xml:space="preserve"> sol(E)</t>
  </si>
  <si>
    <t xml:space="preserve"> time(E)</t>
  </si>
  <si>
    <t xml:space="preserve"> isOptNoPre</t>
  </si>
  <si>
    <t xml:space="preserve"> isAllFixed</t>
  </si>
  <si>
    <t xml:space="preserve"> LB</t>
  </si>
  <si>
    <t xml:space="preserve"> UB</t>
  </si>
  <si>
    <t xml:space="preserve"> nbFixed</t>
  </si>
  <si>
    <t>Sc1-1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</si>
  <si>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</si>
  <si>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</si>
  <si>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</si>
  <si>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</si>
  <si>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</si>
  <si>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</si>
  <si>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</si>
  <si>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</si>
  <si>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</si>
  <si>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</si>
  <si>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</si>
  <si>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</si>
  <si>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</si>
  <si>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</si>
  <si>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</si>
  <si>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Sc1-17</t>
  </si>
  <si>
    <t>Sc1-18</t>
  </si>
  <si>
    <t>Sc1-19</t>
  </si>
  <si>
    <t>Sc1-20</t>
  </si>
  <si>
    <t>Sc2-1</t>
  </si>
  <si>
    <t>Sc2-2</t>
  </si>
  <si>
    <t>Sc2-3</t>
  </si>
  <si>
    <t>Sc2-4</t>
  </si>
  <si>
    <t>Sc2-5</t>
  </si>
  <si>
    <t>Sc2-6</t>
  </si>
  <si>
    <t>Sc2-7</t>
  </si>
  <si>
    <t>Sc2-8</t>
  </si>
  <si>
    <t>Sc2-9</t>
  </si>
  <si>
    <t>Sc2-10</t>
  </si>
  <si>
    <t>Sc2-11</t>
  </si>
  <si>
    <t>Sc2-12</t>
  </si>
  <si>
    <t>Sc2-13</t>
  </si>
  <si>
    <t>Sc2-14</t>
  </si>
  <si>
    <t>Sc2-15</t>
  </si>
  <si>
    <t>Sc2-16</t>
  </si>
  <si>
    <t>Sc2-17</t>
  </si>
  <si>
    <t>Sc2-18</t>
  </si>
  <si>
    <t>Sc2-19</t>
  </si>
  <si>
    <t>Sc2-20</t>
  </si>
  <si>
    <t>Sc3-1</t>
  </si>
  <si>
    <t>Sc3-2</t>
  </si>
  <si>
    <t>Sc3-3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</si>
  <si>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</si>
  <si>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</si>
  <si>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</si>
  <si>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</si>
  <si>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</si>
  <si>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</si>
  <si>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</si>
  <si>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</si>
  <si>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</si>
  <si>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</si>
  <si>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</si>
  <si>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</si>
  <si>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</si>
  <si>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</si>
  <si>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</si>
  <si>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</si>
  <si>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</si>
  <si>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</si>
  <si>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</si>
  <si>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</si>
  <si>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</si>
  <si>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</si>
  <si>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</si>
  <si>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</si>
  <si>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</si>
  <si>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</si>
  <si>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</si>
  <si>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</si>
  <si>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</si>
  <si>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</si>
  <si>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</si>
  <si>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</si>
  <si>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</si>
  <si>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</si>
  <si>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</si>
  <si>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</si>
  <si>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</si>
  <si>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</si>
  <si>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</si>
  <si>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</si>
  <si>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</si>
  <si>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</si>
  <si>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</si>
  <si>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</si>
  <si>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</si>
  <si>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</si>
  <si>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</si>
  <si>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</si>
  <si>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</si>
  <si>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</si>
  <si>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</si>
  <si>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Sc5-15</t>
  </si>
  <si>
    <t>Sc5-16</t>
  </si>
  <si>
    <t>Sc5-17</t>
  </si>
  <si>
    <t>Sc5-18</t>
  </si>
  <si>
    <t>Sc5-19</t>
  </si>
  <si>
    <t>Sc5-20</t>
  </si>
  <si>
    <t>Sc6-1</t>
  </si>
  <si>
    <t>Sc6-2</t>
  </si>
  <si>
    <t>Sc6-3</t>
  </si>
  <si>
    <t>Sc6-4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</si>
  <si>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</si>
  <si>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</si>
  <si>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</si>
  <si>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</si>
  <si>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</si>
  <si>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</si>
  <si>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</si>
  <si>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</si>
  <si>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</si>
  <si>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</si>
  <si>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</si>
  <si>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</si>
  <si>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</si>
  <si>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</si>
  <si>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</si>
  <si>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</si>
  <si>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isTim</t>
  </si>
  <si>
    <t>isMem</t>
  </si>
  <si>
    <t xml:space="preserve"> nbVarValid</t>
  </si>
  <si>
    <t xml:space="preserve"> *</t>
  </si>
  <si>
    <t xml:space="preserve"> isFea</t>
  </si>
  <si>
    <t xml:space="preserve"> isOpt</t>
  </si>
  <si>
    <t xml:space="preserve"> TimLim</t>
  </si>
  <si>
    <t xml:space="preserve"> MemLim</t>
  </si>
  <si>
    <t xml:space="preserve"> sol</t>
  </si>
  <si>
    <t xml:space="preserve"> tempsTotal</t>
  </si>
  <si>
    <t xml:space="preserve"> 1-cutSeuil</t>
  </si>
  <si>
    <t xml:space="preserve"> sol_nopre</t>
  </si>
  <si>
    <t xml:space="preserve"> isMipExecuted</t>
  </si>
  <si>
    <t xml:space="preserve"> sol_pre</t>
  </si>
  <si>
    <t xml:space="preserve"> statusCode</t>
  </si>
  <si>
    <t xml:space="preserve"> nbVar</t>
  </si>
  <si>
    <t xml:space="preserve"> nbNode</t>
  </si>
  <si>
    <t xml:space="preserve"> nbConCut2</t>
  </si>
  <si>
    <t xml:space="preserve"> $T_{max}$ </t>
  </si>
  <si>
    <t xml:space="preserve">Sc(N/M)	</t>
  </si>
  <si>
    <t xml:space="preserve"> \#Infeas </t>
  </si>
  <si>
    <t xml:space="preserve"> \#Opt	</t>
  </si>
  <si>
    <t xml:space="preserve"> \#Mem </t>
  </si>
  <si>
    <t xml:space="preserve"> \#Tim </t>
  </si>
  <si>
    <t xml:space="preserve"> $T_{min}$ </t>
  </si>
  <si>
    <t xml:space="preserve"> $T_{avg}$	</t>
  </si>
  <si>
    <t xml:space="preserve">		Sc1(8/2) </t>
  </si>
  <si>
    <t xml:space="preserve">		Sc2(11/3) </t>
  </si>
  <si>
    <t xml:space="preserve">		Sc3(15/4) </t>
  </si>
  <si>
    <t xml:space="preserve">		Sc4(18/5) </t>
  </si>
  <si>
    <t xml:space="preserve">		Sc5(21/5) </t>
  </si>
  <si>
    <t xml:space="preserve">		Sc6(24/6) </t>
  </si>
  <si>
    <t>\#Fea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</si>
</sst>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9" fillId="5" borderId="4" xfId="9"/>
    <xf numFmtId="0" fontId="7" fillId="3" borderId="0" xfId="7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abSelected="1" workbookViewId="0">
      <selection activeCell="K11" sqref="K11"/>
    </sheetView>
  </sheetViews>
  <sheetFormatPr defaultRowHeight="15" x14ac:dyDescent="0.25"/>
  <cols>
    <col min="6" max="6" width="12.5703125" customWidth="1"/>
    <col min="15" max="15" width="12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130</v>
      </c>
      <c r="E1" t="s">
        <v>131</v>
      </c>
      <c r="F1" t="s">
        <v>3</v>
      </c>
      <c r="G1" t="s">
        <v>4</v>
      </c>
    </row>
    <row r="2" spans="1:17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9999999</v>
      </c>
      <c r="G2">
        <v>0.02</v>
      </c>
      <c r="I2" t="s">
        <v>149</v>
      </c>
      <c r="J2" t="s">
        <v>150</v>
      </c>
      <c r="K2" t="s">
        <v>162</v>
      </c>
      <c r="L2" t="s">
        <v>151</v>
      </c>
      <c r="M2" t="s">
        <v>152</v>
      </c>
      <c r="N2" t="s">
        <v>153</v>
      </c>
      <c r="O2" t="s">
        <v>154</v>
      </c>
      <c r="P2" t="s">
        <v>155</v>
      </c>
      <c r="Q2" t="s">
        <v>148</v>
      </c>
    </row>
    <row r="3" spans="1:17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515201</v>
      </c>
      <c r="G3">
        <v>0.02</v>
      </c>
      <c r="I3" t="s">
        <v>156</v>
      </c>
      <c r="J3">
        <f>20-K3</f>
        <v>2</v>
      </c>
      <c r="K3">
        <f>SUM(B2:B21)</f>
        <v>18</v>
      </c>
      <c r="L3">
        <f>SUM(C2:C21)</f>
        <v>18</v>
      </c>
      <c r="M3">
        <f>SUM(D2:D21)</f>
        <v>0</v>
      </c>
      <c r="N3">
        <f>SUM(E2:E21)</f>
        <v>0</v>
      </c>
      <c r="O3">
        <f>MIN(G2:G21)</f>
        <v>0.01</v>
      </c>
      <c r="P3">
        <f>AVERAGE(G2:G21)</f>
        <v>2.9000000000000005E-2</v>
      </c>
      <c r="Q3">
        <f>MAX(G2:G21)</f>
        <v>0.04</v>
      </c>
    </row>
    <row r="4" spans="1:17" x14ac:dyDescent="0.25">
      <c r="A4" t="s">
        <v>12</v>
      </c>
      <c r="B4">
        <v>1</v>
      </c>
      <c r="C4">
        <v>1</v>
      </c>
      <c r="D4">
        <v>0</v>
      </c>
      <c r="E4">
        <v>0</v>
      </c>
      <c r="F4">
        <v>377075</v>
      </c>
      <c r="G4">
        <v>0.03</v>
      </c>
      <c r="I4" t="s">
        <v>157</v>
      </c>
      <c r="J4">
        <v>9</v>
      </c>
      <c r="K4">
        <f>SUM(B22:B41)</f>
        <v>11</v>
      </c>
      <c r="L4">
        <f>SUM(C22:C41)</f>
        <v>11</v>
      </c>
      <c r="M4">
        <f>SUM(D22:D41)</f>
        <v>0</v>
      </c>
      <c r="N4">
        <f>SUM(E22:E41)</f>
        <v>0</v>
      </c>
      <c r="O4">
        <f>MIN(G22:G41)</f>
        <v>0.04</v>
      </c>
      <c r="P4">
        <f>AVERAGE(G22:G41)</f>
        <v>0.17200000000000001</v>
      </c>
      <c r="Q4">
        <f>MAX(G22:G41)</f>
        <v>0.59</v>
      </c>
    </row>
    <row r="5" spans="1:17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235565</v>
      </c>
      <c r="G5">
        <v>0.02</v>
      </c>
      <c r="I5" t="s">
        <v>158</v>
      </c>
      <c r="J5">
        <v>1</v>
      </c>
      <c r="K5">
        <f>SUM(B42:B61)</f>
        <v>19</v>
      </c>
      <c r="L5">
        <f>SUM(C42:C61)</f>
        <v>19</v>
      </c>
      <c r="M5">
        <f>SUM(D42:D61)</f>
        <v>0</v>
      </c>
      <c r="N5">
        <f>SUM(E42:E61)</f>
        <v>0</v>
      </c>
      <c r="O5">
        <f>MIN(G42:G61)</f>
        <v>0.31</v>
      </c>
      <c r="P5">
        <f>AVERAGE(G42:G61)</f>
        <v>2.4449999999999998</v>
      </c>
      <c r="Q5">
        <f>MAX(G42:G61)</f>
        <v>30.09</v>
      </c>
    </row>
    <row r="6" spans="1:17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149514</v>
      </c>
      <c r="G6">
        <v>0.04</v>
      </c>
      <c r="I6" t="s">
        <v>159</v>
      </c>
      <c r="J6">
        <v>0</v>
      </c>
      <c r="K6">
        <f>SUM(B62:B81)</f>
        <v>20</v>
      </c>
      <c r="L6">
        <f>SUM(C62:C81)</f>
        <v>20</v>
      </c>
      <c r="M6">
        <f>SUM(D62:D81)</f>
        <v>0</v>
      </c>
      <c r="N6">
        <f>SUM(E62:E81)</f>
        <v>0</v>
      </c>
      <c r="O6">
        <f>MIN(G62:G81)</f>
        <v>1.1200000000000001</v>
      </c>
      <c r="P6">
        <f>AVERAGE(G62:G81)</f>
        <v>99.690999999999988</v>
      </c>
      <c r="Q6">
        <f>MAX(G62:G81)</f>
        <v>783.99</v>
      </c>
    </row>
    <row r="7" spans="1:17" x14ac:dyDescent="0.25">
      <c r="A7" t="s">
        <v>15</v>
      </c>
      <c r="B7">
        <v>1</v>
      </c>
      <c r="C7">
        <v>1</v>
      </c>
      <c r="D7">
        <v>0</v>
      </c>
      <c r="E7">
        <v>0</v>
      </c>
      <c r="F7">
        <v>320438</v>
      </c>
      <c r="G7">
        <v>0.04</v>
      </c>
      <c r="I7" t="s">
        <v>160</v>
      </c>
      <c r="J7">
        <v>3</v>
      </c>
      <c r="K7">
        <f>SUM(B82:B101)</f>
        <v>17</v>
      </c>
      <c r="L7">
        <f>SUM(C82:C101)</f>
        <v>10</v>
      </c>
      <c r="M7">
        <f>SUM(D82:D101)</f>
        <v>6</v>
      </c>
      <c r="N7">
        <f>SUM(E82:E101)</f>
        <v>1</v>
      </c>
      <c r="O7">
        <f>MIN(G82:G101)</f>
        <v>0.95</v>
      </c>
      <c r="P7">
        <f>AVERAGE(G82:G101)</f>
        <v>891.40699999999993</v>
      </c>
      <c r="Q7">
        <f>MAX(G82:G101)</f>
        <v>1800.31</v>
      </c>
    </row>
    <row r="8" spans="1:17" x14ac:dyDescent="0.25">
      <c r="A8" t="s">
        <v>16</v>
      </c>
      <c r="B8">
        <v>1</v>
      </c>
      <c r="C8">
        <v>1</v>
      </c>
      <c r="D8">
        <v>0</v>
      </c>
      <c r="E8">
        <v>0</v>
      </c>
      <c r="F8">
        <v>367405</v>
      </c>
      <c r="G8">
        <v>0.04</v>
      </c>
      <c r="I8" t="s">
        <v>161</v>
      </c>
      <c r="J8">
        <v>2</v>
      </c>
      <c r="K8">
        <f>SUM(B102:B121)</f>
        <v>18</v>
      </c>
      <c r="L8">
        <f>SUM(C102:C121)</f>
        <v>6</v>
      </c>
      <c r="M8">
        <f>SUM(D102:D121)</f>
        <v>8</v>
      </c>
      <c r="N8">
        <f>SUM(E102:E121)</f>
        <v>4</v>
      </c>
      <c r="O8">
        <f>MIN(G102:G121)</f>
        <v>1.19</v>
      </c>
      <c r="P8">
        <f>AVERAGE(G102:G121)</f>
        <v>1069.71</v>
      </c>
      <c r="Q8">
        <f>MAX(G102:G121)</f>
        <v>1800.49</v>
      </c>
    </row>
    <row r="9" spans="1:17" x14ac:dyDescent="0.25">
      <c r="A9" t="s">
        <v>17</v>
      </c>
      <c r="B9">
        <v>1</v>
      </c>
      <c r="C9">
        <v>1</v>
      </c>
      <c r="D9">
        <v>0</v>
      </c>
      <c r="E9">
        <v>0</v>
      </c>
      <c r="F9">
        <v>195980</v>
      </c>
      <c r="G9">
        <v>0.04</v>
      </c>
    </row>
    <row r="10" spans="1:17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0.04</v>
      </c>
    </row>
    <row r="11" spans="1:17" x14ac:dyDescent="0.25">
      <c r="A11" t="s">
        <v>19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0.04</v>
      </c>
    </row>
    <row r="12" spans="1:17" x14ac:dyDescent="0.25">
      <c r="A12" t="s">
        <v>20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0.02</v>
      </c>
    </row>
    <row r="13" spans="1:17" x14ac:dyDescent="0.25">
      <c r="A13" t="s">
        <v>21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0.02</v>
      </c>
    </row>
    <row r="14" spans="1:17" x14ac:dyDescent="0.25">
      <c r="A14" t="s">
        <v>22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0.04</v>
      </c>
    </row>
    <row r="15" spans="1:17" x14ac:dyDescent="0.25">
      <c r="A15" t="s">
        <v>23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0.03</v>
      </c>
    </row>
    <row r="16" spans="1:17" x14ac:dyDescent="0.25">
      <c r="A16" t="s">
        <v>24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0.02</v>
      </c>
    </row>
    <row r="17" spans="1:7" x14ac:dyDescent="0.25">
      <c r="A17" t="s">
        <v>25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0.02</v>
      </c>
    </row>
    <row r="18" spans="1:7" x14ac:dyDescent="0.25">
      <c r="A18" t="s">
        <v>26</v>
      </c>
      <c r="B18">
        <v>0</v>
      </c>
      <c r="C18">
        <v>0</v>
      </c>
      <c r="D18">
        <v>0</v>
      </c>
      <c r="E18">
        <v>0</v>
      </c>
      <c r="F18">
        <v>9999999</v>
      </c>
      <c r="G18">
        <v>0.01</v>
      </c>
    </row>
    <row r="19" spans="1:7" x14ac:dyDescent="0.25">
      <c r="A19" t="s">
        <v>27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0.04</v>
      </c>
    </row>
    <row r="20" spans="1:7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0.03</v>
      </c>
    </row>
    <row r="21" spans="1:7" x14ac:dyDescent="0.25">
      <c r="A21" t="s">
        <v>29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0.02</v>
      </c>
    </row>
    <row r="22" spans="1:7" x14ac:dyDescent="0.25">
      <c r="A22" t="s">
        <v>30</v>
      </c>
      <c r="B22">
        <v>0</v>
      </c>
      <c r="C22">
        <v>0</v>
      </c>
      <c r="D22">
        <v>0</v>
      </c>
      <c r="E22">
        <v>0</v>
      </c>
      <c r="F22">
        <v>9999999</v>
      </c>
      <c r="G22">
        <v>0.05</v>
      </c>
    </row>
    <row r="23" spans="1:7" x14ac:dyDescent="0.25">
      <c r="A23" t="s">
        <v>31</v>
      </c>
      <c r="B23">
        <v>0</v>
      </c>
      <c r="C23">
        <v>0</v>
      </c>
      <c r="D23">
        <v>0</v>
      </c>
      <c r="E23">
        <v>0</v>
      </c>
      <c r="F23">
        <v>9999999</v>
      </c>
      <c r="G23">
        <v>0.05</v>
      </c>
    </row>
    <row r="24" spans="1:7" x14ac:dyDescent="0.25">
      <c r="A24" t="s">
        <v>32</v>
      </c>
      <c r="B24">
        <v>0</v>
      </c>
      <c r="C24">
        <v>0</v>
      </c>
      <c r="D24">
        <v>0</v>
      </c>
      <c r="E24">
        <v>0</v>
      </c>
      <c r="F24">
        <v>9999999</v>
      </c>
      <c r="G24">
        <v>0.04</v>
      </c>
    </row>
    <row r="25" spans="1:7" x14ac:dyDescent="0.25">
      <c r="A25" t="s">
        <v>33</v>
      </c>
      <c r="B25">
        <v>0</v>
      </c>
      <c r="C25">
        <v>0</v>
      </c>
      <c r="D25">
        <v>0</v>
      </c>
      <c r="E25">
        <v>0</v>
      </c>
      <c r="F25">
        <v>9999999</v>
      </c>
      <c r="G25">
        <v>0.04</v>
      </c>
    </row>
    <row r="26" spans="1:7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9999999</v>
      </c>
      <c r="G26">
        <v>0.04</v>
      </c>
    </row>
    <row r="27" spans="1:7" x14ac:dyDescent="0.25">
      <c r="A27" t="s">
        <v>35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0.2</v>
      </c>
    </row>
    <row r="28" spans="1:7" x14ac:dyDescent="0.25">
      <c r="A28" t="s">
        <v>36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0.37</v>
      </c>
    </row>
    <row r="29" spans="1:7" x14ac:dyDescent="0.25">
      <c r="A29" t="s">
        <v>37</v>
      </c>
      <c r="B29">
        <v>0</v>
      </c>
      <c r="C29">
        <v>0</v>
      </c>
      <c r="D29">
        <v>0</v>
      </c>
      <c r="E29">
        <v>0</v>
      </c>
      <c r="F29">
        <v>9999999</v>
      </c>
      <c r="G29">
        <v>0.04</v>
      </c>
    </row>
    <row r="30" spans="1:7" x14ac:dyDescent="0.25">
      <c r="A30" t="s">
        <v>38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0.45</v>
      </c>
    </row>
    <row r="31" spans="1:7" x14ac:dyDescent="0.25">
      <c r="A31" t="s">
        <v>39</v>
      </c>
      <c r="B31">
        <v>0</v>
      </c>
      <c r="C31">
        <v>0</v>
      </c>
      <c r="D31">
        <v>0</v>
      </c>
      <c r="E31">
        <v>0</v>
      </c>
      <c r="F31">
        <v>9999999</v>
      </c>
      <c r="G31">
        <v>0.04</v>
      </c>
    </row>
    <row r="32" spans="1:7" x14ac:dyDescent="0.25">
      <c r="A32" t="s">
        <v>40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0.1</v>
      </c>
    </row>
    <row r="33" spans="1:7" x14ac:dyDescent="0.25">
      <c r="A33" t="s">
        <v>41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0.59</v>
      </c>
    </row>
    <row r="34" spans="1:7" x14ac:dyDescent="0.25">
      <c r="A34" t="s">
        <v>42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</v>
      </c>
    </row>
    <row r="35" spans="1:7" x14ac:dyDescent="0.25">
      <c r="A35" t="s">
        <v>43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0.57999999999999996</v>
      </c>
    </row>
    <row r="36" spans="1:7" x14ac:dyDescent="0.25">
      <c r="A36" t="s">
        <v>44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0.13</v>
      </c>
    </row>
    <row r="37" spans="1:7" x14ac:dyDescent="0.25">
      <c r="A37" t="s">
        <v>45</v>
      </c>
      <c r="B37">
        <v>0</v>
      </c>
      <c r="C37">
        <v>0</v>
      </c>
      <c r="D37">
        <v>0</v>
      </c>
      <c r="E37">
        <v>0</v>
      </c>
      <c r="F37">
        <v>9999999</v>
      </c>
      <c r="G37">
        <v>0.05</v>
      </c>
    </row>
    <row r="38" spans="1:7" x14ac:dyDescent="0.25">
      <c r="A38" t="s">
        <v>46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0.11</v>
      </c>
    </row>
    <row r="39" spans="1:7" x14ac:dyDescent="0.25">
      <c r="A39" t="s">
        <v>47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0.1</v>
      </c>
    </row>
    <row r="40" spans="1:7" x14ac:dyDescent="0.25">
      <c r="A40" t="s">
        <v>48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0.22</v>
      </c>
    </row>
    <row r="41" spans="1:7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9999999</v>
      </c>
      <c r="G41">
        <v>0.04</v>
      </c>
    </row>
    <row r="42" spans="1:7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1.45</v>
      </c>
    </row>
    <row r="43" spans="1:7" x14ac:dyDescent="0.25">
      <c r="A43" t="s">
        <v>51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</v>
      </c>
    </row>
    <row r="44" spans="1:7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9999999</v>
      </c>
      <c r="G44">
        <v>0.36</v>
      </c>
    </row>
    <row r="45" spans="1:7" x14ac:dyDescent="0.25">
      <c r="A45" t="s">
        <v>53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1.39</v>
      </c>
    </row>
    <row r="46" spans="1:7" x14ac:dyDescent="0.25">
      <c r="A46" t="s">
        <v>54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0.63</v>
      </c>
    </row>
    <row r="47" spans="1:7" x14ac:dyDescent="0.25">
      <c r="A47" t="s">
        <v>55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1.64</v>
      </c>
    </row>
    <row r="48" spans="1:7" x14ac:dyDescent="0.25">
      <c r="A48" t="s">
        <v>56</v>
      </c>
      <c r="B48">
        <v>1</v>
      </c>
      <c r="C48">
        <v>1</v>
      </c>
      <c r="D48">
        <v>0</v>
      </c>
      <c r="E48">
        <v>0</v>
      </c>
      <c r="F48">
        <v>685571</v>
      </c>
      <c r="G48">
        <v>0.68</v>
      </c>
    </row>
    <row r="49" spans="1:7" x14ac:dyDescent="0.25">
      <c r="A49" t="s">
        <v>57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1.43</v>
      </c>
    </row>
    <row r="50" spans="1:7" x14ac:dyDescent="0.25">
      <c r="A50" t="s">
        <v>58</v>
      </c>
      <c r="B50">
        <v>1</v>
      </c>
      <c r="C50">
        <v>1</v>
      </c>
      <c r="D50">
        <v>0</v>
      </c>
      <c r="E50">
        <v>0</v>
      </c>
      <c r="F50">
        <v>478191</v>
      </c>
      <c r="G50">
        <v>0.76</v>
      </c>
    </row>
    <row r="51" spans="1:7" x14ac:dyDescent="0.25">
      <c r="A51" t="s">
        <v>59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0.31</v>
      </c>
    </row>
    <row r="52" spans="1:7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0.49</v>
      </c>
    </row>
    <row r="53" spans="1:7" x14ac:dyDescent="0.25">
      <c r="A53" t="s">
        <v>61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1.4</v>
      </c>
    </row>
    <row r="54" spans="1:7" x14ac:dyDescent="0.25">
      <c r="A54" t="s">
        <v>62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1.59</v>
      </c>
    </row>
    <row r="55" spans="1:7" x14ac:dyDescent="0.25">
      <c r="A55" t="s">
        <v>63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2.02</v>
      </c>
    </row>
    <row r="56" spans="1:7" x14ac:dyDescent="0.25">
      <c r="A56" t="s">
        <v>64</v>
      </c>
      <c r="B56">
        <v>1</v>
      </c>
      <c r="C56">
        <v>1</v>
      </c>
      <c r="D56">
        <v>0</v>
      </c>
      <c r="E56">
        <v>0</v>
      </c>
      <c r="F56">
        <v>656760</v>
      </c>
      <c r="G56">
        <v>0.55000000000000004</v>
      </c>
    </row>
    <row r="57" spans="1:7" x14ac:dyDescent="0.25">
      <c r="A57" t="s">
        <v>65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0.53</v>
      </c>
    </row>
    <row r="58" spans="1:7" x14ac:dyDescent="0.25">
      <c r="A58" t="s">
        <v>66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30.09</v>
      </c>
    </row>
    <row r="59" spans="1:7" x14ac:dyDescent="0.25">
      <c r="A59" t="s">
        <v>67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1.62</v>
      </c>
    </row>
    <row r="60" spans="1:7" x14ac:dyDescent="0.25">
      <c r="A60" t="s">
        <v>68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0.56999999999999995</v>
      </c>
    </row>
    <row r="61" spans="1:7" x14ac:dyDescent="0.25">
      <c r="A61" t="s">
        <v>69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0.39</v>
      </c>
    </row>
    <row r="62" spans="1:7" x14ac:dyDescent="0.25">
      <c r="A62" t="s">
        <v>70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81.680000000000007</v>
      </c>
    </row>
    <row r="63" spans="1:7" x14ac:dyDescent="0.25">
      <c r="A63" t="s">
        <v>71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672.16</v>
      </c>
    </row>
    <row r="64" spans="1:7" x14ac:dyDescent="0.25">
      <c r="A64" t="s">
        <v>72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94.44</v>
      </c>
    </row>
    <row r="65" spans="1:7" x14ac:dyDescent="0.25">
      <c r="A65" t="s">
        <v>73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6.29</v>
      </c>
    </row>
    <row r="66" spans="1:7" x14ac:dyDescent="0.25">
      <c r="A66" t="s">
        <v>74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6.8</v>
      </c>
    </row>
    <row r="67" spans="1:7" x14ac:dyDescent="0.25">
      <c r="A67" t="s">
        <v>75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783.99</v>
      </c>
    </row>
    <row r="68" spans="1:7" x14ac:dyDescent="0.25">
      <c r="A68" t="s">
        <v>76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3.98</v>
      </c>
    </row>
    <row r="69" spans="1:7" x14ac:dyDescent="0.25">
      <c r="A69" t="s">
        <v>77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2.56</v>
      </c>
    </row>
    <row r="70" spans="1:7" x14ac:dyDescent="0.25">
      <c r="A70" t="s">
        <v>78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1.1200000000000001</v>
      </c>
    </row>
    <row r="71" spans="1:7" x14ac:dyDescent="0.25">
      <c r="A71" t="s">
        <v>79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65.47</v>
      </c>
    </row>
    <row r="72" spans="1:7" x14ac:dyDescent="0.25">
      <c r="A72" t="s">
        <v>80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11.65</v>
      </c>
    </row>
    <row r="73" spans="1:7" x14ac:dyDescent="0.25">
      <c r="A73" t="s">
        <v>81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20.58</v>
      </c>
    </row>
    <row r="74" spans="1:7" x14ac:dyDescent="0.25">
      <c r="A74" t="s">
        <v>82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71.040000000000006</v>
      </c>
    </row>
    <row r="75" spans="1:7" x14ac:dyDescent="0.25">
      <c r="A75" t="s">
        <v>83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10.050000000000001</v>
      </c>
    </row>
    <row r="76" spans="1:7" x14ac:dyDescent="0.25">
      <c r="A76" t="s">
        <v>84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4.95</v>
      </c>
    </row>
    <row r="77" spans="1:7" x14ac:dyDescent="0.25">
      <c r="A77" t="s">
        <v>85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16.329999999999998</v>
      </c>
    </row>
    <row r="78" spans="1:7" x14ac:dyDescent="0.25">
      <c r="A78" t="s">
        <v>86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117.55</v>
      </c>
    </row>
    <row r="79" spans="1:7" x14ac:dyDescent="0.25">
      <c r="A79" t="s">
        <v>87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8.8000000000000007</v>
      </c>
    </row>
    <row r="80" spans="1:7" x14ac:dyDescent="0.25">
      <c r="A80" t="s">
        <v>88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9.9499999999999993</v>
      </c>
    </row>
    <row r="81" spans="1:7" x14ac:dyDescent="0.25">
      <c r="A81" t="s">
        <v>89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4.43</v>
      </c>
    </row>
    <row r="82" spans="1:7" x14ac:dyDescent="0.25">
      <c r="A82" t="s">
        <v>90</v>
      </c>
      <c r="B82">
        <v>1</v>
      </c>
      <c r="C82">
        <v>0</v>
      </c>
      <c r="D82">
        <v>1</v>
      </c>
      <c r="E82">
        <v>0</v>
      </c>
      <c r="F82">
        <v>1132468</v>
      </c>
      <c r="G82">
        <v>1800.21</v>
      </c>
    </row>
    <row r="83" spans="1:7" x14ac:dyDescent="0.25">
      <c r="A83" t="s">
        <v>91</v>
      </c>
      <c r="B83">
        <v>1</v>
      </c>
      <c r="C83">
        <v>0</v>
      </c>
      <c r="D83">
        <v>1</v>
      </c>
      <c r="E83">
        <v>0</v>
      </c>
      <c r="F83">
        <v>966248</v>
      </c>
      <c r="G83">
        <v>1800.29</v>
      </c>
    </row>
    <row r="84" spans="1:7" x14ac:dyDescent="0.25">
      <c r="A84" t="s">
        <v>92</v>
      </c>
      <c r="B84">
        <v>1</v>
      </c>
      <c r="C84">
        <v>0</v>
      </c>
      <c r="D84">
        <v>1</v>
      </c>
      <c r="E84">
        <v>0</v>
      </c>
      <c r="F84">
        <v>668945</v>
      </c>
      <c r="G84">
        <v>1800.21</v>
      </c>
    </row>
    <row r="85" spans="1:7" x14ac:dyDescent="0.25">
      <c r="A85" t="s">
        <v>93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110.95</v>
      </c>
    </row>
    <row r="86" spans="1:7" x14ac:dyDescent="0.25">
      <c r="A86" t="s">
        <v>94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23.1</v>
      </c>
    </row>
    <row r="87" spans="1:7" x14ac:dyDescent="0.25">
      <c r="A87" t="s">
        <v>95</v>
      </c>
      <c r="B87">
        <v>1</v>
      </c>
      <c r="C87">
        <v>0</v>
      </c>
      <c r="D87">
        <v>1</v>
      </c>
      <c r="E87">
        <v>0</v>
      </c>
      <c r="F87">
        <v>860439</v>
      </c>
      <c r="G87">
        <v>1800.31</v>
      </c>
    </row>
    <row r="88" spans="1:7" x14ac:dyDescent="0.25">
      <c r="A88" t="s">
        <v>96</v>
      </c>
      <c r="B88">
        <v>1</v>
      </c>
      <c r="C88">
        <v>0</v>
      </c>
      <c r="D88">
        <v>1</v>
      </c>
      <c r="E88">
        <v>0</v>
      </c>
      <c r="F88">
        <v>754649</v>
      </c>
      <c r="G88">
        <v>1800.24</v>
      </c>
    </row>
    <row r="89" spans="1:7" x14ac:dyDescent="0.25">
      <c r="A89" t="s">
        <v>97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415.19</v>
      </c>
    </row>
    <row r="90" spans="1:7" x14ac:dyDescent="0.25">
      <c r="A90" t="s">
        <v>98</v>
      </c>
      <c r="B90">
        <v>1</v>
      </c>
      <c r="C90">
        <v>0</v>
      </c>
      <c r="D90">
        <v>0</v>
      </c>
      <c r="E90">
        <f t="shared" ref="E90:E115" si="0">IF(C90=0, 1, "")</f>
        <v>1</v>
      </c>
      <c r="F90">
        <v>1277871</v>
      </c>
      <c r="G90">
        <v>1011.8</v>
      </c>
    </row>
    <row r="91" spans="1:7" x14ac:dyDescent="0.25">
      <c r="A91" t="s">
        <v>99</v>
      </c>
      <c r="B91">
        <v>1</v>
      </c>
      <c r="C91">
        <v>1</v>
      </c>
      <c r="D91">
        <v>0</v>
      </c>
      <c r="E91">
        <v>0</v>
      </c>
      <c r="F91">
        <v>774366</v>
      </c>
      <c r="G91">
        <v>757.19</v>
      </c>
    </row>
    <row r="92" spans="1:7" x14ac:dyDescent="0.25">
      <c r="A92" t="s">
        <v>100</v>
      </c>
      <c r="B92">
        <v>1</v>
      </c>
      <c r="C92">
        <v>1</v>
      </c>
      <c r="D92">
        <v>0</v>
      </c>
      <c r="E92">
        <v>0</v>
      </c>
      <c r="F92">
        <v>1315218</v>
      </c>
      <c r="G92">
        <v>1765.22</v>
      </c>
    </row>
    <row r="93" spans="1:7" x14ac:dyDescent="0.25">
      <c r="A93" t="s">
        <v>101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769.13</v>
      </c>
    </row>
    <row r="94" spans="1:7" x14ac:dyDescent="0.25">
      <c r="A94" t="s">
        <v>102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68.13</v>
      </c>
    </row>
    <row r="95" spans="1:7" x14ac:dyDescent="0.25">
      <c r="A95" t="s">
        <v>103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1516.04</v>
      </c>
    </row>
    <row r="96" spans="1:7" x14ac:dyDescent="0.25">
      <c r="A96" t="s">
        <v>104</v>
      </c>
      <c r="B96">
        <v>0</v>
      </c>
      <c r="C96">
        <v>0</v>
      </c>
      <c r="D96">
        <v>0</v>
      </c>
      <c r="E96">
        <v>0</v>
      </c>
      <c r="F96">
        <v>9999999</v>
      </c>
      <c r="G96">
        <v>1.51</v>
      </c>
    </row>
    <row r="97" spans="1:7" x14ac:dyDescent="0.25">
      <c r="A97" t="s">
        <v>105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245.98</v>
      </c>
    </row>
    <row r="98" spans="1:7" x14ac:dyDescent="0.25">
      <c r="A98" t="s">
        <v>106</v>
      </c>
      <c r="B98">
        <v>1</v>
      </c>
      <c r="C98">
        <v>0</v>
      </c>
      <c r="D98">
        <v>1</v>
      </c>
      <c r="E98">
        <v>0</v>
      </c>
      <c r="F98">
        <v>973821</v>
      </c>
      <c r="G98">
        <v>1800.29</v>
      </c>
    </row>
    <row r="99" spans="1:7" x14ac:dyDescent="0.25">
      <c r="A99" t="s">
        <v>107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340.2</v>
      </c>
    </row>
    <row r="100" spans="1:7" x14ac:dyDescent="0.25">
      <c r="A100" t="s">
        <v>108</v>
      </c>
      <c r="B100">
        <v>0</v>
      </c>
      <c r="C100">
        <v>0</v>
      </c>
      <c r="D100">
        <v>0</v>
      </c>
      <c r="E100">
        <v>0</v>
      </c>
      <c r="F100">
        <v>9999999</v>
      </c>
      <c r="G100">
        <v>0.95</v>
      </c>
    </row>
    <row r="101" spans="1:7" x14ac:dyDescent="0.25">
      <c r="A101" t="s">
        <v>109</v>
      </c>
      <c r="B101">
        <v>0</v>
      </c>
      <c r="C101">
        <v>0</v>
      </c>
      <c r="D101">
        <v>0</v>
      </c>
      <c r="E101">
        <v>0</v>
      </c>
      <c r="F101">
        <v>9999999</v>
      </c>
      <c r="G101">
        <v>1.2</v>
      </c>
    </row>
    <row r="102" spans="1:7" x14ac:dyDescent="0.25">
      <c r="A102" t="s">
        <v>110</v>
      </c>
      <c r="B102">
        <v>0</v>
      </c>
      <c r="C102">
        <v>0</v>
      </c>
      <c r="D102">
        <v>0</v>
      </c>
      <c r="E102">
        <v>0</v>
      </c>
      <c r="F102">
        <v>9999999</v>
      </c>
      <c r="G102">
        <v>1.19</v>
      </c>
    </row>
    <row r="103" spans="1:7" x14ac:dyDescent="0.25">
      <c r="A103" t="s">
        <v>111</v>
      </c>
      <c r="B103">
        <v>1</v>
      </c>
      <c r="C103">
        <v>0</v>
      </c>
      <c r="D103">
        <v>0</v>
      </c>
      <c r="E103">
        <f t="shared" si="0"/>
        <v>1</v>
      </c>
      <c r="F103">
        <v>1199804</v>
      </c>
      <c r="G103">
        <v>736.38</v>
      </c>
    </row>
    <row r="104" spans="1:7" x14ac:dyDescent="0.25">
      <c r="A104" t="s">
        <v>112</v>
      </c>
      <c r="B104">
        <v>1</v>
      </c>
      <c r="C104">
        <v>0</v>
      </c>
      <c r="D104">
        <v>1</v>
      </c>
      <c r="E104">
        <v>0</v>
      </c>
      <c r="F104">
        <v>1414465</v>
      </c>
      <c r="G104">
        <v>1800.48</v>
      </c>
    </row>
    <row r="105" spans="1:7" x14ac:dyDescent="0.25">
      <c r="A105" t="s">
        <v>113</v>
      </c>
      <c r="B105">
        <v>0</v>
      </c>
      <c r="C105">
        <v>0</v>
      </c>
      <c r="D105">
        <v>0</v>
      </c>
      <c r="E105">
        <v>0</v>
      </c>
      <c r="F105">
        <v>9999999</v>
      </c>
      <c r="G105">
        <v>5.71</v>
      </c>
    </row>
    <row r="106" spans="1:7" x14ac:dyDescent="0.25">
      <c r="A106" t="s">
        <v>114</v>
      </c>
      <c r="B106">
        <v>1</v>
      </c>
      <c r="C106">
        <v>0</v>
      </c>
      <c r="D106">
        <v>1</v>
      </c>
      <c r="E106">
        <v>0</v>
      </c>
      <c r="F106">
        <v>1088482</v>
      </c>
      <c r="G106">
        <v>1800.43</v>
      </c>
    </row>
    <row r="107" spans="1:7" x14ac:dyDescent="0.25">
      <c r="A107" t="s">
        <v>115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124.91</v>
      </c>
    </row>
    <row r="108" spans="1:7" x14ac:dyDescent="0.25">
      <c r="A108" t="s">
        <v>116</v>
      </c>
      <c r="B108">
        <v>1</v>
      </c>
      <c r="C108">
        <v>0</v>
      </c>
      <c r="D108">
        <v>1</v>
      </c>
      <c r="F108">
        <v>1001618</v>
      </c>
      <c r="G108">
        <v>1800.45</v>
      </c>
    </row>
    <row r="109" spans="1:7" x14ac:dyDescent="0.25">
      <c r="A109" t="s">
        <v>117</v>
      </c>
      <c r="B109">
        <v>1</v>
      </c>
      <c r="C109">
        <v>0</v>
      </c>
      <c r="D109">
        <v>0</v>
      </c>
      <c r="E109">
        <f t="shared" si="0"/>
        <v>1</v>
      </c>
      <c r="F109">
        <v>1230350</v>
      </c>
      <c r="G109">
        <v>1012.19</v>
      </c>
    </row>
    <row r="110" spans="1:7" x14ac:dyDescent="0.25">
      <c r="A110" t="s">
        <v>118</v>
      </c>
      <c r="B110">
        <v>1</v>
      </c>
      <c r="C110">
        <v>0</v>
      </c>
      <c r="D110">
        <v>0</v>
      </c>
      <c r="E110">
        <f t="shared" si="0"/>
        <v>1</v>
      </c>
      <c r="F110">
        <v>1741370</v>
      </c>
      <c r="G110">
        <v>1294.04</v>
      </c>
    </row>
    <row r="111" spans="1:7" x14ac:dyDescent="0.25">
      <c r="A111" t="s">
        <v>119</v>
      </c>
      <c r="B111">
        <v>1</v>
      </c>
      <c r="C111">
        <v>0</v>
      </c>
      <c r="D111">
        <v>1</v>
      </c>
      <c r="E111">
        <v>0</v>
      </c>
      <c r="F111">
        <v>1277540</v>
      </c>
      <c r="G111">
        <v>1800.41</v>
      </c>
    </row>
    <row r="112" spans="1:7" x14ac:dyDescent="0.25">
      <c r="A112" t="s">
        <v>120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456.08</v>
      </c>
    </row>
    <row r="113" spans="1:7" x14ac:dyDescent="0.25">
      <c r="A113" t="s">
        <v>121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136.76</v>
      </c>
    </row>
    <row r="114" spans="1:7" x14ac:dyDescent="0.25">
      <c r="A114" t="s">
        <v>122</v>
      </c>
      <c r="B114">
        <v>1</v>
      </c>
      <c r="C114">
        <v>0</v>
      </c>
      <c r="D114">
        <v>1</v>
      </c>
      <c r="E114">
        <v>0</v>
      </c>
      <c r="F114">
        <v>1682671</v>
      </c>
      <c r="G114">
        <v>1800.43</v>
      </c>
    </row>
    <row r="115" spans="1:7" x14ac:dyDescent="0.25">
      <c r="A115" t="s">
        <v>123</v>
      </c>
      <c r="B115">
        <v>1</v>
      </c>
      <c r="C115">
        <v>0</v>
      </c>
      <c r="D115">
        <v>0</v>
      </c>
      <c r="E115">
        <f t="shared" si="0"/>
        <v>1</v>
      </c>
      <c r="F115">
        <v>1100191</v>
      </c>
      <c r="G115">
        <v>1025.53</v>
      </c>
    </row>
    <row r="116" spans="1:7" x14ac:dyDescent="0.25">
      <c r="A116" t="s">
        <v>124</v>
      </c>
      <c r="B116">
        <v>1</v>
      </c>
      <c r="C116">
        <v>0</v>
      </c>
      <c r="D116">
        <v>1</v>
      </c>
      <c r="E116">
        <v>0</v>
      </c>
      <c r="F116">
        <v>1282060</v>
      </c>
      <c r="G116">
        <v>1800.49</v>
      </c>
    </row>
    <row r="117" spans="1:7" x14ac:dyDescent="0.25">
      <c r="A117" t="s">
        <v>125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1788.43</v>
      </c>
    </row>
    <row r="118" spans="1:7" x14ac:dyDescent="0.25">
      <c r="A118" t="s">
        <v>126</v>
      </c>
      <c r="B118">
        <v>1</v>
      </c>
      <c r="C118">
        <v>0</v>
      </c>
      <c r="D118">
        <v>1</v>
      </c>
      <c r="E118">
        <v>0</v>
      </c>
      <c r="F118">
        <v>1388662</v>
      </c>
      <c r="G118">
        <v>1800.41</v>
      </c>
    </row>
    <row r="119" spans="1:7" x14ac:dyDescent="0.25">
      <c r="A119" t="s">
        <v>127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193.47</v>
      </c>
    </row>
    <row r="120" spans="1:7" x14ac:dyDescent="0.25">
      <c r="A120" t="s">
        <v>128</v>
      </c>
      <c r="B120">
        <v>1</v>
      </c>
      <c r="C120">
        <v>0</v>
      </c>
      <c r="D120">
        <v>1</v>
      </c>
      <c r="E120">
        <v>0</v>
      </c>
      <c r="F120">
        <v>1539387</v>
      </c>
      <c r="G120">
        <v>1800.44</v>
      </c>
    </row>
    <row r="121" spans="1:7" x14ac:dyDescent="0.25">
      <c r="A121" t="s">
        <v>129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215.97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selection activeCell="G17" sqref="G17"/>
    </sheetView>
  </sheetViews>
  <sheetFormatPr defaultRowHeight="15" x14ac:dyDescent="0.25"/>
  <cols>
    <col min="6" max="6" width="14.85546875" customWidth="1"/>
  </cols>
  <sheetData>
    <row r="1" spans="1:9" x14ac:dyDescent="0.25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132</v>
      </c>
      <c r="I1" t="s">
        <v>9</v>
      </c>
    </row>
    <row r="2" spans="1:9" x14ac:dyDescent="0.25">
      <c r="A2" t="s">
        <v>10</v>
      </c>
      <c r="B2" t="s">
        <v>133</v>
      </c>
      <c r="C2" t="s">
        <v>133</v>
      </c>
      <c r="D2" t="s">
        <v>133</v>
      </c>
      <c r="E2" t="s">
        <v>133</v>
      </c>
      <c r="F2" t="s">
        <v>133</v>
      </c>
      <c r="G2" t="s">
        <v>133</v>
      </c>
      <c r="H2" t="s">
        <v>133</v>
      </c>
      <c r="I2" t="s">
        <v>133</v>
      </c>
    </row>
    <row r="3" spans="1:9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515201</v>
      </c>
      <c r="G3">
        <v>0.08</v>
      </c>
      <c r="H3">
        <v>492</v>
      </c>
      <c r="I3">
        <v>492</v>
      </c>
    </row>
    <row r="4" spans="1:9" x14ac:dyDescent="0.25">
      <c r="A4" t="s">
        <v>12</v>
      </c>
      <c r="B4">
        <v>1</v>
      </c>
      <c r="C4">
        <v>1</v>
      </c>
      <c r="D4">
        <v>0</v>
      </c>
      <c r="E4">
        <v>0</v>
      </c>
      <c r="F4">
        <v>377075</v>
      </c>
      <c r="G4">
        <v>0.08</v>
      </c>
      <c r="H4">
        <v>516</v>
      </c>
      <c r="I4">
        <v>0</v>
      </c>
    </row>
    <row r="5" spans="1:9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235565</v>
      </c>
      <c r="G5">
        <v>0.06</v>
      </c>
      <c r="H5">
        <v>444</v>
      </c>
      <c r="I5">
        <v>73</v>
      </c>
    </row>
    <row r="6" spans="1:9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149514</v>
      </c>
      <c r="G6">
        <v>0.06</v>
      </c>
      <c r="H6">
        <v>492</v>
      </c>
      <c r="I6">
        <v>492</v>
      </c>
    </row>
    <row r="7" spans="1:9" x14ac:dyDescent="0.25">
      <c r="A7" t="s">
        <v>15</v>
      </c>
      <c r="B7">
        <v>1</v>
      </c>
      <c r="C7">
        <v>1</v>
      </c>
      <c r="D7">
        <v>0</v>
      </c>
      <c r="E7">
        <v>0</v>
      </c>
      <c r="F7">
        <v>320438</v>
      </c>
      <c r="G7">
        <v>0.08</v>
      </c>
      <c r="H7">
        <v>444</v>
      </c>
      <c r="I7">
        <v>142</v>
      </c>
    </row>
    <row r="8" spans="1:9" x14ac:dyDescent="0.25">
      <c r="A8" t="s">
        <v>16</v>
      </c>
      <c r="B8">
        <v>1</v>
      </c>
      <c r="C8">
        <v>1</v>
      </c>
      <c r="D8">
        <v>0</v>
      </c>
      <c r="E8">
        <v>0</v>
      </c>
      <c r="F8">
        <v>367405</v>
      </c>
      <c r="G8">
        <v>0.11</v>
      </c>
      <c r="H8">
        <v>504</v>
      </c>
      <c r="I8">
        <v>72</v>
      </c>
    </row>
    <row r="9" spans="1:9" x14ac:dyDescent="0.25">
      <c r="A9" t="s">
        <v>17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H9">
        <v>444</v>
      </c>
      <c r="I9">
        <v>30</v>
      </c>
    </row>
    <row r="10" spans="1:9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0.09</v>
      </c>
      <c r="H10">
        <v>444</v>
      </c>
      <c r="I10">
        <v>37</v>
      </c>
    </row>
    <row r="11" spans="1:9" x14ac:dyDescent="0.25">
      <c r="A11" t="s">
        <v>19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H11">
        <v>468</v>
      </c>
      <c r="I11">
        <v>468</v>
      </c>
    </row>
    <row r="12" spans="1:9" x14ac:dyDescent="0.25">
      <c r="A12" t="s">
        <v>20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0.05</v>
      </c>
      <c r="H12">
        <v>468</v>
      </c>
      <c r="I12">
        <v>0</v>
      </c>
    </row>
    <row r="13" spans="1:9" x14ac:dyDescent="0.25">
      <c r="A13" t="s">
        <v>21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0.05</v>
      </c>
      <c r="H13">
        <v>456</v>
      </c>
      <c r="I13">
        <v>456</v>
      </c>
    </row>
    <row r="14" spans="1:9" x14ac:dyDescent="0.25">
      <c r="A14" t="s">
        <v>22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0.11</v>
      </c>
      <c r="H14">
        <v>456</v>
      </c>
      <c r="I14">
        <v>40</v>
      </c>
    </row>
    <row r="15" spans="1:9" x14ac:dyDescent="0.25">
      <c r="A15" t="s">
        <v>23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H15">
        <v>492</v>
      </c>
      <c r="I15">
        <v>492</v>
      </c>
    </row>
    <row r="16" spans="1:9" x14ac:dyDescent="0.25">
      <c r="A16" t="s">
        <v>24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0.05</v>
      </c>
      <c r="H16">
        <v>432</v>
      </c>
      <c r="I16">
        <v>432</v>
      </c>
    </row>
    <row r="17" spans="1:9" x14ac:dyDescent="0.25">
      <c r="A17" t="s">
        <v>25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H17">
        <v>468</v>
      </c>
      <c r="I17">
        <v>468</v>
      </c>
    </row>
    <row r="18" spans="1:9" x14ac:dyDescent="0.25">
      <c r="A18" t="s">
        <v>26</v>
      </c>
      <c r="B18" t="s">
        <v>133</v>
      </c>
      <c r="C18" t="s">
        <v>133</v>
      </c>
      <c r="D18" t="s">
        <v>133</v>
      </c>
      <c r="E18" t="s">
        <v>133</v>
      </c>
      <c r="F18" t="s">
        <v>133</v>
      </c>
      <c r="G18" t="s">
        <v>133</v>
      </c>
      <c r="H18" t="s">
        <v>133</v>
      </c>
      <c r="I18" t="s">
        <v>133</v>
      </c>
    </row>
    <row r="19" spans="1:9" x14ac:dyDescent="0.25">
      <c r="A19" t="s">
        <v>27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H19">
        <v>504</v>
      </c>
      <c r="I19">
        <v>0</v>
      </c>
    </row>
    <row r="20" spans="1:9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H20">
        <v>480</v>
      </c>
      <c r="I20">
        <v>18</v>
      </c>
    </row>
    <row r="21" spans="1:9" x14ac:dyDescent="0.25">
      <c r="A21" t="s">
        <v>29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H21">
        <v>456</v>
      </c>
      <c r="I21">
        <v>0</v>
      </c>
    </row>
    <row r="22" spans="1:9" x14ac:dyDescent="0.25">
      <c r="A22" t="s">
        <v>30</v>
      </c>
      <c r="B22" t="s">
        <v>133</v>
      </c>
      <c r="C22" t="s">
        <v>133</v>
      </c>
      <c r="D22" t="s">
        <v>133</v>
      </c>
      <c r="E22" t="s">
        <v>133</v>
      </c>
      <c r="F22" t="s">
        <v>133</v>
      </c>
      <c r="G22" t="s">
        <v>133</v>
      </c>
      <c r="H22" t="s">
        <v>133</v>
      </c>
      <c r="I22" t="s">
        <v>133</v>
      </c>
    </row>
    <row r="23" spans="1:9" x14ac:dyDescent="0.25">
      <c r="A23" t="s">
        <v>31</v>
      </c>
      <c r="B23" t="s">
        <v>133</v>
      </c>
      <c r="C23" t="s">
        <v>133</v>
      </c>
      <c r="D23" t="s">
        <v>133</v>
      </c>
      <c r="E23" t="s">
        <v>133</v>
      </c>
      <c r="F23" t="s">
        <v>133</v>
      </c>
      <c r="G23" t="s">
        <v>133</v>
      </c>
      <c r="H23" t="s">
        <v>133</v>
      </c>
      <c r="I23" t="s">
        <v>133</v>
      </c>
    </row>
    <row r="24" spans="1:9" x14ac:dyDescent="0.25">
      <c r="A24" t="s">
        <v>32</v>
      </c>
      <c r="B24" t="s">
        <v>133</v>
      </c>
      <c r="C24" t="s">
        <v>133</v>
      </c>
      <c r="D24" t="s">
        <v>133</v>
      </c>
      <c r="E24" t="s">
        <v>133</v>
      </c>
      <c r="F24" t="s">
        <v>133</v>
      </c>
      <c r="G24" t="s">
        <v>133</v>
      </c>
      <c r="H24" t="s">
        <v>133</v>
      </c>
      <c r="I24" t="s">
        <v>133</v>
      </c>
    </row>
    <row r="25" spans="1:9" x14ac:dyDescent="0.25">
      <c r="A25" t="s">
        <v>33</v>
      </c>
      <c r="B25" t="s">
        <v>133</v>
      </c>
      <c r="C25" t="s">
        <v>133</v>
      </c>
      <c r="D25" t="s">
        <v>133</v>
      </c>
      <c r="E25" t="s">
        <v>133</v>
      </c>
      <c r="F25" t="s">
        <v>133</v>
      </c>
      <c r="G25" t="s">
        <v>133</v>
      </c>
      <c r="H25" t="s">
        <v>133</v>
      </c>
      <c r="I25" t="s">
        <v>133</v>
      </c>
    </row>
    <row r="26" spans="1:9" x14ac:dyDescent="0.25">
      <c r="A26" t="s">
        <v>34</v>
      </c>
      <c r="B26" t="s">
        <v>133</v>
      </c>
      <c r="C26" t="s">
        <v>133</v>
      </c>
      <c r="D26" t="s">
        <v>133</v>
      </c>
      <c r="E26" t="s">
        <v>133</v>
      </c>
      <c r="F26" t="s">
        <v>133</v>
      </c>
      <c r="G26" t="s">
        <v>133</v>
      </c>
      <c r="H26" t="s">
        <v>133</v>
      </c>
      <c r="I26" t="s">
        <v>133</v>
      </c>
    </row>
    <row r="27" spans="1:9" x14ac:dyDescent="0.25">
      <c r="A27" t="s">
        <v>35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0.31</v>
      </c>
      <c r="H27">
        <v>1872</v>
      </c>
      <c r="I27">
        <v>854</v>
      </c>
    </row>
    <row r="28" spans="1:9" x14ac:dyDescent="0.25">
      <c r="A28" t="s">
        <v>36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0.61</v>
      </c>
      <c r="H28">
        <v>1656</v>
      </c>
      <c r="I28">
        <v>0</v>
      </c>
    </row>
    <row r="29" spans="1:9" x14ac:dyDescent="0.25">
      <c r="A29" t="s">
        <v>37</v>
      </c>
      <c r="B29" t="s">
        <v>133</v>
      </c>
      <c r="C29" t="s">
        <v>133</v>
      </c>
      <c r="D29" t="s">
        <v>133</v>
      </c>
      <c r="E29" t="s">
        <v>133</v>
      </c>
      <c r="F29" t="s">
        <v>133</v>
      </c>
      <c r="G29" t="s">
        <v>133</v>
      </c>
      <c r="H29" t="s">
        <v>133</v>
      </c>
      <c r="I29" t="s">
        <v>133</v>
      </c>
    </row>
    <row r="30" spans="1:9" x14ac:dyDescent="0.25">
      <c r="A30" t="s">
        <v>38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H30">
        <v>1548</v>
      </c>
      <c r="I30">
        <v>61</v>
      </c>
    </row>
    <row r="31" spans="1:9" x14ac:dyDescent="0.25">
      <c r="A31" t="s">
        <v>39</v>
      </c>
      <c r="B31" t="s">
        <v>133</v>
      </c>
      <c r="C31" t="s">
        <v>133</v>
      </c>
      <c r="D31" t="s">
        <v>133</v>
      </c>
      <c r="E31" t="s">
        <v>133</v>
      </c>
      <c r="F31" t="s">
        <v>133</v>
      </c>
      <c r="G31" t="s">
        <v>133</v>
      </c>
      <c r="H31" t="s">
        <v>133</v>
      </c>
      <c r="I31" t="s">
        <v>133</v>
      </c>
    </row>
    <row r="32" spans="1:9" x14ac:dyDescent="0.25">
      <c r="A32" t="s">
        <v>40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</v>
      </c>
      <c r="H32">
        <v>1512</v>
      </c>
      <c r="I32">
        <v>0</v>
      </c>
    </row>
    <row r="33" spans="1:9" x14ac:dyDescent="0.25">
      <c r="A33" t="s">
        <v>41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0.64</v>
      </c>
      <c r="H33">
        <v>1728</v>
      </c>
      <c r="I33">
        <v>10</v>
      </c>
    </row>
    <row r="34" spans="1:9" x14ac:dyDescent="0.25">
      <c r="A34" t="s">
        <v>42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0.25</v>
      </c>
      <c r="H34">
        <v>1656</v>
      </c>
      <c r="I34">
        <v>850</v>
      </c>
    </row>
    <row r="35" spans="1:9" x14ac:dyDescent="0.25">
      <c r="A35" t="s">
        <v>43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0.81</v>
      </c>
      <c r="H35">
        <v>1548</v>
      </c>
      <c r="I35">
        <v>13</v>
      </c>
    </row>
    <row r="36" spans="1:9" x14ac:dyDescent="0.25">
      <c r="A36" t="s">
        <v>44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0.28999999999999998</v>
      </c>
      <c r="H36">
        <v>1656</v>
      </c>
      <c r="I36">
        <v>0</v>
      </c>
    </row>
    <row r="37" spans="1:9" x14ac:dyDescent="0.25">
      <c r="A37" t="s">
        <v>45</v>
      </c>
      <c r="B37" t="s">
        <v>133</v>
      </c>
      <c r="C37" t="s">
        <v>133</v>
      </c>
      <c r="D37" t="s">
        <v>133</v>
      </c>
      <c r="E37" t="s">
        <v>133</v>
      </c>
      <c r="F37" t="s">
        <v>133</v>
      </c>
      <c r="G37" t="s">
        <v>133</v>
      </c>
      <c r="H37" t="s">
        <v>133</v>
      </c>
      <c r="I37" t="s">
        <v>133</v>
      </c>
    </row>
    <row r="38" spans="1:9" x14ac:dyDescent="0.25">
      <c r="A38" t="s">
        <v>46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0.23</v>
      </c>
      <c r="H38">
        <v>1476</v>
      </c>
      <c r="I38">
        <v>0</v>
      </c>
    </row>
    <row r="39" spans="1:9" x14ac:dyDescent="0.25">
      <c r="A39" t="s">
        <v>47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0.25</v>
      </c>
      <c r="H39">
        <v>1656</v>
      </c>
      <c r="I39">
        <v>80</v>
      </c>
    </row>
    <row r="40" spans="1:9" x14ac:dyDescent="0.25">
      <c r="A40" t="s">
        <v>48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</v>
      </c>
      <c r="H40">
        <v>1440</v>
      </c>
      <c r="I40">
        <v>960</v>
      </c>
    </row>
    <row r="41" spans="1:9" x14ac:dyDescent="0.25">
      <c r="A41" t="s">
        <v>49</v>
      </c>
      <c r="B41" t="s">
        <v>133</v>
      </c>
      <c r="C41" t="s">
        <v>133</v>
      </c>
      <c r="D41" t="s">
        <v>133</v>
      </c>
      <c r="E41" t="s">
        <v>133</v>
      </c>
      <c r="F41" t="s">
        <v>133</v>
      </c>
      <c r="G41" t="s">
        <v>133</v>
      </c>
      <c r="H41" t="s">
        <v>133</v>
      </c>
      <c r="I41" t="s">
        <v>133</v>
      </c>
    </row>
    <row r="42" spans="1:9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1.84</v>
      </c>
      <c r="H42">
        <v>4296</v>
      </c>
      <c r="I42">
        <v>0</v>
      </c>
    </row>
    <row r="43" spans="1:9" x14ac:dyDescent="0.25">
      <c r="A43" t="s">
        <v>51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1.72</v>
      </c>
      <c r="H43">
        <v>4368</v>
      </c>
      <c r="I43">
        <v>0</v>
      </c>
    </row>
    <row r="44" spans="1:9" x14ac:dyDescent="0.25">
      <c r="A44" t="s">
        <v>52</v>
      </c>
      <c r="B44" t="s">
        <v>133</v>
      </c>
      <c r="C44" t="s">
        <v>133</v>
      </c>
      <c r="D44" t="s">
        <v>133</v>
      </c>
      <c r="E44" t="s">
        <v>133</v>
      </c>
      <c r="F44" t="s">
        <v>133</v>
      </c>
      <c r="G44" t="s">
        <v>133</v>
      </c>
      <c r="H44" t="s">
        <v>133</v>
      </c>
      <c r="I44" t="s">
        <v>133</v>
      </c>
    </row>
    <row r="45" spans="1:9" x14ac:dyDescent="0.25">
      <c r="A45" t="s">
        <v>53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1.92</v>
      </c>
      <c r="H45">
        <v>4872</v>
      </c>
      <c r="I45">
        <v>0</v>
      </c>
    </row>
    <row r="46" spans="1:9" x14ac:dyDescent="0.25">
      <c r="A46" t="s">
        <v>54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0.97</v>
      </c>
      <c r="H46">
        <v>4584</v>
      </c>
      <c r="I46">
        <v>0</v>
      </c>
    </row>
    <row r="47" spans="1:9" x14ac:dyDescent="0.25">
      <c r="A47" t="s">
        <v>55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2.21</v>
      </c>
      <c r="H47">
        <v>4224</v>
      </c>
      <c r="I47">
        <v>18</v>
      </c>
    </row>
    <row r="48" spans="1:9" x14ac:dyDescent="0.25">
      <c r="A48" t="s">
        <v>56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1.03</v>
      </c>
      <c r="H48">
        <v>4152</v>
      </c>
      <c r="I48">
        <v>0</v>
      </c>
    </row>
    <row r="49" spans="1:9" x14ac:dyDescent="0.25">
      <c r="A49" t="s">
        <v>57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1.72</v>
      </c>
      <c r="H49">
        <v>4800</v>
      </c>
      <c r="I49">
        <v>0</v>
      </c>
    </row>
    <row r="50" spans="1:9" x14ac:dyDescent="0.25">
      <c r="A50" t="s">
        <v>58</v>
      </c>
      <c r="B50">
        <v>1</v>
      </c>
      <c r="C50">
        <v>1</v>
      </c>
      <c r="D50">
        <v>0</v>
      </c>
      <c r="E50">
        <v>0</v>
      </c>
      <c r="F50">
        <v>478177</v>
      </c>
      <c r="G50">
        <v>1.36</v>
      </c>
      <c r="H50">
        <v>3936</v>
      </c>
      <c r="I50">
        <v>30</v>
      </c>
    </row>
    <row r="51" spans="1:9" x14ac:dyDescent="0.25">
      <c r="A51" t="s">
        <v>59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0.75</v>
      </c>
      <c r="H51">
        <v>4152</v>
      </c>
      <c r="I51">
        <v>6</v>
      </c>
    </row>
    <row r="52" spans="1:9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1.21</v>
      </c>
      <c r="H52">
        <v>4368</v>
      </c>
      <c r="I52">
        <v>488</v>
      </c>
    </row>
    <row r="53" spans="1:9" x14ac:dyDescent="0.25">
      <c r="A53" t="s">
        <v>61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2.23</v>
      </c>
      <c r="H53">
        <v>4440</v>
      </c>
      <c r="I53">
        <v>0</v>
      </c>
    </row>
    <row r="54" spans="1:9" x14ac:dyDescent="0.25">
      <c r="A54" t="s">
        <v>62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2.56</v>
      </c>
      <c r="H54">
        <v>4584</v>
      </c>
      <c r="I54">
        <v>48</v>
      </c>
    </row>
    <row r="55" spans="1:9" x14ac:dyDescent="0.25">
      <c r="A55" t="s">
        <v>63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2.4300000000000002</v>
      </c>
      <c r="H55">
        <v>4368</v>
      </c>
      <c r="I55">
        <v>0</v>
      </c>
    </row>
    <row r="56" spans="1:9" x14ac:dyDescent="0.25">
      <c r="A56" t="s">
        <v>64</v>
      </c>
      <c r="B56">
        <v>1</v>
      </c>
      <c r="C56">
        <v>1</v>
      </c>
      <c r="D56">
        <v>0</v>
      </c>
      <c r="E56">
        <v>0</v>
      </c>
      <c r="F56">
        <v>656774</v>
      </c>
      <c r="G56">
        <v>1.33</v>
      </c>
      <c r="H56">
        <v>4008</v>
      </c>
      <c r="I56">
        <v>64</v>
      </c>
    </row>
    <row r="57" spans="1:9" x14ac:dyDescent="0.25">
      <c r="A57" t="s">
        <v>65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0.83</v>
      </c>
      <c r="H57">
        <v>4296</v>
      </c>
      <c r="I57">
        <v>471</v>
      </c>
    </row>
    <row r="58" spans="1:9" x14ac:dyDescent="0.25">
      <c r="A58" t="s">
        <v>66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27.94</v>
      </c>
      <c r="H58">
        <v>4296</v>
      </c>
      <c r="I58">
        <v>0</v>
      </c>
    </row>
    <row r="59" spans="1:9" x14ac:dyDescent="0.25">
      <c r="A59" t="s">
        <v>67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2.39</v>
      </c>
      <c r="H59">
        <v>4080</v>
      </c>
      <c r="I59">
        <v>0</v>
      </c>
    </row>
    <row r="60" spans="1:9" x14ac:dyDescent="0.25">
      <c r="A60" t="s">
        <v>68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1.0900000000000001</v>
      </c>
      <c r="H60">
        <v>4224</v>
      </c>
      <c r="I60">
        <v>676</v>
      </c>
    </row>
    <row r="61" spans="1:9" x14ac:dyDescent="0.25">
      <c r="A61" t="s">
        <v>69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0.97</v>
      </c>
      <c r="H61">
        <v>4512</v>
      </c>
      <c r="I61">
        <v>7</v>
      </c>
    </row>
    <row r="62" spans="1:9" x14ac:dyDescent="0.25">
      <c r="A62" t="s">
        <v>70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129.87</v>
      </c>
      <c r="H62">
        <v>9300</v>
      </c>
      <c r="I62">
        <v>0</v>
      </c>
    </row>
    <row r="63" spans="1:9" x14ac:dyDescent="0.25">
      <c r="A63" t="s">
        <v>71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526.49</v>
      </c>
      <c r="H63">
        <v>9540</v>
      </c>
      <c r="I63">
        <v>0</v>
      </c>
    </row>
    <row r="64" spans="1:9" x14ac:dyDescent="0.25">
      <c r="A64" t="s">
        <v>72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90.62</v>
      </c>
      <c r="H64">
        <v>8820</v>
      </c>
      <c r="I64">
        <v>0</v>
      </c>
    </row>
    <row r="65" spans="1:9" x14ac:dyDescent="0.25">
      <c r="A65" t="s">
        <v>73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8.6</v>
      </c>
      <c r="H65">
        <v>9420</v>
      </c>
      <c r="I65">
        <v>0</v>
      </c>
    </row>
    <row r="66" spans="1:9" x14ac:dyDescent="0.25">
      <c r="A66" t="s">
        <v>74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7.18</v>
      </c>
      <c r="H66">
        <v>8460</v>
      </c>
      <c r="I66">
        <v>0</v>
      </c>
    </row>
    <row r="67" spans="1:9" x14ac:dyDescent="0.25">
      <c r="A67" t="s">
        <v>75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1100.71</v>
      </c>
      <c r="H67">
        <v>8820</v>
      </c>
      <c r="I67">
        <v>0</v>
      </c>
    </row>
    <row r="68" spans="1:9" x14ac:dyDescent="0.25">
      <c r="A68" t="s">
        <v>76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6.63</v>
      </c>
      <c r="H68">
        <v>8100</v>
      </c>
      <c r="I68">
        <v>120</v>
      </c>
    </row>
    <row r="69" spans="1:9" x14ac:dyDescent="0.25">
      <c r="A69" t="s">
        <v>77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3.67</v>
      </c>
      <c r="H69">
        <v>8820</v>
      </c>
      <c r="I69">
        <v>101</v>
      </c>
    </row>
    <row r="70" spans="1:9" x14ac:dyDescent="0.25">
      <c r="A70" t="s">
        <v>78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1.4</v>
      </c>
      <c r="H70">
        <v>8580</v>
      </c>
      <c r="I70">
        <v>4774</v>
      </c>
    </row>
    <row r="71" spans="1:9" x14ac:dyDescent="0.25">
      <c r="A71" t="s">
        <v>79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112.07</v>
      </c>
      <c r="H71">
        <v>9300</v>
      </c>
      <c r="I71">
        <v>0</v>
      </c>
    </row>
    <row r="72" spans="1:9" x14ac:dyDescent="0.25">
      <c r="A72" t="s">
        <v>80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13.23</v>
      </c>
      <c r="H72">
        <v>9060</v>
      </c>
      <c r="I72">
        <v>0</v>
      </c>
    </row>
    <row r="73" spans="1:9" x14ac:dyDescent="0.25">
      <c r="A73" t="s">
        <v>81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18.45</v>
      </c>
      <c r="H73">
        <v>9900</v>
      </c>
      <c r="I73">
        <v>0</v>
      </c>
    </row>
    <row r="74" spans="1:9" x14ac:dyDescent="0.25">
      <c r="A74" t="s">
        <v>82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28.7</v>
      </c>
      <c r="H74">
        <v>10020</v>
      </c>
      <c r="I74">
        <v>0</v>
      </c>
    </row>
    <row r="75" spans="1:9" x14ac:dyDescent="0.25">
      <c r="A75" t="s">
        <v>83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12.65</v>
      </c>
      <c r="H75">
        <v>8940</v>
      </c>
      <c r="I75">
        <v>0</v>
      </c>
    </row>
    <row r="76" spans="1:9" x14ac:dyDescent="0.25">
      <c r="A76" t="s">
        <v>84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6.94</v>
      </c>
      <c r="H76">
        <v>7980</v>
      </c>
      <c r="I76">
        <v>0</v>
      </c>
    </row>
    <row r="77" spans="1:9" x14ac:dyDescent="0.25">
      <c r="A77" t="s">
        <v>85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17.41</v>
      </c>
      <c r="H77">
        <v>9300</v>
      </c>
      <c r="I77">
        <v>0</v>
      </c>
    </row>
    <row r="78" spans="1:9" x14ac:dyDescent="0.25">
      <c r="A78" t="s">
        <v>86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135.86000000000001</v>
      </c>
      <c r="H78">
        <v>9420</v>
      </c>
      <c r="I78">
        <v>0</v>
      </c>
    </row>
    <row r="79" spans="1:9" x14ac:dyDescent="0.25">
      <c r="A79" t="s">
        <v>87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14.4</v>
      </c>
      <c r="H79">
        <v>8220</v>
      </c>
      <c r="I79">
        <v>0</v>
      </c>
    </row>
    <row r="80" spans="1:9" x14ac:dyDescent="0.25">
      <c r="A80" t="s">
        <v>88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10.58</v>
      </c>
      <c r="H80">
        <v>9180</v>
      </c>
      <c r="I80">
        <v>0</v>
      </c>
    </row>
    <row r="81" spans="1:9" x14ac:dyDescent="0.25">
      <c r="A81" t="s">
        <v>89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8.2100000000000009</v>
      </c>
      <c r="H81">
        <v>8940</v>
      </c>
      <c r="I81">
        <v>2</v>
      </c>
    </row>
    <row r="82" spans="1:9" x14ac:dyDescent="0.25">
      <c r="A82" t="s">
        <v>90</v>
      </c>
      <c r="B82">
        <v>1</v>
      </c>
      <c r="C82">
        <v>0</v>
      </c>
      <c r="D82">
        <v>1</v>
      </c>
      <c r="E82">
        <v>0</v>
      </c>
      <c r="F82">
        <v>1159051</v>
      </c>
      <c r="G82">
        <v>1806.19</v>
      </c>
      <c r="H82">
        <v>12120</v>
      </c>
      <c r="I82">
        <v>0</v>
      </c>
    </row>
    <row r="83" spans="1:9" x14ac:dyDescent="0.25">
      <c r="A83" t="s">
        <v>91</v>
      </c>
      <c r="B83">
        <v>1</v>
      </c>
      <c r="C83">
        <v>0</v>
      </c>
      <c r="D83">
        <v>1</v>
      </c>
      <c r="E83">
        <v>0</v>
      </c>
      <c r="F83">
        <v>966248</v>
      </c>
      <c r="G83">
        <v>1811.32</v>
      </c>
      <c r="H83">
        <v>11880</v>
      </c>
      <c r="I83">
        <v>0</v>
      </c>
    </row>
    <row r="84" spans="1:9" x14ac:dyDescent="0.25">
      <c r="A84" t="s">
        <v>92</v>
      </c>
      <c r="B84">
        <v>1</v>
      </c>
      <c r="C84">
        <v>0</v>
      </c>
      <c r="D84">
        <v>1</v>
      </c>
      <c r="E84">
        <v>0</v>
      </c>
      <c r="F84">
        <v>664880</v>
      </c>
      <c r="G84">
        <v>1808</v>
      </c>
      <c r="H84">
        <v>11280</v>
      </c>
      <c r="I84">
        <v>0</v>
      </c>
    </row>
    <row r="85" spans="1:9" x14ac:dyDescent="0.25">
      <c r="A85" t="s">
        <v>93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99.37</v>
      </c>
      <c r="H85">
        <v>10560</v>
      </c>
      <c r="I85">
        <v>0</v>
      </c>
    </row>
    <row r="86" spans="1:9" x14ac:dyDescent="0.25">
      <c r="A86" t="s">
        <v>94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60.48</v>
      </c>
      <c r="H86">
        <v>11880</v>
      </c>
      <c r="I86">
        <v>0</v>
      </c>
    </row>
    <row r="87" spans="1:9" x14ac:dyDescent="0.25">
      <c r="A87" t="s">
        <v>95</v>
      </c>
      <c r="B87">
        <v>1</v>
      </c>
      <c r="C87">
        <v>0</v>
      </c>
      <c r="D87">
        <v>1</v>
      </c>
      <c r="E87">
        <v>0</v>
      </c>
      <c r="F87">
        <v>852867</v>
      </c>
      <c r="G87">
        <v>1804.2</v>
      </c>
      <c r="H87">
        <v>12240</v>
      </c>
      <c r="I87">
        <v>0</v>
      </c>
    </row>
    <row r="88" spans="1:9" x14ac:dyDescent="0.25">
      <c r="A88" t="s">
        <v>96</v>
      </c>
      <c r="B88">
        <v>1</v>
      </c>
      <c r="C88">
        <v>0</v>
      </c>
      <c r="D88">
        <v>1</v>
      </c>
      <c r="E88">
        <v>0</v>
      </c>
      <c r="F88">
        <v>757318</v>
      </c>
      <c r="G88">
        <v>1807.53</v>
      </c>
      <c r="H88">
        <v>10920</v>
      </c>
      <c r="I88">
        <v>0</v>
      </c>
    </row>
    <row r="89" spans="1:9" x14ac:dyDescent="0.25">
      <c r="A89" t="s">
        <v>97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536.09</v>
      </c>
      <c r="H89">
        <v>11640</v>
      </c>
      <c r="I89">
        <v>0</v>
      </c>
    </row>
    <row r="90" spans="1:9" x14ac:dyDescent="0.25">
      <c r="A90" t="s">
        <v>98</v>
      </c>
      <c r="B90">
        <v>1</v>
      </c>
      <c r="C90">
        <v>0</v>
      </c>
      <c r="D90">
        <v>0</v>
      </c>
      <c r="E90">
        <v>1</v>
      </c>
      <c r="F90">
        <v>1268743</v>
      </c>
      <c r="G90">
        <v>1216.71</v>
      </c>
      <c r="H90">
        <v>11400</v>
      </c>
      <c r="I90">
        <v>0</v>
      </c>
    </row>
    <row r="91" spans="1:9" x14ac:dyDescent="0.25">
      <c r="A91" t="s">
        <v>99</v>
      </c>
      <c r="B91">
        <v>1</v>
      </c>
      <c r="C91">
        <v>0</v>
      </c>
      <c r="D91">
        <v>0</v>
      </c>
      <c r="E91">
        <v>1</v>
      </c>
      <c r="F91">
        <v>778363</v>
      </c>
      <c r="G91">
        <v>646.26</v>
      </c>
      <c r="H91">
        <v>11040</v>
      </c>
      <c r="I91">
        <v>0</v>
      </c>
    </row>
    <row r="92" spans="1:9" x14ac:dyDescent="0.25">
      <c r="A92" t="s">
        <v>100</v>
      </c>
      <c r="B92">
        <v>1</v>
      </c>
      <c r="C92">
        <v>0</v>
      </c>
      <c r="D92">
        <v>1</v>
      </c>
      <c r="E92">
        <v>0</v>
      </c>
      <c r="F92">
        <v>1329544</v>
      </c>
      <c r="G92">
        <v>1804.02</v>
      </c>
      <c r="H92">
        <v>11640</v>
      </c>
      <c r="I92">
        <v>0</v>
      </c>
    </row>
    <row r="93" spans="1:9" x14ac:dyDescent="0.25">
      <c r="A93" t="s">
        <v>101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788.49</v>
      </c>
      <c r="H93">
        <v>10320</v>
      </c>
      <c r="I93">
        <v>0</v>
      </c>
    </row>
    <row r="94" spans="1:9" x14ac:dyDescent="0.25">
      <c r="A94" t="s">
        <v>102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95.94</v>
      </c>
      <c r="H94">
        <v>11760</v>
      </c>
      <c r="I94">
        <v>0</v>
      </c>
    </row>
    <row r="95" spans="1:9" x14ac:dyDescent="0.25">
      <c r="A95" t="s">
        <v>103</v>
      </c>
      <c r="B95">
        <v>1</v>
      </c>
      <c r="C95">
        <v>0</v>
      </c>
      <c r="D95">
        <v>1</v>
      </c>
      <c r="E95">
        <v>0</v>
      </c>
      <c r="F95">
        <v>1113345</v>
      </c>
      <c r="G95">
        <v>1803.24</v>
      </c>
      <c r="H95">
        <v>11280</v>
      </c>
      <c r="I95">
        <v>0</v>
      </c>
    </row>
    <row r="96" spans="1:9" x14ac:dyDescent="0.25">
      <c r="A96" t="s">
        <v>104</v>
      </c>
      <c r="B96" t="s">
        <v>133</v>
      </c>
      <c r="C96" t="s">
        <v>133</v>
      </c>
      <c r="D96" t="s">
        <v>133</v>
      </c>
      <c r="E96" t="s">
        <v>133</v>
      </c>
      <c r="F96" t="s">
        <v>133</v>
      </c>
      <c r="G96" t="s">
        <v>133</v>
      </c>
      <c r="H96" t="s">
        <v>133</v>
      </c>
      <c r="I96" t="s">
        <v>133</v>
      </c>
    </row>
    <row r="97" spans="1:9" x14ac:dyDescent="0.25">
      <c r="A97" t="s">
        <v>105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266.2</v>
      </c>
      <c r="H97">
        <v>12240</v>
      </c>
      <c r="I97">
        <v>0</v>
      </c>
    </row>
    <row r="98" spans="1:9" x14ac:dyDescent="0.25">
      <c r="A98" t="s">
        <v>106</v>
      </c>
      <c r="B98">
        <v>1</v>
      </c>
      <c r="C98">
        <v>0</v>
      </c>
      <c r="D98">
        <v>1</v>
      </c>
      <c r="E98">
        <v>0</v>
      </c>
      <c r="F98">
        <v>975500</v>
      </c>
      <c r="G98">
        <v>1809.03</v>
      </c>
      <c r="H98">
        <v>12240</v>
      </c>
      <c r="I98">
        <v>0</v>
      </c>
    </row>
    <row r="99" spans="1:9" x14ac:dyDescent="0.25">
      <c r="A99" t="s">
        <v>107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266.95999999999998</v>
      </c>
      <c r="H99">
        <v>12240</v>
      </c>
      <c r="I99">
        <v>0</v>
      </c>
    </row>
    <row r="100" spans="1:9" x14ac:dyDescent="0.25">
      <c r="A100" t="s">
        <v>108</v>
      </c>
      <c r="B100" t="s">
        <v>133</v>
      </c>
      <c r="C100" t="s">
        <v>133</v>
      </c>
      <c r="D100" t="s">
        <v>133</v>
      </c>
      <c r="E100" t="s">
        <v>133</v>
      </c>
      <c r="F100" t="s">
        <v>133</v>
      </c>
      <c r="G100" t="s">
        <v>133</v>
      </c>
      <c r="H100" t="s">
        <v>133</v>
      </c>
      <c r="I100" t="s">
        <v>133</v>
      </c>
    </row>
    <row r="101" spans="1:9" x14ac:dyDescent="0.25">
      <c r="A101" t="s">
        <v>109</v>
      </c>
      <c r="B101" t="s">
        <v>133</v>
      </c>
      <c r="C101" t="s">
        <v>133</v>
      </c>
      <c r="D101" t="s">
        <v>133</v>
      </c>
      <c r="E101" t="s">
        <v>133</v>
      </c>
      <c r="F101" t="s">
        <v>133</v>
      </c>
      <c r="G101" t="s">
        <v>133</v>
      </c>
      <c r="H101" t="s">
        <v>133</v>
      </c>
      <c r="I101" t="s">
        <v>133</v>
      </c>
    </row>
    <row r="102" spans="1:9" x14ac:dyDescent="0.25">
      <c r="A102" t="s">
        <v>110</v>
      </c>
      <c r="B102" t="s">
        <v>133</v>
      </c>
      <c r="C102" t="s">
        <v>133</v>
      </c>
      <c r="D102" t="s">
        <v>133</v>
      </c>
      <c r="E102" t="s">
        <v>133</v>
      </c>
      <c r="F102" t="s">
        <v>133</v>
      </c>
      <c r="G102" t="s">
        <v>133</v>
      </c>
      <c r="H102" t="s">
        <v>133</v>
      </c>
      <c r="I102" t="s">
        <v>133</v>
      </c>
    </row>
    <row r="103" spans="1:9" x14ac:dyDescent="0.25">
      <c r="A103" t="s">
        <v>111</v>
      </c>
      <c r="B103">
        <v>1</v>
      </c>
      <c r="C103">
        <v>0</v>
      </c>
      <c r="D103">
        <v>0</v>
      </c>
      <c r="E103">
        <v>1</v>
      </c>
      <c r="F103">
        <v>1208047</v>
      </c>
      <c r="G103">
        <v>635.05999999999995</v>
      </c>
      <c r="H103">
        <v>19980</v>
      </c>
      <c r="I103">
        <v>0</v>
      </c>
    </row>
    <row r="104" spans="1:9" x14ac:dyDescent="0.25">
      <c r="A104" t="s">
        <v>112</v>
      </c>
      <c r="B104">
        <v>1</v>
      </c>
      <c r="C104">
        <v>0</v>
      </c>
      <c r="D104">
        <v>0</v>
      </c>
      <c r="E104">
        <v>1</v>
      </c>
      <c r="F104">
        <v>1428269</v>
      </c>
      <c r="G104">
        <v>1458.81</v>
      </c>
      <c r="H104">
        <v>20340</v>
      </c>
      <c r="I104">
        <v>0</v>
      </c>
    </row>
    <row r="105" spans="1:9" x14ac:dyDescent="0.25">
      <c r="A105" t="s">
        <v>113</v>
      </c>
      <c r="B105" t="s">
        <v>133</v>
      </c>
      <c r="C105" t="s">
        <v>133</v>
      </c>
      <c r="D105" t="s">
        <v>133</v>
      </c>
      <c r="E105" t="s">
        <v>133</v>
      </c>
      <c r="F105" t="s">
        <v>133</v>
      </c>
      <c r="G105" t="s">
        <v>133</v>
      </c>
      <c r="H105" t="s">
        <v>133</v>
      </c>
      <c r="I105" t="s">
        <v>133</v>
      </c>
    </row>
    <row r="106" spans="1:9" x14ac:dyDescent="0.25">
      <c r="A106" t="s">
        <v>114</v>
      </c>
      <c r="B106">
        <v>1</v>
      </c>
      <c r="C106">
        <v>0</v>
      </c>
      <c r="D106">
        <v>1</v>
      </c>
      <c r="E106">
        <v>0</v>
      </c>
      <c r="F106">
        <v>1099452</v>
      </c>
      <c r="G106">
        <v>1808.68</v>
      </c>
      <c r="H106">
        <v>20520</v>
      </c>
      <c r="I106">
        <v>0</v>
      </c>
    </row>
    <row r="107" spans="1:9" x14ac:dyDescent="0.25">
      <c r="A107" t="s">
        <v>115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172.85</v>
      </c>
      <c r="H107">
        <v>18900</v>
      </c>
      <c r="I107">
        <v>0</v>
      </c>
    </row>
    <row r="108" spans="1:9" x14ac:dyDescent="0.25">
      <c r="A108" t="s">
        <v>116</v>
      </c>
      <c r="B108">
        <v>1</v>
      </c>
      <c r="C108">
        <v>0</v>
      </c>
      <c r="D108">
        <v>1</v>
      </c>
      <c r="E108">
        <v>0</v>
      </c>
      <c r="F108">
        <v>1008964</v>
      </c>
      <c r="G108">
        <v>1804.97</v>
      </c>
      <c r="H108">
        <v>19620</v>
      </c>
      <c r="I108">
        <v>0</v>
      </c>
    </row>
    <row r="109" spans="1:9" x14ac:dyDescent="0.25">
      <c r="A109" t="s">
        <v>117</v>
      </c>
      <c r="B109">
        <v>1</v>
      </c>
      <c r="C109">
        <v>0</v>
      </c>
      <c r="D109">
        <v>0</v>
      </c>
      <c r="E109">
        <v>1</v>
      </c>
      <c r="F109">
        <v>1237225</v>
      </c>
      <c r="G109">
        <v>854.59</v>
      </c>
      <c r="H109">
        <v>20340</v>
      </c>
      <c r="I109">
        <v>0</v>
      </c>
    </row>
    <row r="110" spans="1:9" x14ac:dyDescent="0.25">
      <c r="A110" t="s">
        <v>118</v>
      </c>
      <c r="B110">
        <v>1</v>
      </c>
      <c r="C110">
        <v>0</v>
      </c>
      <c r="D110">
        <v>0</v>
      </c>
      <c r="E110">
        <v>1</v>
      </c>
      <c r="F110">
        <v>1773606</v>
      </c>
      <c r="G110">
        <v>1241.6500000000001</v>
      </c>
      <c r="H110">
        <v>20340</v>
      </c>
      <c r="I110">
        <v>0</v>
      </c>
    </row>
    <row r="111" spans="1:9" x14ac:dyDescent="0.25">
      <c r="A111" t="s">
        <v>119</v>
      </c>
      <c r="B111">
        <v>1</v>
      </c>
      <c r="C111">
        <v>0</v>
      </c>
      <c r="D111">
        <v>0</v>
      </c>
      <c r="E111">
        <v>1</v>
      </c>
      <c r="F111">
        <v>1281552</v>
      </c>
      <c r="G111">
        <v>1396</v>
      </c>
      <c r="H111">
        <v>19080</v>
      </c>
      <c r="I111">
        <v>67</v>
      </c>
    </row>
    <row r="112" spans="1:9" x14ac:dyDescent="0.25">
      <c r="A112" t="s">
        <v>120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358.5</v>
      </c>
      <c r="H112">
        <v>19440</v>
      </c>
      <c r="I112">
        <v>0</v>
      </c>
    </row>
    <row r="113" spans="1:9" x14ac:dyDescent="0.25">
      <c r="A113" t="s">
        <v>121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162.41</v>
      </c>
      <c r="H113">
        <v>18720</v>
      </c>
      <c r="I113">
        <v>105</v>
      </c>
    </row>
    <row r="114" spans="1:9" x14ac:dyDescent="0.25">
      <c r="A114" t="s">
        <v>122</v>
      </c>
      <c r="B114">
        <v>1</v>
      </c>
      <c r="C114">
        <v>0</v>
      </c>
      <c r="D114">
        <v>1</v>
      </c>
      <c r="E114">
        <v>0</v>
      </c>
      <c r="F114">
        <v>1687896</v>
      </c>
      <c r="G114">
        <v>1813.04</v>
      </c>
      <c r="H114">
        <v>20880</v>
      </c>
      <c r="I114">
        <v>0</v>
      </c>
    </row>
    <row r="115" spans="1:9" x14ac:dyDescent="0.25">
      <c r="A115" t="s">
        <v>123</v>
      </c>
      <c r="B115">
        <v>1</v>
      </c>
      <c r="C115">
        <v>0</v>
      </c>
      <c r="D115">
        <v>0</v>
      </c>
      <c r="E115">
        <v>1</v>
      </c>
      <c r="F115">
        <v>1092218</v>
      </c>
      <c r="G115">
        <v>1630.98</v>
      </c>
      <c r="H115">
        <v>21600</v>
      </c>
      <c r="I115">
        <v>0</v>
      </c>
    </row>
    <row r="116" spans="1:9" x14ac:dyDescent="0.25">
      <c r="A116" t="s">
        <v>124</v>
      </c>
      <c r="B116">
        <v>1</v>
      </c>
      <c r="C116">
        <v>0</v>
      </c>
      <c r="D116">
        <v>1</v>
      </c>
      <c r="E116">
        <v>0</v>
      </c>
      <c r="F116">
        <v>1294525</v>
      </c>
      <c r="G116">
        <v>1809.76</v>
      </c>
      <c r="H116">
        <v>20880</v>
      </c>
      <c r="I116">
        <v>0</v>
      </c>
    </row>
    <row r="117" spans="1:9" x14ac:dyDescent="0.25">
      <c r="A117" t="s">
        <v>125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1321.65</v>
      </c>
      <c r="H117">
        <v>20880</v>
      </c>
      <c r="I117">
        <v>0</v>
      </c>
    </row>
    <row r="118" spans="1:9" x14ac:dyDescent="0.25">
      <c r="A118" t="s">
        <v>126</v>
      </c>
      <c r="B118">
        <v>1</v>
      </c>
      <c r="C118">
        <v>0</v>
      </c>
      <c r="D118">
        <v>1</v>
      </c>
      <c r="E118">
        <v>0</v>
      </c>
      <c r="F118">
        <v>1369899</v>
      </c>
      <c r="G118">
        <v>1804.7</v>
      </c>
      <c r="H118">
        <v>19800</v>
      </c>
      <c r="I118">
        <v>0</v>
      </c>
    </row>
    <row r="119" spans="1:9" x14ac:dyDescent="0.25">
      <c r="A119" t="s">
        <v>127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346.06</v>
      </c>
      <c r="H119">
        <v>18720</v>
      </c>
      <c r="I119">
        <v>0</v>
      </c>
    </row>
    <row r="120" spans="1:9" x14ac:dyDescent="0.25">
      <c r="A120" t="s">
        <v>128</v>
      </c>
      <c r="B120">
        <v>1</v>
      </c>
      <c r="C120">
        <v>0</v>
      </c>
      <c r="D120">
        <v>1</v>
      </c>
      <c r="E120">
        <v>0</v>
      </c>
      <c r="F120">
        <v>1536812</v>
      </c>
      <c r="G120">
        <v>1805.14</v>
      </c>
      <c r="H120">
        <v>20160</v>
      </c>
      <c r="I120">
        <v>0</v>
      </c>
    </row>
    <row r="121" spans="1:9" x14ac:dyDescent="0.25">
      <c r="A121" t="s">
        <v>129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273.08</v>
      </c>
      <c r="H121">
        <v>20880</v>
      </c>
      <c r="I121">
        <v>0</v>
      </c>
    </row>
    <row r="122" spans="1:9" x14ac:dyDescent="0.25">
      <c r="B122" t="s">
        <v>133</v>
      </c>
      <c r="C122" t="s">
        <v>133</v>
      </c>
      <c r="D122" t="s">
        <v>133</v>
      </c>
      <c r="E122" t="s">
        <v>133</v>
      </c>
      <c r="F122" t="s">
        <v>133</v>
      </c>
      <c r="G122" t="s">
        <v>133</v>
      </c>
      <c r="H122" t="s">
        <v>133</v>
      </c>
      <c r="I122" t="s">
        <v>133</v>
      </c>
    </row>
    <row r="123" spans="1:9" x14ac:dyDescent="0.25">
      <c r="B123">
        <v>1</v>
      </c>
      <c r="C123">
        <v>0</v>
      </c>
      <c r="D123">
        <v>1</v>
      </c>
      <c r="E123">
        <v>0</v>
      </c>
      <c r="F123">
        <v>1677681</v>
      </c>
      <c r="G123">
        <v>1835.78</v>
      </c>
      <c r="H123">
        <v>24156</v>
      </c>
      <c r="I123">
        <v>0</v>
      </c>
    </row>
    <row r="124" spans="1:9" x14ac:dyDescent="0.25">
      <c r="B124" t="s">
        <v>133</v>
      </c>
      <c r="C124" t="s">
        <v>133</v>
      </c>
      <c r="D124" t="s">
        <v>133</v>
      </c>
      <c r="E124" t="s">
        <v>133</v>
      </c>
      <c r="F124" t="s">
        <v>133</v>
      </c>
      <c r="G124" t="s">
        <v>133</v>
      </c>
      <c r="H124" t="s">
        <v>133</v>
      </c>
      <c r="I124" t="s">
        <v>133</v>
      </c>
    </row>
    <row r="125" spans="1:9" x14ac:dyDescent="0.25">
      <c r="B125" t="s">
        <v>133</v>
      </c>
      <c r="C125" t="s">
        <v>133</v>
      </c>
      <c r="D125" t="s">
        <v>133</v>
      </c>
      <c r="E125" t="s">
        <v>133</v>
      </c>
      <c r="F125" t="s">
        <v>133</v>
      </c>
      <c r="G125" t="s">
        <v>133</v>
      </c>
      <c r="H125" t="s">
        <v>133</v>
      </c>
      <c r="I125" t="s">
        <v>133</v>
      </c>
    </row>
    <row r="126" spans="1:9" x14ac:dyDescent="0.25">
      <c r="B126">
        <v>1</v>
      </c>
      <c r="C126">
        <v>0</v>
      </c>
      <c r="D126">
        <v>1</v>
      </c>
      <c r="E126">
        <v>0</v>
      </c>
      <c r="F126">
        <v>1539264</v>
      </c>
      <c r="G126">
        <v>1804.92</v>
      </c>
      <c r="H126">
        <v>23976</v>
      </c>
      <c r="I126">
        <v>0</v>
      </c>
    </row>
    <row r="127" spans="1:9" x14ac:dyDescent="0.25">
      <c r="B127">
        <v>1</v>
      </c>
      <c r="C127">
        <v>0</v>
      </c>
      <c r="D127">
        <v>1</v>
      </c>
      <c r="E127">
        <v>0</v>
      </c>
      <c r="F127">
        <v>1047188</v>
      </c>
      <c r="G127">
        <v>1806.11</v>
      </c>
      <c r="H127">
        <v>23796</v>
      </c>
      <c r="I127">
        <v>0</v>
      </c>
    </row>
    <row r="128" spans="1:9" x14ac:dyDescent="0.25">
      <c r="B128">
        <v>1</v>
      </c>
      <c r="C128">
        <v>0</v>
      </c>
      <c r="D128">
        <v>1</v>
      </c>
      <c r="E128">
        <v>0</v>
      </c>
      <c r="F128">
        <v>1572456</v>
      </c>
      <c r="G128">
        <v>1814.52</v>
      </c>
      <c r="H128">
        <v>25056</v>
      </c>
      <c r="I128">
        <v>0</v>
      </c>
    </row>
    <row r="129" spans="2:9" x14ac:dyDescent="0.25">
      <c r="B129">
        <v>1</v>
      </c>
      <c r="C129">
        <v>0</v>
      </c>
      <c r="D129">
        <v>0</v>
      </c>
      <c r="E129">
        <v>1</v>
      </c>
      <c r="F129">
        <v>1312093</v>
      </c>
      <c r="G129">
        <v>1520.29</v>
      </c>
      <c r="H129">
        <v>24696</v>
      </c>
      <c r="I129">
        <v>0</v>
      </c>
    </row>
    <row r="130" spans="2:9" x14ac:dyDescent="0.25">
      <c r="B130">
        <v>1</v>
      </c>
      <c r="C130">
        <v>0</v>
      </c>
      <c r="D130">
        <v>0</v>
      </c>
      <c r="E130">
        <v>1</v>
      </c>
      <c r="F130">
        <v>1451969</v>
      </c>
      <c r="G130">
        <v>1596.1</v>
      </c>
      <c r="H130">
        <v>24516</v>
      </c>
      <c r="I130">
        <v>0</v>
      </c>
    </row>
    <row r="131" spans="2:9" x14ac:dyDescent="0.25">
      <c r="B131">
        <v>1</v>
      </c>
      <c r="C131">
        <v>0</v>
      </c>
      <c r="D131">
        <v>1</v>
      </c>
      <c r="E131">
        <v>0</v>
      </c>
      <c r="F131">
        <v>1578575</v>
      </c>
      <c r="G131">
        <v>1813.75</v>
      </c>
      <c r="H131">
        <v>23616</v>
      </c>
      <c r="I131">
        <v>0</v>
      </c>
    </row>
    <row r="132" spans="2:9" x14ac:dyDescent="0.25">
      <c r="B132">
        <v>1</v>
      </c>
      <c r="C132">
        <v>0</v>
      </c>
      <c r="D132">
        <v>1</v>
      </c>
      <c r="E132">
        <v>0</v>
      </c>
      <c r="F132">
        <v>1850527</v>
      </c>
      <c r="G132">
        <v>1812.69</v>
      </c>
      <c r="H132">
        <v>25056</v>
      </c>
      <c r="I132">
        <v>0</v>
      </c>
    </row>
    <row r="133" spans="2:9" x14ac:dyDescent="0.25">
      <c r="B133">
        <v>1</v>
      </c>
      <c r="C133">
        <v>0</v>
      </c>
      <c r="D133">
        <v>1</v>
      </c>
      <c r="E133">
        <v>0</v>
      </c>
      <c r="F133">
        <v>1149354</v>
      </c>
      <c r="G133">
        <v>1807.33</v>
      </c>
      <c r="H133">
        <v>26676</v>
      </c>
      <c r="I133">
        <v>0</v>
      </c>
    </row>
    <row r="134" spans="2:9" x14ac:dyDescent="0.25">
      <c r="B134">
        <v>1</v>
      </c>
      <c r="C134">
        <v>0</v>
      </c>
      <c r="D134">
        <v>0</v>
      </c>
      <c r="E134">
        <v>1</v>
      </c>
      <c r="F134">
        <v>1227285</v>
      </c>
      <c r="G134">
        <v>547.4</v>
      </c>
      <c r="H134">
        <v>21816</v>
      </c>
      <c r="I134">
        <v>0</v>
      </c>
    </row>
    <row r="135" spans="2:9" x14ac:dyDescent="0.25">
      <c r="B135">
        <v>1</v>
      </c>
      <c r="C135">
        <v>0</v>
      </c>
      <c r="D135">
        <v>1</v>
      </c>
      <c r="E135">
        <v>0</v>
      </c>
      <c r="F135">
        <v>2034299</v>
      </c>
      <c r="G135">
        <v>1819.01</v>
      </c>
      <c r="H135">
        <v>23976</v>
      </c>
      <c r="I135">
        <v>0</v>
      </c>
    </row>
    <row r="136" spans="2:9" x14ac:dyDescent="0.25">
      <c r="B136">
        <v>1</v>
      </c>
      <c r="C136">
        <v>0</v>
      </c>
      <c r="D136">
        <v>1</v>
      </c>
      <c r="E136">
        <v>0</v>
      </c>
      <c r="F136">
        <v>1630683</v>
      </c>
      <c r="G136">
        <v>1826.97</v>
      </c>
      <c r="H136">
        <v>23436</v>
      </c>
      <c r="I136">
        <v>0</v>
      </c>
    </row>
    <row r="137" spans="2:9" x14ac:dyDescent="0.25">
      <c r="B137">
        <v>1</v>
      </c>
      <c r="C137">
        <v>0</v>
      </c>
      <c r="D137">
        <v>1</v>
      </c>
      <c r="E137">
        <v>0</v>
      </c>
      <c r="F137">
        <v>1577558</v>
      </c>
      <c r="G137">
        <v>1817.33</v>
      </c>
      <c r="H137">
        <v>24696</v>
      </c>
      <c r="I137">
        <v>0</v>
      </c>
    </row>
    <row r="138" spans="2:9" x14ac:dyDescent="0.25">
      <c r="B138">
        <v>1</v>
      </c>
      <c r="C138">
        <v>0</v>
      </c>
      <c r="D138">
        <v>1</v>
      </c>
      <c r="E138">
        <v>0</v>
      </c>
      <c r="F138">
        <v>1221047</v>
      </c>
      <c r="G138">
        <v>1810.51</v>
      </c>
      <c r="H138">
        <v>23976</v>
      </c>
      <c r="I138">
        <v>0</v>
      </c>
    </row>
    <row r="139" spans="2:9" x14ac:dyDescent="0.25">
      <c r="B139">
        <v>1</v>
      </c>
      <c r="C139">
        <v>0</v>
      </c>
      <c r="D139">
        <v>1</v>
      </c>
      <c r="E139">
        <v>0</v>
      </c>
      <c r="F139">
        <v>1171473</v>
      </c>
      <c r="G139">
        <v>1809.9</v>
      </c>
      <c r="H139">
        <v>23076</v>
      </c>
      <c r="I139">
        <v>0</v>
      </c>
    </row>
    <row r="140" spans="2:9" x14ac:dyDescent="0.25">
      <c r="B140">
        <v>1</v>
      </c>
      <c r="C140">
        <v>0</v>
      </c>
      <c r="D140">
        <v>1</v>
      </c>
      <c r="E140">
        <v>0</v>
      </c>
      <c r="F140">
        <v>1240052</v>
      </c>
      <c r="G140">
        <v>1805.45</v>
      </c>
      <c r="H140">
        <v>22716</v>
      </c>
      <c r="I140">
        <v>0</v>
      </c>
    </row>
    <row r="141" spans="2:9" x14ac:dyDescent="0.25">
      <c r="B141" t="s">
        <v>133</v>
      </c>
      <c r="C141" t="s">
        <v>133</v>
      </c>
      <c r="D141" t="s">
        <v>133</v>
      </c>
      <c r="E141" t="s">
        <v>133</v>
      </c>
      <c r="F141" t="s">
        <v>133</v>
      </c>
      <c r="G141" t="s">
        <v>133</v>
      </c>
      <c r="H141" t="s">
        <v>133</v>
      </c>
      <c r="I141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selection activeCell="H20" sqref="H20"/>
    </sheetView>
  </sheetViews>
  <sheetFormatPr defaultRowHeight="15" x14ac:dyDescent="0.25"/>
  <cols>
    <col min="5" max="5" width="13.5703125" customWidth="1"/>
    <col min="6" max="6" width="13.85546875" customWidth="1"/>
    <col min="7" max="8" width="11.140625" customWidth="1"/>
    <col min="9" max="9" width="7.5703125" customWidth="1"/>
    <col min="10" max="10" width="11.7109375" customWidth="1"/>
    <col min="11" max="13" width="9.140625" customWidth="1"/>
    <col min="14" max="14" width="3.28515625" customWidth="1"/>
    <col min="15" max="15" width="5.28515625" customWidth="1"/>
  </cols>
  <sheetData>
    <row r="1" spans="1:20" x14ac:dyDescent="0.25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143</v>
      </c>
      <c r="G1" t="s">
        <v>139</v>
      </c>
      <c r="I1" t="s">
        <v>140</v>
      </c>
      <c r="J1" t="s">
        <v>141</v>
      </c>
      <c r="K1" t="s">
        <v>8</v>
      </c>
      <c r="L1" t="s">
        <v>7</v>
      </c>
      <c r="M1" t="s">
        <v>5</v>
      </c>
      <c r="N1" t="s">
        <v>6</v>
      </c>
      <c r="O1" t="s">
        <v>142</v>
      </c>
      <c r="P1" t="s">
        <v>144</v>
      </c>
      <c r="Q1" t="s">
        <v>145</v>
      </c>
      <c r="R1" t="s">
        <v>9</v>
      </c>
      <c r="S1" t="s">
        <v>146</v>
      </c>
      <c r="T1" t="s">
        <v>147</v>
      </c>
    </row>
    <row r="2" spans="1:20" x14ac:dyDescent="0.25">
      <c r="A2" t="s">
        <v>10</v>
      </c>
      <c r="B2" t="s">
        <v>133</v>
      </c>
      <c r="C2" t="s">
        <v>133</v>
      </c>
      <c r="D2" t="s">
        <v>133</v>
      </c>
      <c r="E2" t="s">
        <v>133</v>
      </c>
    </row>
    <row r="3" spans="1:20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515201</v>
      </c>
      <c r="G3">
        <v>0.09</v>
      </c>
      <c r="I3">
        <v>0</v>
      </c>
      <c r="J3">
        <v>515201</v>
      </c>
      <c r="K3">
        <v>515201</v>
      </c>
      <c r="L3">
        <v>515201</v>
      </c>
      <c r="M3">
        <v>0</v>
      </c>
      <c r="N3">
        <v>1</v>
      </c>
      <c r="O3">
        <v>0</v>
      </c>
      <c r="P3">
        <v>0</v>
      </c>
      <c r="Q3">
        <v>492</v>
      </c>
      <c r="R3">
        <v>492</v>
      </c>
      <c r="S3">
        <v>-1</v>
      </c>
      <c r="T3">
        <v>300</v>
      </c>
    </row>
    <row r="4" spans="1:20" x14ac:dyDescent="0.25">
      <c r="A4" t="s">
        <v>12</v>
      </c>
      <c r="B4">
        <v>1</v>
      </c>
      <c r="C4">
        <v>1</v>
      </c>
      <c r="D4">
        <v>0</v>
      </c>
      <c r="E4">
        <v>0</v>
      </c>
      <c r="F4">
        <v>377075</v>
      </c>
      <c r="G4">
        <v>0.09</v>
      </c>
      <c r="I4">
        <v>0</v>
      </c>
      <c r="J4">
        <v>377075</v>
      </c>
      <c r="K4">
        <v>377075</v>
      </c>
      <c r="L4">
        <v>348407.82</v>
      </c>
      <c r="M4">
        <v>0</v>
      </c>
      <c r="N4">
        <v>0</v>
      </c>
      <c r="O4">
        <v>1</v>
      </c>
      <c r="P4">
        <v>1</v>
      </c>
      <c r="Q4">
        <v>516</v>
      </c>
      <c r="R4">
        <v>0</v>
      </c>
      <c r="S4">
        <v>0</v>
      </c>
      <c r="T4">
        <v>216</v>
      </c>
    </row>
    <row r="5" spans="1:20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235565</v>
      </c>
      <c r="G5">
        <v>0.05</v>
      </c>
      <c r="I5">
        <v>0</v>
      </c>
      <c r="J5">
        <v>235565</v>
      </c>
      <c r="K5">
        <v>235565</v>
      </c>
      <c r="L5">
        <v>233094.52</v>
      </c>
      <c r="M5">
        <v>0</v>
      </c>
      <c r="N5">
        <v>0</v>
      </c>
      <c r="O5">
        <v>1</v>
      </c>
      <c r="P5">
        <v>1</v>
      </c>
      <c r="Q5">
        <v>444</v>
      </c>
      <c r="R5">
        <v>73</v>
      </c>
      <c r="S5">
        <v>0</v>
      </c>
      <c r="T5">
        <v>204</v>
      </c>
    </row>
    <row r="6" spans="1:20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I6">
        <v>0</v>
      </c>
      <c r="J6">
        <v>149514</v>
      </c>
      <c r="K6">
        <v>149514</v>
      </c>
      <c r="L6">
        <v>149514</v>
      </c>
      <c r="M6">
        <v>0</v>
      </c>
      <c r="N6">
        <v>1</v>
      </c>
      <c r="O6">
        <v>0</v>
      </c>
      <c r="P6">
        <v>0</v>
      </c>
      <c r="Q6">
        <v>492</v>
      </c>
      <c r="R6">
        <v>492</v>
      </c>
      <c r="S6">
        <v>-1</v>
      </c>
      <c r="T6">
        <v>252</v>
      </c>
    </row>
    <row r="7" spans="1:20" x14ac:dyDescent="0.25">
      <c r="A7" t="s">
        <v>15</v>
      </c>
      <c r="B7">
        <v>1</v>
      </c>
      <c r="C7">
        <v>1</v>
      </c>
      <c r="D7">
        <v>0</v>
      </c>
      <c r="E7">
        <v>0</v>
      </c>
      <c r="F7">
        <v>320438</v>
      </c>
      <c r="G7">
        <v>0.08</v>
      </c>
      <c r="I7">
        <v>0</v>
      </c>
      <c r="J7">
        <v>320438</v>
      </c>
      <c r="K7">
        <v>320438</v>
      </c>
      <c r="L7">
        <v>318857.76</v>
      </c>
      <c r="M7">
        <v>0</v>
      </c>
      <c r="N7">
        <v>0</v>
      </c>
      <c r="O7">
        <v>1</v>
      </c>
      <c r="P7">
        <v>1</v>
      </c>
      <c r="Q7">
        <v>444</v>
      </c>
      <c r="R7">
        <v>142</v>
      </c>
      <c r="S7">
        <v>0</v>
      </c>
      <c r="T7">
        <v>372</v>
      </c>
    </row>
    <row r="8" spans="1:20" x14ac:dyDescent="0.25">
      <c r="A8" t="s">
        <v>16</v>
      </c>
      <c r="B8">
        <v>1</v>
      </c>
      <c r="C8">
        <v>1</v>
      </c>
      <c r="D8">
        <v>0</v>
      </c>
      <c r="E8">
        <v>0</v>
      </c>
      <c r="F8">
        <v>367405</v>
      </c>
      <c r="G8">
        <v>0.09</v>
      </c>
      <c r="I8">
        <v>0</v>
      </c>
      <c r="J8">
        <v>367405</v>
      </c>
      <c r="K8">
        <v>367405</v>
      </c>
      <c r="L8">
        <v>362138.69</v>
      </c>
      <c r="M8">
        <v>0</v>
      </c>
      <c r="N8">
        <v>0</v>
      </c>
      <c r="O8">
        <v>1</v>
      </c>
      <c r="P8">
        <v>1</v>
      </c>
      <c r="Q8">
        <v>504</v>
      </c>
      <c r="R8">
        <v>72</v>
      </c>
      <c r="S8">
        <v>0</v>
      </c>
      <c r="T8">
        <v>324</v>
      </c>
    </row>
    <row r="9" spans="1:20" x14ac:dyDescent="0.25">
      <c r="A9" t="s">
        <v>17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I9">
        <v>0</v>
      </c>
      <c r="J9">
        <v>195980</v>
      </c>
      <c r="K9">
        <v>195980</v>
      </c>
      <c r="L9">
        <v>189371.51999999999</v>
      </c>
      <c r="M9">
        <v>0</v>
      </c>
      <c r="N9">
        <v>0</v>
      </c>
      <c r="O9">
        <v>1</v>
      </c>
      <c r="P9">
        <v>1</v>
      </c>
      <c r="Q9">
        <v>444</v>
      </c>
      <c r="R9">
        <v>30</v>
      </c>
      <c r="S9">
        <v>0</v>
      </c>
      <c r="T9">
        <v>312</v>
      </c>
    </row>
    <row r="10" spans="1:2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0.09</v>
      </c>
      <c r="I10">
        <v>0</v>
      </c>
      <c r="J10">
        <v>164420</v>
      </c>
      <c r="K10">
        <v>164420</v>
      </c>
      <c r="L10">
        <v>159086.26999999999</v>
      </c>
      <c r="M10">
        <v>0</v>
      </c>
      <c r="N10">
        <v>0</v>
      </c>
      <c r="O10">
        <v>1</v>
      </c>
      <c r="P10">
        <v>1</v>
      </c>
      <c r="Q10">
        <v>444</v>
      </c>
      <c r="R10">
        <v>38</v>
      </c>
      <c r="S10">
        <v>0</v>
      </c>
      <c r="T10">
        <v>240</v>
      </c>
    </row>
    <row r="11" spans="1:20" x14ac:dyDescent="0.25">
      <c r="A11" t="s">
        <v>19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0.03</v>
      </c>
      <c r="I11">
        <v>0</v>
      </c>
      <c r="J11">
        <v>195094</v>
      </c>
      <c r="K11">
        <v>195094</v>
      </c>
      <c r="L11">
        <v>195094</v>
      </c>
      <c r="M11">
        <v>0</v>
      </c>
      <c r="N11">
        <v>1</v>
      </c>
      <c r="O11">
        <v>0</v>
      </c>
      <c r="P11">
        <v>0</v>
      </c>
      <c r="Q11">
        <v>468</v>
      </c>
      <c r="R11">
        <v>468</v>
      </c>
      <c r="S11">
        <v>-1</v>
      </c>
      <c r="T11">
        <v>324</v>
      </c>
    </row>
    <row r="12" spans="1:20" x14ac:dyDescent="0.25">
      <c r="A12" t="s">
        <v>20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0.05</v>
      </c>
      <c r="I12">
        <v>0</v>
      </c>
      <c r="J12">
        <v>279463</v>
      </c>
      <c r="K12">
        <v>279463</v>
      </c>
      <c r="L12">
        <v>231771.95</v>
      </c>
      <c r="M12">
        <v>0</v>
      </c>
      <c r="N12">
        <v>0</v>
      </c>
      <c r="O12">
        <v>1</v>
      </c>
      <c r="P12">
        <v>1</v>
      </c>
      <c r="Q12">
        <v>468</v>
      </c>
      <c r="R12">
        <v>0</v>
      </c>
      <c r="S12">
        <v>0</v>
      </c>
      <c r="T12">
        <v>252</v>
      </c>
    </row>
    <row r="13" spans="1:20" x14ac:dyDescent="0.25">
      <c r="A13" t="s">
        <v>21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0.05</v>
      </c>
      <c r="I13">
        <v>0</v>
      </c>
      <c r="J13">
        <v>465172</v>
      </c>
      <c r="K13">
        <v>465172</v>
      </c>
      <c r="L13">
        <v>465172</v>
      </c>
      <c r="M13">
        <v>0</v>
      </c>
      <c r="N13">
        <v>1</v>
      </c>
      <c r="O13">
        <v>0</v>
      </c>
      <c r="P13">
        <v>0</v>
      </c>
      <c r="Q13">
        <v>456</v>
      </c>
      <c r="R13">
        <v>456</v>
      </c>
      <c r="S13">
        <v>-1</v>
      </c>
      <c r="T13">
        <v>180</v>
      </c>
    </row>
    <row r="14" spans="1:20" x14ac:dyDescent="0.25">
      <c r="A14" t="s">
        <v>22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0.09</v>
      </c>
      <c r="I14">
        <v>0</v>
      </c>
      <c r="J14">
        <v>272844</v>
      </c>
      <c r="K14">
        <v>272844</v>
      </c>
      <c r="L14">
        <v>267704.69</v>
      </c>
      <c r="M14">
        <v>0</v>
      </c>
      <c r="N14">
        <v>0</v>
      </c>
      <c r="O14">
        <v>1</v>
      </c>
      <c r="P14">
        <v>1</v>
      </c>
      <c r="Q14">
        <v>456</v>
      </c>
      <c r="R14">
        <v>40</v>
      </c>
      <c r="S14">
        <v>0</v>
      </c>
      <c r="T14">
        <v>288</v>
      </c>
    </row>
    <row r="15" spans="1:20" x14ac:dyDescent="0.25">
      <c r="A15" t="s">
        <v>23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I15">
        <v>0</v>
      </c>
      <c r="J15">
        <v>306268</v>
      </c>
      <c r="K15">
        <v>306268</v>
      </c>
      <c r="L15">
        <v>306268</v>
      </c>
      <c r="M15">
        <v>0</v>
      </c>
      <c r="N15">
        <v>1</v>
      </c>
      <c r="O15">
        <v>0</v>
      </c>
      <c r="P15">
        <v>0</v>
      </c>
      <c r="Q15">
        <v>492</v>
      </c>
      <c r="R15">
        <v>492</v>
      </c>
      <c r="S15">
        <v>-1</v>
      </c>
      <c r="T15">
        <v>372</v>
      </c>
    </row>
    <row r="16" spans="1:20" x14ac:dyDescent="0.25">
      <c r="A16" t="s">
        <v>24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0.03</v>
      </c>
      <c r="I16">
        <v>0</v>
      </c>
      <c r="J16">
        <v>247693</v>
      </c>
      <c r="K16">
        <v>247693</v>
      </c>
      <c r="L16">
        <v>247693</v>
      </c>
      <c r="M16">
        <v>0</v>
      </c>
      <c r="N16">
        <v>1</v>
      </c>
      <c r="O16">
        <v>0</v>
      </c>
      <c r="P16">
        <v>0</v>
      </c>
      <c r="Q16">
        <v>432</v>
      </c>
      <c r="R16">
        <v>432</v>
      </c>
      <c r="S16">
        <v>-1</v>
      </c>
      <c r="T16">
        <v>276</v>
      </c>
    </row>
    <row r="17" spans="1:20" x14ac:dyDescent="0.25">
      <c r="A17" t="s">
        <v>25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I17">
        <v>0</v>
      </c>
      <c r="J17">
        <v>288443</v>
      </c>
      <c r="K17">
        <v>288443</v>
      </c>
      <c r="L17">
        <v>288443</v>
      </c>
      <c r="M17">
        <v>0</v>
      </c>
      <c r="N17">
        <v>1</v>
      </c>
      <c r="O17">
        <v>0</v>
      </c>
      <c r="P17">
        <v>0</v>
      </c>
      <c r="Q17">
        <v>468</v>
      </c>
      <c r="R17">
        <v>468</v>
      </c>
      <c r="S17">
        <v>-1</v>
      </c>
      <c r="T17">
        <v>300</v>
      </c>
    </row>
    <row r="18" spans="1:20" x14ac:dyDescent="0.25">
      <c r="A18" t="s">
        <v>26</v>
      </c>
      <c r="B18" t="s">
        <v>133</v>
      </c>
      <c r="C18" t="s">
        <v>133</v>
      </c>
      <c r="D18" t="s">
        <v>133</v>
      </c>
      <c r="E18" t="s">
        <v>133</v>
      </c>
    </row>
    <row r="19" spans="1:20" x14ac:dyDescent="0.25">
      <c r="A19" t="s">
        <v>27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I19">
        <v>0</v>
      </c>
      <c r="J19">
        <v>445751</v>
      </c>
      <c r="K19">
        <v>445751</v>
      </c>
      <c r="L19">
        <v>407004.12</v>
      </c>
      <c r="M19">
        <v>0</v>
      </c>
      <c r="N19">
        <v>0</v>
      </c>
      <c r="O19">
        <v>1</v>
      </c>
      <c r="P19">
        <v>1</v>
      </c>
      <c r="Q19">
        <v>504</v>
      </c>
      <c r="R19">
        <v>0</v>
      </c>
      <c r="S19">
        <v>0</v>
      </c>
      <c r="T19">
        <v>276</v>
      </c>
    </row>
    <row r="20" spans="1:20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I20">
        <v>0</v>
      </c>
      <c r="J20">
        <v>252595</v>
      </c>
      <c r="K20">
        <v>252595</v>
      </c>
      <c r="L20">
        <v>239895.57</v>
      </c>
      <c r="M20">
        <v>0</v>
      </c>
      <c r="N20">
        <v>0</v>
      </c>
      <c r="O20">
        <v>1</v>
      </c>
      <c r="P20">
        <v>1</v>
      </c>
      <c r="Q20">
        <v>480</v>
      </c>
      <c r="R20">
        <v>18</v>
      </c>
      <c r="S20">
        <v>0</v>
      </c>
      <c r="T20">
        <v>264</v>
      </c>
    </row>
    <row r="21" spans="1:20" x14ac:dyDescent="0.25">
      <c r="A21" t="s">
        <v>29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I21">
        <v>0</v>
      </c>
      <c r="J21">
        <v>202776</v>
      </c>
      <c r="K21">
        <v>202776</v>
      </c>
      <c r="L21">
        <v>202776</v>
      </c>
      <c r="M21">
        <v>1</v>
      </c>
      <c r="N21">
        <v>0</v>
      </c>
      <c r="O21">
        <v>0</v>
      </c>
      <c r="P21">
        <v>0</v>
      </c>
      <c r="Q21">
        <v>456</v>
      </c>
      <c r="R21">
        <v>0</v>
      </c>
      <c r="S21">
        <v>-1</v>
      </c>
      <c r="T21">
        <v>360</v>
      </c>
    </row>
    <row r="22" spans="1:20" x14ac:dyDescent="0.25">
      <c r="A22" t="s">
        <v>30</v>
      </c>
      <c r="B22" t="s">
        <v>133</v>
      </c>
      <c r="C22" t="s">
        <v>133</v>
      </c>
      <c r="D22" t="s">
        <v>133</v>
      </c>
      <c r="E22" t="s">
        <v>133</v>
      </c>
    </row>
    <row r="23" spans="1:20" x14ac:dyDescent="0.25">
      <c r="A23" t="s">
        <v>31</v>
      </c>
      <c r="B23" t="s">
        <v>133</v>
      </c>
      <c r="C23" t="s">
        <v>133</v>
      </c>
      <c r="D23" t="s">
        <v>133</v>
      </c>
      <c r="E23" t="s">
        <v>133</v>
      </c>
    </row>
    <row r="24" spans="1:20" x14ac:dyDescent="0.25">
      <c r="A24" t="s">
        <v>32</v>
      </c>
      <c r="B24" t="s">
        <v>133</v>
      </c>
      <c r="C24" t="s">
        <v>133</v>
      </c>
      <c r="D24" t="s">
        <v>133</v>
      </c>
      <c r="E24" t="s">
        <v>133</v>
      </c>
    </row>
    <row r="25" spans="1:20" x14ac:dyDescent="0.25">
      <c r="A25" t="s">
        <v>33</v>
      </c>
      <c r="B25" t="s">
        <v>133</v>
      </c>
      <c r="C25" t="s">
        <v>133</v>
      </c>
      <c r="D25" t="s">
        <v>133</v>
      </c>
      <c r="E25" t="s">
        <v>133</v>
      </c>
    </row>
    <row r="26" spans="1:20" x14ac:dyDescent="0.25">
      <c r="A26" t="s">
        <v>34</v>
      </c>
      <c r="B26" t="s">
        <v>133</v>
      </c>
      <c r="C26" t="s">
        <v>133</v>
      </c>
      <c r="D26" t="s">
        <v>133</v>
      </c>
      <c r="E26" t="s">
        <v>133</v>
      </c>
    </row>
    <row r="27" spans="1:20" x14ac:dyDescent="0.25">
      <c r="A27" t="s">
        <v>35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</v>
      </c>
      <c r="I27">
        <v>0</v>
      </c>
      <c r="J27">
        <v>340442</v>
      </c>
      <c r="K27">
        <v>340442</v>
      </c>
      <c r="L27">
        <v>340302</v>
      </c>
      <c r="M27">
        <v>0</v>
      </c>
      <c r="N27">
        <v>0</v>
      </c>
      <c r="O27">
        <v>1</v>
      </c>
      <c r="P27">
        <v>102</v>
      </c>
      <c r="Q27">
        <v>1872</v>
      </c>
      <c r="R27">
        <v>854</v>
      </c>
      <c r="S27">
        <v>0</v>
      </c>
      <c r="T27">
        <v>768</v>
      </c>
    </row>
    <row r="28" spans="1:20" x14ac:dyDescent="0.25">
      <c r="A28" t="s">
        <v>36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0.59</v>
      </c>
      <c r="I28">
        <v>0</v>
      </c>
      <c r="J28">
        <v>515906</v>
      </c>
      <c r="K28">
        <v>515934</v>
      </c>
      <c r="L28">
        <v>454139.57</v>
      </c>
      <c r="M28">
        <v>0</v>
      </c>
      <c r="N28">
        <v>0</v>
      </c>
      <c r="O28">
        <v>1</v>
      </c>
      <c r="P28">
        <v>1</v>
      </c>
      <c r="Q28">
        <v>1656</v>
      </c>
      <c r="R28">
        <v>0</v>
      </c>
      <c r="S28">
        <v>0</v>
      </c>
      <c r="T28">
        <v>768</v>
      </c>
    </row>
    <row r="29" spans="1:20" x14ac:dyDescent="0.25">
      <c r="A29" t="s">
        <v>37</v>
      </c>
      <c r="B29" t="s">
        <v>133</v>
      </c>
      <c r="C29" t="s">
        <v>133</v>
      </c>
      <c r="D29" t="s">
        <v>133</v>
      </c>
      <c r="E29" t="s">
        <v>133</v>
      </c>
    </row>
    <row r="30" spans="1:20" x14ac:dyDescent="0.25">
      <c r="A30" t="s">
        <v>38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0.67</v>
      </c>
      <c r="I30">
        <v>0</v>
      </c>
      <c r="J30">
        <v>218447</v>
      </c>
      <c r="K30">
        <v>218447</v>
      </c>
      <c r="L30">
        <v>214661</v>
      </c>
      <c r="M30">
        <v>0</v>
      </c>
      <c r="N30">
        <v>0</v>
      </c>
      <c r="O30">
        <v>1</v>
      </c>
      <c r="P30">
        <v>1</v>
      </c>
      <c r="Q30">
        <v>1548</v>
      </c>
      <c r="R30">
        <v>61</v>
      </c>
      <c r="S30">
        <v>0</v>
      </c>
      <c r="T30">
        <v>552</v>
      </c>
    </row>
    <row r="31" spans="1:20" x14ac:dyDescent="0.25">
      <c r="A31" t="s">
        <v>39</v>
      </c>
      <c r="B31" t="s">
        <v>133</v>
      </c>
      <c r="C31" t="s">
        <v>133</v>
      </c>
      <c r="D31" t="s">
        <v>133</v>
      </c>
      <c r="E31" t="s">
        <v>133</v>
      </c>
    </row>
    <row r="32" spans="1:20" x14ac:dyDescent="0.25">
      <c r="A32" t="s">
        <v>40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0.22</v>
      </c>
      <c r="I32">
        <v>0</v>
      </c>
      <c r="J32">
        <v>371170</v>
      </c>
      <c r="K32">
        <v>371170</v>
      </c>
      <c r="L32">
        <v>344717.14</v>
      </c>
      <c r="M32">
        <v>0</v>
      </c>
      <c r="N32">
        <v>0</v>
      </c>
      <c r="O32">
        <v>1</v>
      </c>
      <c r="P32">
        <v>1</v>
      </c>
      <c r="Q32">
        <v>1512</v>
      </c>
      <c r="R32">
        <v>0</v>
      </c>
      <c r="S32">
        <v>0</v>
      </c>
      <c r="T32">
        <v>456</v>
      </c>
    </row>
    <row r="33" spans="1:20" x14ac:dyDescent="0.25">
      <c r="A33" t="s">
        <v>41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0.64</v>
      </c>
      <c r="I33">
        <v>0</v>
      </c>
      <c r="J33">
        <v>336176</v>
      </c>
      <c r="K33">
        <v>336176</v>
      </c>
      <c r="L33">
        <v>314277.46999999997</v>
      </c>
      <c r="M33">
        <v>0</v>
      </c>
      <c r="N33">
        <v>0</v>
      </c>
      <c r="O33">
        <v>1</v>
      </c>
      <c r="P33">
        <v>1</v>
      </c>
      <c r="Q33">
        <v>1728</v>
      </c>
      <c r="R33">
        <v>10</v>
      </c>
      <c r="S33">
        <v>18</v>
      </c>
      <c r="T33">
        <v>588</v>
      </c>
    </row>
    <row r="34" spans="1:20" x14ac:dyDescent="0.25">
      <c r="A34" t="s">
        <v>42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0.25</v>
      </c>
      <c r="I34">
        <v>0</v>
      </c>
      <c r="J34">
        <v>196254</v>
      </c>
      <c r="K34">
        <v>196254</v>
      </c>
      <c r="L34">
        <v>196086</v>
      </c>
      <c r="M34">
        <v>0</v>
      </c>
      <c r="N34">
        <v>0</v>
      </c>
      <c r="O34">
        <v>1</v>
      </c>
      <c r="P34">
        <v>1</v>
      </c>
      <c r="Q34">
        <v>1656</v>
      </c>
      <c r="R34">
        <v>850</v>
      </c>
      <c r="S34">
        <v>0</v>
      </c>
      <c r="T34">
        <v>768</v>
      </c>
    </row>
    <row r="35" spans="1:20" x14ac:dyDescent="0.25">
      <c r="A35" t="s">
        <v>43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0.74</v>
      </c>
      <c r="I35">
        <v>0</v>
      </c>
      <c r="J35">
        <v>299215</v>
      </c>
      <c r="K35">
        <v>299215</v>
      </c>
      <c r="L35">
        <v>283996.55</v>
      </c>
      <c r="M35">
        <v>0</v>
      </c>
      <c r="N35">
        <v>0</v>
      </c>
      <c r="O35">
        <v>1</v>
      </c>
      <c r="P35">
        <v>1</v>
      </c>
      <c r="Q35">
        <v>1548</v>
      </c>
      <c r="R35">
        <v>13</v>
      </c>
      <c r="S35">
        <v>45</v>
      </c>
      <c r="T35">
        <v>696</v>
      </c>
    </row>
    <row r="36" spans="1:20" x14ac:dyDescent="0.25">
      <c r="A36" t="s">
        <v>44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</v>
      </c>
      <c r="I36">
        <v>0</v>
      </c>
      <c r="J36">
        <v>448360</v>
      </c>
      <c r="K36">
        <v>448360</v>
      </c>
      <c r="L36">
        <v>419353.93</v>
      </c>
      <c r="M36">
        <v>0</v>
      </c>
      <c r="N36">
        <v>0</v>
      </c>
      <c r="O36">
        <v>1</v>
      </c>
      <c r="P36">
        <v>1</v>
      </c>
      <c r="Q36">
        <v>1656</v>
      </c>
      <c r="R36">
        <v>0</v>
      </c>
      <c r="S36">
        <v>0</v>
      </c>
      <c r="T36">
        <v>432</v>
      </c>
    </row>
    <row r="37" spans="1:20" x14ac:dyDescent="0.25">
      <c r="A37" t="s">
        <v>45</v>
      </c>
      <c r="B37" t="s">
        <v>133</v>
      </c>
      <c r="C37" t="s">
        <v>133</v>
      </c>
      <c r="D37" t="s">
        <v>133</v>
      </c>
      <c r="E37" t="s">
        <v>133</v>
      </c>
    </row>
    <row r="38" spans="1:20" x14ac:dyDescent="0.25">
      <c r="A38" t="s">
        <v>46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0.25</v>
      </c>
      <c r="I38">
        <v>0</v>
      </c>
      <c r="J38">
        <v>765950</v>
      </c>
      <c r="K38">
        <v>765950</v>
      </c>
      <c r="L38">
        <v>719665.2</v>
      </c>
      <c r="M38">
        <v>0</v>
      </c>
      <c r="N38">
        <v>0</v>
      </c>
      <c r="O38">
        <v>1</v>
      </c>
      <c r="P38">
        <v>1</v>
      </c>
      <c r="Q38">
        <v>1476</v>
      </c>
      <c r="R38">
        <v>0</v>
      </c>
      <c r="S38">
        <v>0</v>
      </c>
      <c r="T38">
        <v>348</v>
      </c>
    </row>
    <row r="39" spans="1:20" x14ac:dyDescent="0.25">
      <c r="A39" t="s">
        <v>47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0.26</v>
      </c>
      <c r="I39">
        <v>0</v>
      </c>
      <c r="J39">
        <v>480257</v>
      </c>
      <c r="K39">
        <v>483841</v>
      </c>
      <c r="L39">
        <v>457288.33</v>
      </c>
      <c r="M39">
        <v>0</v>
      </c>
      <c r="N39">
        <v>0</v>
      </c>
      <c r="O39">
        <v>1</v>
      </c>
      <c r="P39">
        <v>1</v>
      </c>
      <c r="Q39">
        <v>1656</v>
      </c>
      <c r="R39">
        <v>80</v>
      </c>
      <c r="S39">
        <v>0</v>
      </c>
      <c r="T39">
        <v>504</v>
      </c>
    </row>
    <row r="40" spans="1:20" x14ac:dyDescent="0.25">
      <c r="A40" t="s">
        <v>48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</v>
      </c>
      <c r="I40">
        <v>0</v>
      </c>
      <c r="J40">
        <v>211334</v>
      </c>
      <c r="K40">
        <v>211334</v>
      </c>
      <c r="L40">
        <v>211250</v>
      </c>
      <c r="M40">
        <v>0</v>
      </c>
      <c r="N40">
        <v>0</v>
      </c>
      <c r="O40">
        <v>1</v>
      </c>
      <c r="P40">
        <v>102</v>
      </c>
      <c r="Q40">
        <v>1440</v>
      </c>
      <c r="R40">
        <v>960</v>
      </c>
      <c r="S40">
        <v>0</v>
      </c>
      <c r="T40">
        <v>696</v>
      </c>
    </row>
    <row r="41" spans="1:20" x14ac:dyDescent="0.25">
      <c r="A41" t="s">
        <v>49</v>
      </c>
      <c r="B41" t="s">
        <v>133</v>
      </c>
      <c r="C41" t="s">
        <v>133</v>
      </c>
      <c r="D41" t="s">
        <v>133</v>
      </c>
      <c r="E41" t="s">
        <v>133</v>
      </c>
    </row>
    <row r="42" spans="1:20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1.72</v>
      </c>
      <c r="I42">
        <v>0</v>
      </c>
      <c r="J42">
        <v>697406</v>
      </c>
      <c r="K42">
        <v>697406</v>
      </c>
      <c r="L42">
        <v>669248.66</v>
      </c>
      <c r="M42">
        <v>0</v>
      </c>
      <c r="N42">
        <v>0</v>
      </c>
      <c r="O42">
        <v>1</v>
      </c>
      <c r="P42">
        <v>102</v>
      </c>
      <c r="Q42">
        <v>4296</v>
      </c>
      <c r="R42">
        <v>0</v>
      </c>
      <c r="S42">
        <v>0</v>
      </c>
      <c r="T42">
        <v>1500</v>
      </c>
    </row>
    <row r="43" spans="1:20" x14ac:dyDescent="0.25">
      <c r="A43" t="s">
        <v>51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1.89</v>
      </c>
      <c r="I43">
        <v>0</v>
      </c>
      <c r="J43">
        <v>1046434</v>
      </c>
      <c r="K43">
        <v>1061265</v>
      </c>
      <c r="L43">
        <v>1016836.16</v>
      </c>
      <c r="M43">
        <v>0</v>
      </c>
      <c r="N43">
        <v>0</v>
      </c>
      <c r="O43">
        <v>1</v>
      </c>
      <c r="P43">
        <v>102</v>
      </c>
      <c r="Q43">
        <v>4368</v>
      </c>
      <c r="R43">
        <v>0</v>
      </c>
      <c r="S43">
        <v>0</v>
      </c>
      <c r="T43">
        <v>1332</v>
      </c>
    </row>
    <row r="44" spans="1:20" x14ac:dyDescent="0.25">
      <c r="A44" t="s">
        <v>52</v>
      </c>
      <c r="B44" t="s">
        <v>133</v>
      </c>
      <c r="C44" t="s">
        <v>133</v>
      </c>
      <c r="D44" t="s">
        <v>133</v>
      </c>
      <c r="E44" t="s">
        <v>133</v>
      </c>
    </row>
    <row r="45" spans="1:20" x14ac:dyDescent="0.25">
      <c r="A45" t="s">
        <v>53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2.14</v>
      </c>
      <c r="I45">
        <v>0</v>
      </c>
      <c r="J45">
        <v>681550</v>
      </c>
      <c r="K45">
        <v>685407</v>
      </c>
      <c r="L45">
        <v>651590.14</v>
      </c>
      <c r="M45">
        <v>0</v>
      </c>
      <c r="N45">
        <v>0</v>
      </c>
      <c r="O45">
        <v>1</v>
      </c>
      <c r="P45">
        <v>102</v>
      </c>
      <c r="Q45">
        <v>4872</v>
      </c>
      <c r="R45">
        <v>0</v>
      </c>
      <c r="S45">
        <v>0</v>
      </c>
      <c r="T45">
        <v>1968</v>
      </c>
    </row>
    <row r="46" spans="1:20" x14ac:dyDescent="0.25">
      <c r="A46" t="s">
        <v>54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0.97</v>
      </c>
      <c r="I46">
        <v>0</v>
      </c>
      <c r="J46">
        <v>642969</v>
      </c>
      <c r="K46">
        <v>649468</v>
      </c>
      <c r="L46">
        <v>625005.41</v>
      </c>
      <c r="M46">
        <v>0</v>
      </c>
      <c r="N46">
        <v>0</v>
      </c>
      <c r="O46">
        <v>1</v>
      </c>
      <c r="P46">
        <v>1</v>
      </c>
      <c r="Q46">
        <v>4584</v>
      </c>
      <c r="R46">
        <v>0</v>
      </c>
      <c r="S46">
        <v>0</v>
      </c>
      <c r="T46">
        <v>1764</v>
      </c>
    </row>
    <row r="47" spans="1:20" x14ac:dyDescent="0.25">
      <c r="A47" t="s">
        <v>55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1.9</v>
      </c>
      <c r="I47">
        <v>0</v>
      </c>
      <c r="J47">
        <v>649678</v>
      </c>
      <c r="K47">
        <v>650804</v>
      </c>
      <c r="L47">
        <v>632475.68000000005</v>
      </c>
      <c r="M47">
        <v>0</v>
      </c>
      <c r="N47">
        <v>0</v>
      </c>
      <c r="O47">
        <v>1</v>
      </c>
      <c r="P47">
        <v>102</v>
      </c>
      <c r="Q47">
        <v>4224</v>
      </c>
      <c r="R47">
        <v>18</v>
      </c>
      <c r="S47">
        <v>42</v>
      </c>
      <c r="T47">
        <v>1764</v>
      </c>
    </row>
    <row r="48" spans="1:20" x14ac:dyDescent="0.25">
      <c r="A48" t="s">
        <v>56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1.01</v>
      </c>
      <c r="I48">
        <v>0</v>
      </c>
      <c r="J48">
        <v>685571</v>
      </c>
      <c r="K48">
        <v>697925</v>
      </c>
      <c r="L48">
        <v>667183.35</v>
      </c>
      <c r="M48">
        <v>0</v>
      </c>
      <c r="N48">
        <v>0</v>
      </c>
      <c r="O48">
        <v>1</v>
      </c>
      <c r="P48">
        <v>102</v>
      </c>
      <c r="Q48">
        <v>4152</v>
      </c>
      <c r="R48">
        <v>0</v>
      </c>
      <c r="S48">
        <v>0</v>
      </c>
      <c r="T48">
        <v>1632</v>
      </c>
    </row>
    <row r="49" spans="1:20" x14ac:dyDescent="0.25">
      <c r="A49" t="s">
        <v>57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1.58</v>
      </c>
      <c r="I49">
        <v>0</v>
      </c>
      <c r="J49">
        <v>691744</v>
      </c>
      <c r="K49">
        <v>693681</v>
      </c>
      <c r="L49">
        <v>626744.9</v>
      </c>
      <c r="M49">
        <v>0</v>
      </c>
      <c r="N49">
        <v>0</v>
      </c>
      <c r="O49">
        <v>1</v>
      </c>
      <c r="P49">
        <v>1</v>
      </c>
      <c r="Q49">
        <v>4800</v>
      </c>
      <c r="R49">
        <v>0</v>
      </c>
      <c r="S49">
        <v>0</v>
      </c>
      <c r="T49">
        <v>1596</v>
      </c>
    </row>
    <row r="50" spans="1:20" x14ac:dyDescent="0.25">
      <c r="A50" t="s">
        <v>58</v>
      </c>
      <c r="B50">
        <v>1</v>
      </c>
      <c r="C50">
        <v>1</v>
      </c>
      <c r="D50">
        <v>0</v>
      </c>
      <c r="E50">
        <v>0</v>
      </c>
      <c r="F50">
        <v>478177</v>
      </c>
      <c r="G50">
        <v>1.29</v>
      </c>
      <c r="I50">
        <v>0</v>
      </c>
      <c r="J50">
        <v>478191</v>
      </c>
      <c r="K50">
        <v>478191</v>
      </c>
      <c r="L50">
        <v>457718.73</v>
      </c>
      <c r="M50">
        <v>0</v>
      </c>
      <c r="N50">
        <v>0</v>
      </c>
      <c r="O50">
        <v>1</v>
      </c>
      <c r="P50">
        <v>102</v>
      </c>
      <c r="Q50">
        <v>3936</v>
      </c>
      <c r="R50">
        <v>30</v>
      </c>
      <c r="S50">
        <v>0</v>
      </c>
      <c r="T50">
        <v>1956</v>
      </c>
    </row>
    <row r="51" spans="1:20" x14ac:dyDescent="0.25">
      <c r="A51" t="s">
        <v>59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0.73</v>
      </c>
      <c r="I51">
        <v>0</v>
      </c>
      <c r="J51">
        <v>578628</v>
      </c>
      <c r="K51">
        <v>578628</v>
      </c>
      <c r="L51">
        <v>562194.14</v>
      </c>
      <c r="M51">
        <v>0</v>
      </c>
      <c r="N51">
        <v>0</v>
      </c>
      <c r="O51">
        <v>1</v>
      </c>
      <c r="P51">
        <v>1</v>
      </c>
      <c r="Q51">
        <v>4152</v>
      </c>
      <c r="R51">
        <v>6</v>
      </c>
      <c r="S51">
        <v>0</v>
      </c>
      <c r="T51">
        <v>1764</v>
      </c>
    </row>
    <row r="52" spans="1:20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1.1499999999999999</v>
      </c>
      <c r="I52">
        <v>0</v>
      </c>
      <c r="J52">
        <v>620056</v>
      </c>
      <c r="K52">
        <v>621243</v>
      </c>
      <c r="L52">
        <v>614005.23</v>
      </c>
      <c r="M52">
        <v>0</v>
      </c>
      <c r="N52">
        <v>0</v>
      </c>
      <c r="O52">
        <v>1</v>
      </c>
      <c r="P52">
        <v>102</v>
      </c>
      <c r="Q52">
        <v>4368</v>
      </c>
      <c r="R52">
        <v>484</v>
      </c>
      <c r="S52">
        <v>0</v>
      </c>
      <c r="T52">
        <v>1800</v>
      </c>
    </row>
    <row r="53" spans="1:20" x14ac:dyDescent="0.25">
      <c r="A53" t="s">
        <v>61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2.06</v>
      </c>
      <c r="I53">
        <v>0</v>
      </c>
      <c r="J53">
        <v>854297</v>
      </c>
      <c r="K53">
        <v>856078</v>
      </c>
      <c r="L53">
        <v>826506.79</v>
      </c>
      <c r="M53">
        <v>0</v>
      </c>
      <c r="N53">
        <v>0</v>
      </c>
      <c r="O53">
        <v>1</v>
      </c>
      <c r="P53">
        <v>1</v>
      </c>
      <c r="Q53">
        <v>4440</v>
      </c>
      <c r="R53">
        <v>0</v>
      </c>
      <c r="S53">
        <v>0</v>
      </c>
      <c r="T53">
        <v>1500</v>
      </c>
    </row>
    <row r="54" spans="1:20" x14ac:dyDescent="0.25">
      <c r="A54" t="s">
        <v>62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2.31</v>
      </c>
      <c r="I54">
        <v>0</v>
      </c>
      <c r="J54">
        <v>534848</v>
      </c>
      <c r="K54">
        <v>538648</v>
      </c>
      <c r="L54">
        <v>522541.3</v>
      </c>
      <c r="M54">
        <v>0</v>
      </c>
      <c r="N54">
        <v>0</v>
      </c>
      <c r="O54">
        <v>1</v>
      </c>
      <c r="P54">
        <v>1</v>
      </c>
      <c r="Q54">
        <v>4584</v>
      </c>
      <c r="R54">
        <v>48</v>
      </c>
      <c r="S54">
        <v>117</v>
      </c>
      <c r="T54">
        <v>1704</v>
      </c>
    </row>
    <row r="55" spans="1:20" x14ac:dyDescent="0.25">
      <c r="A55" t="s">
        <v>63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2.37</v>
      </c>
      <c r="I55">
        <v>0</v>
      </c>
      <c r="J55">
        <v>768176</v>
      </c>
      <c r="K55">
        <v>768176</v>
      </c>
      <c r="L55">
        <v>718297.83</v>
      </c>
      <c r="M55">
        <v>0</v>
      </c>
      <c r="N55">
        <v>0</v>
      </c>
      <c r="O55">
        <v>1</v>
      </c>
      <c r="P55">
        <v>1</v>
      </c>
      <c r="Q55">
        <v>4368</v>
      </c>
      <c r="R55">
        <v>0</v>
      </c>
      <c r="S55">
        <v>0</v>
      </c>
      <c r="T55">
        <v>1320</v>
      </c>
    </row>
    <row r="56" spans="1:20" x14ac:dyDescent="0.25">
      <c r="A56" t="s">
        <v>64</v>
      </c>
      <c r="B56">
        <v>1</v>
      </c>
      <c r="C56">
        <v>1</v>
      </c>
      <c r="D56">
        <v>0</v>
      </c>
      <c r="E56">
        <v>0</v>
      </c>
      <c r="F56">
        <v>656774</v>
      </c>
      <c r="G56">
        <v>1.36</v>
      </c>
      <c r="I56">
        <v>0</v>
      </c>
      <c r="J56">
        <v>656760</v>
      </c>
      <c r="K56">
        <v>656760</v>
      </c>
      <c r="L56">
        <v>639727.11</v>
      </c>
      <c r="M56">
        <v>0</v>
      </c>
      <c r="N56">
        <v>0</v>
      </c>
      <c r="O56">
        <v>1</v>
      </c>
      <c r="P56">
        <v>102</v>
      </c>
      <c r="Q56">
        <v>4008</v>
      </c>
      <c r="R56">
        <v>64</v>
      </c>
      <c r="S56">
        <v>0</v>
      </c>
      <c r="T56">
        <v>1560</v>
      </c>
    </row>
    <row r="57" spans="1:20" x14ac:dyDescent="0.25">
      <c r="A57" t="s">
        <v>65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0.84</v>
      </c>
      <c r="I57">
        <v>0</v>
      </c>
      <c r="J57">
        <v>426840</v>
      </c>
      <c r="K57">
        <v>426840</v>
      </c>
      <c r="L57">
        <v>422144.06</v>
      </c>
      <c r="M57">
        <v>0</v>
      </c>
      <c r="N57">
        <v>0</v>
      </c>
      <c r="O57">
        <v>1</v>
      </c>
      <c r="P57">
        <v>102</v>
      </c>
      <c r="Q57">
        <v>4296</v>
      </c>
      <c r="R57">
        <v>471</v>
      </c>
      <c r="S57">
        <v>0</v>
      </c>
      <c r="T57">
        <v>1284</v>
      </c>
    </row>
    <row r="58" spans="1:20" x14ac:dyDescent="0.25">
      <c r="A58" t="s">
        <v>66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26.05</v>
      </c>
      <c r="I58">
        <v>0</v>
      </c>
      <c r="J58">
        <v>614073</v>
      </c>
      <c r="K58">
        <v>614073</v>
      </c>
      <c r="L58">
        <v>589417.81000000006</v>
      </c>
      <c r="M58">
        <v>0</v>
      </c>
      <c r="N58">
        <v>0</v>
      </c>
      <c r="O58">
        <v>1</v>
      </c>
      <c r="P58">
        <v>1</v>
      </c>
      <c r="Q58">
        <v>4296</v>
      </c>
      <c r="R58">
        <v>0</v>
      </c>
      <c r="S58">
        <v>2574</v>
      </c>
      <c r="T58">
        <v>1500</v>
      </c>
    </row>
    <row r="59" spans="1:20" x14ac:dyDescent="0.25">
      <c r="A59" t="s">
        <v>67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2.11</v>
      </c>
      <c r="I59">
        <v>0</v>
      </c>
      <c r="J59">
        <v>889584</v>
      </c>
      <c r="K59">
        <v>893973</v>
      </c>
      <c r="L59">
        <v>836331.55</v>
      </c>
      <c r="M59">
        <v>0</v>
      </c>
      <c r="N59">
        <v>0</v>
      </c>
      <c r="O59">
        <v>1</v>
      </c>
      <c r="P59">
        <v>102</v>
      </c>
      <c r="Q59">
        <v>4080</v>
      </c>
      <c r="R59">
        <v>0</v>
      </c>
      <c r="S59">
        <v>32</v>
      </c>
      <c r="T59">
        <v>1512</v>
      </c>
    </row>
    <row r="60" spans="1:20" x14ac:dyDescent="0.25">
      <c r="A60" t="s">
        <v>68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1.23</v>
      </c>
      <c r="I60">
        <v>0</v>
      </c>
      <c r="J60">
        <v>779883</v>
      </c>
      <c r="K60">
        <v>779883</v>
      </c>
      <c r="L60">
        <v>776485</v>
      </c>
      <c r="M60">
        <v>0</v>
      </c>
      <c r="N60">
        <v>0</v>
      </c>
      <c r="O60">
        <v>1</v>
      </c>
      <c r="P60">
        <v>1</v>
      </c>
      <c r="Q60">
        <v>4224</v>
      </c>
      <c r="R60">
        <v>666</v>
      </c>
      <c r="S60">
        <v>0</v>
      </c>
      <c r="T60">
        <v>1920</v>
      </c>
    </row>
    <row r="61" spans="1:20" x14ac:dyDescent="0.25">
      <c r="A61" t="s">
        <v>69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1</v>
      </c>
      <c r="I61">
        <v>0</v>
      </c>
      <c r="J61">
        <v>586218</v>
      </c>
      <c r="K61">
        <v>586218</v>
      </c>
      <c r="L61">
        <v>569768.93999999994</v>
      </c>
      <c r="M61">
        <v>0</v>
      </c>
      <c r="N61">
        <v>0</v>
      </c>
      <c r="O61">
        <v>1</v>
      </c>
      <c r="P61">
        <v>1</v>
      </c>
      <c r="Q61">
        <v>4512</v>
      </c>
      <c r="R61">
        <v>7</v>
      </c>
      <c r="S61">
        <v>0</v>
      </c>
      <c r="T61">
        <v>1380</v>
      </c>
    </row>
    <row r="62" spans="1:20" x14ac:dyDescent="0.25">
      <c r="A62" t="s">
        <v>70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80.7</v>
      </c>
      <c r="I62">
        <v>599</v>
      </c>
      <c r="J62">
        <v>784819</v>
      </c>
      <c r="K62">
        <v>784991</v>
      </c>
      <c r="L62">
        <v>725206.2</v>
      </c>
      <c r="M62">
        <v>0</v>
      </c>
      <c r="N62">
        <v>0</v>
      </c>
      <c r="O62">
        <v>1</v>
      </c>
      <c r="P62">
        <v>102</v>
      </c>
      <c r="Q62">
        <v>9300</v>
      </c>
      <c r="R62">
        <v>0</v>
      </c>
      <c r="S62">
        <v>3937</v>
      </c>
      <c r="T62">
        <v>600</v>
      </c>
    </row>
    <row r="63" spans="1:20" x14ac:dyDescent="0.25">
      <c r="A63" t="s">
        <v>71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506.13</v>
      </c>
      <c r="I63">
        <v>599</v>
      </c>
      <c r="J63">
        <v>861493</v>
      </c>
      <c r="K63">
        <v>862141</v>
      </c>
      <c r="L63">
        <v>780119.4</v>
      </c>
      <c r="M63">
        <v>0</v>
      </c>
      <c r="N63">
        <v>0</v>
      </c>
      <c r="O63">
        <v>1</v>
      </c>
      <c r="P63">
        <v>102</v>
      </c>
      <c r="Q63">
        <v>9540</v>
      </c>
      <c r="R63">
        <v>0</v>
      </c>
      <c r="S63">
        <v>31365</v>
      </c>
      <c r="T63">
        <v>600</v>
      </c>
    </row>
    <row r="64" spans="1:20" x14ac:dyDescent="0.25">
      <c r="A64" t="s">
        <v>72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99.2</v>
      </c>
      <c r="I64">
        <v>599</v>
      </c>
      <c r="J64">
        <v>977031</v>
      </c>
      <c r="K64">
        <v>980050</v>
      </c>
      <c r="L64">
        <v>871654.39</v>
      </c>
      <c r="M64">
        <v>0</v>
      </c>
      <c r="N64">
        <v>0</v>
      </c>
      <c r="O64">
        <v>1</v>
      </c>
      <c r="P64">
        <v>102</v>
      </c>
      <c r="Q64">
        <v>8820</v>
      </c>
      <c r="R64">
        <v>0</v>
      </c>
      <c r="S64">
        <v>7924</v>
      </c>
      <c r="T64">
        <v>600</v>
      </c>
    </row>
    <row r="65" spans="1:20" x14ac:dyDescent="0.25">
      <c r="A65" t="s">
        <v>73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8.6300000000000008</v>
      </c>
      <c r="I65">
        <v>599</v>
      </c>
      <c r="J65">
        <v>818180</v>
      </c>
      <c r="K65">
        <v>829155</v>
      </c>
      <c r="L65">
        <v>798805.55</v>
      </c>
      <c r="M65">
        <v>0</v>
      </c>
      <c r="N65">
        <v>0</v>
      </c>
      <c r="O65">
        <v>1</v>
      </c>
      <c r="P65">
        <v>102</v>
      </c>
      <c r="Q65">
        <v>9420</v>
      </c>
      <c r="R65">
        <v>0</v>
      </c>
      <c r="S65">
        <v>0</v>
      </c>
      <c r="T65">
        <v>600</v>
      </c>
    </row>
    <row r="66" spans="1:20" x14ac:dyDescent="0.25">
      <c r="A66" t="s">
        <v>74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7.07</v>
      </c>
      <c r="I66">
        <v>599</v>
      </c>
      <c r="J66">
        <v>619845</v>
      </c>
      <c r="K66">
        <v>631066</v>
      </c>
      <c r="L66">
        <v>607678.17000000004</v>
      </c>
      <c r="M66">
        <v>0</v>
      </c>
      <c r="N66">
        <v>0</v>
      </c>
      <c r="O66">
        <v>1</v>
      </c>
      <c r="P66">
        <v>102</v>
      </c>
      <c r="Q66">
        <v>8460</v>
      </c>
      <c r="R66">
        <v>0</v>
      </c>
      <c r="S66">
        <v>164</v>
      </c>
      <c r="T66">
        <v>603</v>
      </c>
    </row>
    <row r="67" spans="1:20" x14ac:dyDescent="0.25">
      <c r="A67" t="s">
        <v>75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1102.95</v>
      </c>
      <c r="I67">
        <v>599</v>
      </c>
      <c r="J67">
        <v>655111</v>
      </c>
      <c r="K67">
        <v>666412</v>
      </c>
      <c r="L67">
        <v>612794.26</v>
      </c>
      <c r="M67">
        <v>0</v>
      </c>
      <c r="N67">
        <v>0</v>
      </c>
      <c r="O67">
        <v>1</v>
      </c>
      <c r="P67">
        <v>102</v>
      </c>
      <c r="Q67">
        <v>8820</v>
      </c>
      <c r="R67">
        <v>0</v>
      </c>
      <c r="S67">
        <v>30635</v>
      </c>
      <c r="T67">
        <v>600</v>
      </c>
    </row>
    <row r="68" spans="1:20" x14ac:dyDescent="0.25">
      <c r="A68" t="s">
        <v>76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5.71</v>
      </c>
      <c r="I68">
        <v>599</v>
      </c>
      <c r="J68">
        <v>685280</v>
      </c>
      <c r="K68">
        <v>686324</v>
      </c>
      <c r="L68">
        <v>672706.43</v>
      </c>
      <c r="M68">
        <v>0</v>
      </c>
      <c r="N68">
        <v>0</v>
      </c>
      <c r="O68">
        <v>1</v>
      </c>
      <c r="P68">
        <v>102</v>
      </c>
      <c r="Q68">
        <v>8100</v>
      </c>
      <c r="R68">
        <v>120</v>
      </c>
      <c r="S68">
        <v>39</v>
      </c>
      <c r="T68">
        <v>603</v>
      </c>
    </row>
    <row r="69" spans="1:20" x14ac:dyDescent="0.25">
      <c r="A69" t="s">
        <v>77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2.93</v>
      </c>
      <c r="I69">
        <v>599</v>
      </c>
      <c r="J69">
        <v>687150</v>
      </c>
      <c r="K69">
        <v>691608</v>
      </c>
      <c r="L69">
        <v>673852.33</v>
      </c>
      <c r="M69">
        <v>0</v>
      </c>
      <c r="N69">
        <v>0</v>
      </c>
      <c r="O69">
        <v>1</v>
      </c>
      <c r="P69">
        <v>102</v>
      </c>
      <c r="Q69">
        <v>8820</v>
      </c>
      <c r="R69">
        <v>0</v>
      </c>
      <c r="S69">
        <v>0</v>
      </c>
      <c r="T69">
        <v>608</v>
      </c>
    </row>
    <row r="70" spans="1:20" x14ac:dyDescent="0.25">
      <c r="A70" t="s">
        <v>78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1.42</v>
      </c>
      <c r="I70">
        <v>599</v>
      </c>
      <c r="J70">
        <v>524059</v>
      </c>
      <c r="K70">
        <v>524059</v>
      </c>
      <c r="L70">
        <v>523806.15</v>
      </c>
      <c r="M70">
        <v>0</v>
      </c>
      <c r="N70">
        <v>0</v>
      </c>
      <c r="O70">
        <v>1</v>
      </c>
      <c r="P70">
        <v>1</v>
      </c>
      <c r="Q70">
        <v>8580</v>
      </c>
      <c r="R70">
        <v>4774</v>
      </c>
      <c r="S70">
        <v>0</v>
      </c>
      <c r="T70">
        <v>603</v>
      </c>
    </row>
    <row r="71" spans="1:20" x14ac:dyDescent="0.25">
      <c r="A71" t="s">
        <v>79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70.28</v>
      </c>
      <c r="I71">
        <v>599</v>
      </c>
      <c r="J71">
        <v>591784</v>
      </c>
      <c r="K71">
        <v>594336</v>
      </c>
      <c r="L71">
        <v>566480.75</v>
      </c>
      <c r="M71">
        <v>0</v>
      </c>
      <c r="N71">
        <v>0</v>
      </c>
      <c r="O71">
        <v>1</v>
      </c>
      <c r="P71">
        <v>102</v>
      </c>
      <c r="Q71">
        <v>9300</v>
      </c>
      <c r="R71">
        <v>0</v>
      </c>
      <c r="S71">
        <v>6255</v>
      </c>
      <c r="T71">
        <v>600</v>
      </c>
    </row>
    <row r="72" spans="1:20" x14ac:dyDescent="0.25">
      <c r="A72" t="s">
        <v>80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13.98</v>
      </c>
      <c r="I72">
        <v>599</v>
      </c>
      <c r="J72">
        <v>771357</v>
      </c>
      <c r="K72">
        <v>774630</v>
      </c>
      <c r="L72">
        <v>752998.88</v>
      </c>
      <c r="M72">
        <v>0</v>
      </c>
      <c r="N72">
        <v>0</v>
      </c>
      <c r="O72">
        <v>1</v>
      </c>
      <c r="P72">
        <v>1</v>
      </c>
      <c r="Q72">
        <v>9060</v>
      </c>
      <c r="R72">
        <v>0</v>
      </c>
      <c r="S72">
        <v>789</v>
      </c>
      <c r="T72">
        <v>600</v>
      </c>
    </row>
    <row r="73" spans="1:20" x14ac:dyDescent="0.25">
      <c r="A73" t="s">
        <v>81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25.72</v>
      </c>
      <c r="I73">
        <v>599</v>
      </c>
      <c r="J73">
        <v>884930</v>
      </c>
      <c r="K73">
        <v>884958</v>
      </c>
      <c r="L73">
        <v>835025.78</v>
      </c>
      <c r="M73">
        <v>0</v>
      </c>
      <c r="N73">
        <v>0</v>
      </c>
      <c r="O73">
        <v>1</v>
      </c>
      <c r="P73">
        <v>102</v>
      </c>
      <c r="Q73">
        <v>9900</v>
      </c>
      <c r="R73">
        <v>0</v>
      </c>
      <c r="S73">
        <v>5189</v>
      </c>
      <c r="T73">
        <v>606</v>
      </c>
    </row>
    <row r="74" spans="1:20" x14ac:dyDescent="0.25">
      <c r="A74" t="s">
        <v>82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29.03</v>
      </c>
      <c r="I74">
        <v>599</v>
      </c>
      <c r="J74">
        <v>1062748</v>
      </c>
      <c r="K74">
        <v>1069568</v>
      </c>
      <c r="L74">
        <v>1002498.23</v>
      </c>
      <c r="M74">
        <v>0</v>
      </c>
      <c r="N74">
        <v>0</v>
      </c>
      <c r="O74">
        <v>1</v>
      </c>
      <c r="P74">
        <v>102</v>
      </c>
      <c r="Q74">
        <v>10020</v>
      </c>
      <c r="R74">
        <v>0</v>
      </c>
      <c r="S74">
        <v>1587</v>
      </c>
      <c r="T74">
        <v>600</v>
      </c>
    </row>
    <row r="75" spans="1:20" x14ac:dyDescent="0.25">
      <c r="A75" t="s">
        <v>83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7.27</v>
      </c>
      <c r="I75">
        <v>599</v>
      </c>
      <c r="J75">
        <v>772524</v>
      </c>
      <c r="K75">
        <v>779714</v>
      </c>
      <c r="L75">
        <v>722397.11</v>
      </c>
      <c r="M75">
        <v>0</v>
      </c>
      <c r="N75">
        <v>0</v>
      </c>
      <c r="O75">
        <v>1</v>
      </c>
      <c r="P75">
        <v>1</v>
      </c>
      <c r="Q75">
        <v>8940</v>
      </c>
      <c r="R75">
        <v>0</v>
      </c>
      <c r="S75">
        <v>287</v>
      </c>
      <c r="T75">
        <v>600</v>
      </c>
    </row>
    <row r="76" spans="1:20" x14ac:dyDescent="0.25">
      <c r="A76" t="s">
        <v>84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6.6</v>
      </c>
      <c r="I76">
        <v>599</v>
      </c>
      <c r="J76">
        <v>562608</v>
      </c>
      <c r="K76">
        <v>562622</v>
      </c>
      <c r="L76">
        <v>548782.13</v>
      </c>
      <c r="M76">
        <v>0</v>
      </c>
      <c r="N76">
        <v>0</v>
      </c>
      <c r="O76">
        <v>1</v>
      </c>
      <c r="P76">
        <v>102</v>
      </c>
      <c r="Q76">
        <v>7980</v>
      </c>
      <c r="R76">
        <v>0</v>
      </c>
      <c r="S76">
        <v>32</v>
      </c>
      <c r="T76">
        <v>600</v>
      </c>
    </row>
    <row r="77" spans="1:20" x14ac:dyDescent="0.25">
      <c r="A77" t="s">
        <v>85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15.02</v>
      </c>
      <c r="I77">
        <v>599</v>
      </c>
      <c r="J77">
        <v>824827</v>
      </c>
      <c r="K77">
        <v>830473</v>
      </c>
      <c r="L77">
        <v>776135.16</v>
      </c>
      <c r="M77">
        <v>0</v>
      </c>
      <c r="N77">
        <v>0</v>
      </c>
      <c r="O77">
        <v>1</v>
      </c>
      <c r="P77">
        <v>1</v>
      </c>
      <c r="Q77">
        <v>9300</v>
      </c>
      <c r="R77">
        <v>0</v>
      </c>
      <c r="S77">
        <v>626</v>
      </c>
      <c r="T77">
        <v>600</v>
      </c>
    </row>
    <row r="78" spans="1:20" x14ac:dyDescent="0.25">
      <c r="A78" t="s">
        <v>86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110.59</v>
      </c>
      <c r="I78">
        <v>599</v>
      </c>
      <c r="J78">
        <v>1001072</v>
      </c>
      <c r="K78">
        <v>1003591</v>
      </c>
      <c r="L78">
        <v>875317.36</v>
      </c>
      <c r="M78">
        <v>0</v>
      </c>
      <c r="N78">
        <v>0</v>
      </c>
      <c r="O78">
        <v>1</v>
      </c>
      <c r="P78">
        <v>102</v>
      </c>
      <c r="Q78">
        <v>9420</v>
      </c>
      <c r="R78">
        <v>0</v>
      </c>
      <c r="S78">
        <v>2164</v>
      </c>
      <c r="T78">
        <v>606</v>
      </c>
    </row>
    <row r="79" spans="1:20" x14ac:dyDescent="0.25">
      <c r="A79" t="s">
        <v>87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15.21</v>
      </c>
      <c r="I79">
        <v>599</v>
      </c>
      <c r="J79">
        <v>717281</v>
      </c>
      <c r="K79">
        <v>721179</v>
      </c>
      <c r="L79">
        <v>698418.44</v>
      </c>
      <c r="M79">
        <v>0</v>
      </c>
      <c r="N79">
        <v>0</v>
      </c>
      <c r="O79">
        <v>1</v>
      </c>
      <c r="P79">
        <v>102</v>
      </c>
      <c r="Q79">
        <v>8220</v>
      </c>
      <c r="R79">
        <v>0</v>
      </c>
      <c r="S79">
        <v>1542</v>
      </c>
      <c r="T79">
        <v>603</v>
      </c>
    </row>
    <row r="80" spans="1:20" x14ac:dyDescent="0.25">
      <c r="A80" t="s">
        <v>88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11.17</v>
      </c>
      <c r="I80">
        <v>599</v>
      </c>
      <c r="J80">
        <v>1262228</v>
      </c>
      <c r="K80">
        <v>1265815</v>
      </c>
      <c r="L80">
        <v>1142630.32</v>
      </c>
      <c r="M80">
        <v>0</v>
      </c>
      <c r="N80">
        <v>0</v>
      </c>
      <c r="O80">
        <v>1</v>
      </c>
      <c r="P80">
        <v>102</v>
      </c>
      <c r="Q80">
        <v>9180</v>
      </c>
      <c r="R80">
        <v>0</v>
      </c>
      <c r="S80">
        <v>314</v>
      </c>
      <c r="T80">
        <v>600</v>
      </c>
    </row>
    <row r="81" spans="1:20" x14ac:dyDescent="0.25">
      <c r="A81" t="s">
        <v>89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7.77</v>
      </c>
      <c r="I81">
        <v>599</v>
      </c>
      <c r="J81">
        <v>784094</v>
      </c>
      <c r="K81">
        <v>786200</v>
      </c>
      <c r="L81">
        <v>765706.88</v>
      </c>
      <c r="M81">
        <v>0</v>
      </c>
      <c r="N81">
        <v>0</v>
      </c>
      <c r="O81">
        <v>1</v>
      </c>
      <c r="P81">
        <v>102</v>
      </c>
      <c r="Q81">
        <v>8940</v>
      </c>
      <c r="R81">
        <v>2</v>
      </c>
      <c r="S81">
        <v>858</v>
      </c>
      <c r="T81">
        <v>600</v>
      </c>
    </row>
    <row r="82" spans="1:20" x14ac:dyDescent="0.25">
      <c r="A82" t="s">
        <v>90</v>
      </c>
      <c r="B82">
        <v>1</v>
      </c>
      <c r="C82">
        <v>0</v>
      </c>
      <c r="D82">
        <v>1</v>
      </c>
      <c r="E82">
        <v>0</v>
      </c>
      <c r="F82">
        <v>1127952</v>
      </c>
      <c r="G82">
        <v>1802.33</v>
      </c>
      <c r="I82">
        <v>399</v>
      </c>
      <c r="J82">
        <v>1132468</v>
      </c>
      <c r="K82">
        <v>1195645</v>
      </c>
      <c r="L82">
        <v>1012335.06</v>
      </c>
      <c r="M82">
        <v>0</v>
      </c>
      <c r="N82">
        <v>0</v>
      </c>
      <c r="O82">
        <v>1</v>
      </c>
      <c r="P82">
        <v>11</v>
      </c>
      <c r="Q82">
        <v>12120</v>
      </c>
      <c r="R82">
        <v>0</v>
      </c>
      <c r="S82">
        <v>18926</v>
      </c>
      <c r="T82">
        <v>408</v>
      </c>
    </row>
    <row r="83" spans="1:20" x14ac:dyDescent="0.25">
      <c r="A83" t="s">
        <v>91</v>
      </c>
      <c r="B83">
        <v>1</v>
      </c>
      <c r="C83">
        <v>1</v>
      </c>
      <c r="D83">
        <v>0</v>
      </c>
      <c r="E83">
        <v>0</v>
      </c>
      <c r="F83">
        <v>966248</v>
      </c>
      <c r="G83">
        <v>1681.54</v>
      </c>
      <c r="I83">
        <v>399</v>
      </c>
      <c r="J83">
        <v>966248</v>
      </c>
      <c r="K83">
        <v>982256</v>
      </c>
      <c r="L83">
        <v>923530.65</v>
      </c>
      <c r="M83">
        <v>0</v>
      </c>
      <c r="N83">
        <v>0</v>
      </c>
      <c r="O83">
        <v>1</v>
      </c>
      <c r="P83">
        <v>102</v>
      </c>
      <c r="Q83">
        <v>11880</v>
      </c>
      <c r="R83">
        <v>0</v>
      </c>
      <c r="S83">
        <v>34052</v>
      </c>
      <c r="T83">
        <v>405</v>
      </c>
    </row>
    <row r="84" spans="1:20" x14ac:dyDescent="0.25">
      <c r="A84" t="s">
        <v>92</v>
      </c>
      <c r="B84">
        <v>1</v>
      </c>
      <c r="C84">
        <v>0</v>
      </c>
      <c r="D84">
        <v>1</v>
      </c>
      <c r="E84">
        <v>0</v>
      </c>
      <c r="F84">
        <v>666017</v>
      </c>
      <c r="G84">
        <v>1802.1</v>
      </c>
      <c r="I84">
        <v>399</v>
      </c>
      <c r="J84">
        <v>668945</v>
      </c>
      <c r="K84">
        <v>680206</v>
      </c>
      <c r="L84">
        <v>606854.62</v>
      </c>
      <c r="M84">
        <v>0</v>
      </c>
      <c r="N84">
        <v>0</v>
      </c>
      <c r="O84">
        <v>1</v>
      </c>
      <c r="P84">
        <v>11</v>
      </c>
      <c r="Q84">
        <v>11280</v>
      </c>
      <c r="R84">
        <v>0</v>
      </c>
      <c r="S84">
        <v>20752</v>
      </c>
      <c r="T84">
        <v>408</v>
      </c>
    </row>
    <row r="85" spans="1:20" x14ac:dyDescent="0.25">
      <c r="A85" t="s">
        <v>93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91.62</v>
      </c>
      <c r="I85">
        <v>399</v>
      </c>
      <c r="J85">
        <v>935106</v>
      </c>
      <c r="K85">
        <v>948898</v>
      </c>
      <c r="L85">
        <v>906417.61</v>
      </c>
      <c r="M85">
        <v>0</v>
      </c>
      <c r="N85">
        <v>0</v>
      </c>
      <c r="O85">
        <v>1</v>
      </c>
      <c r="P85">
        <v>102</v>
      </c>
      <c r="Q85">
        <v>10560</v>
      </c>
      <c r="R85">
        <v>0</v>
      </c>
      <c r="S85">
        <v>2874</v>
      </c>
      <c r="T85">
        <v>404</v>
      </c>
    </row>
    <row r="86" spans="1:20" x14ac:dyDescent="0.25">
      <c r="A86" t="s">
        <v>94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40.31</v>
      </c>
      <c r="I86">
        <v>399</v>
      </c>
      <c r="J86">
        <v>889899</v>
      </c>
      <c r="K86">
        <v>904102</v>
      </c>
      <c r="L86">
        <v>873711.48</v>
      </c>
      <c r="M86">
        <v>0</v>
      </c>
      <c r="N86">
        <v>0</v>
      </c>
      <c r="O86">
        <v>1</v>
      </c>
      <c r="P86">
        <v>102</v>
      </c>
      <c r="Q86">
        <v>11880</v>
      </c>
      <c r="R86">
        <v>0</v>
      </c>
      <c r="S86">
        <v>3113</v>
      </c>
      <c r="T86">
        <v>408</v>
      </c>
    </row>
    <row r="87" spans="1:20" x14ac:dyDescent="0.25">
      <c r="A87" t="s">
        <v>95</v>
      </c>
      <c r="B87">
        <v>1</v>
      </c>
      <c r="C87">
        <v>0</v>
      </c>
      <c r="D87">
        <v>1</v>
      </c>
      <c r="E87">
        <v>0</v>
      </c>
      <c r="F87">
        <v>860949</v>
      </c>
      <c r="G87">
        <v>1803.47</v>
      </c>
      <c r="I87">
        <v>399</v>
      </c>
      <c r="J87">
        <v>860439</v>
      </c>
      <c r="K87">
        <v>884974</v>
      </c>
      <c r="L87">
        <v>735840.45</v>
      </c>
      <c r="M87">
        <v>0</v>
      </c>
      <c r="N87">
        <v>0</v>
      </c>
      <c r="O87">
        <v>1</v>
      </c>
      <c r="P87">
        <v>11</v>
      </c>
      <c r="Q87">
        <v>12240</v>
      </c>
      <c r="R87">
        <v>0</v>
      </c>
      <c r="S87">
        <v>7379</v>
      </c>
      <c r="T87">
        <v>402</v>
      </c>
    </row>
    <row r="88" spans="1:20" x14ac:dyDescent="0.25">
      <c r="A88" t="s">
        <v>96</v>
      </c>
      <c r="B88">
        <v>1</v>
      </c>
      <c r="C88">
        <v>0</v>
      </c>
      <c r="D88">
        <v>1</v>
      </c>
      <c r="E88">
        <v>0</v>
      </c>
      <c r="F88">
        <v>753977</v>
      </c>
      <c r="G88">
        <v>1801.43</v>
      </c>
      <c r="I88">
        <v>399</v>
      </c>
      <c r="J88">
        <v>754649</v>
      </c>
      <c r="K88">
        <v>776546</v>
      </c>
      <c r="L88">
        <v>698310.19</v>
      </c>
      <c r="M88">
        <v>0</v>
      </c>
      <c r="N88">
        <v>0</v>
      </c>
      <c r="O88">
        <v>1</v>
      </c>
      <c r="P88">
        <v>11</v>
      </c>
      <c r="Q88">
        <v>10920</v>
      </c>
      <c r="R88">
        <v>0</v>
      </c>
      <c r="S88">
        <v>35254</v>
      </c>
      <c r="T88">
        <v>402</v>
      </c>
    </row>
    <row r="89" spans="1:20" x14ac:dyDescent="0.25">
      <c r="A89" t="s">
        <v>97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233.38</v>
      </c>
      <c r="I89">
        <v>399</v>
      </c>
      <c r="J89">
        <v>1114549</v>
      </c>
      <c r="K89">
        <v>1120825</v>
      </c>
      <c r="L89">
        <v>1034858.53</v>
      </c>
      <c r="M89">
        <v>0</v>
      </c>
      <c r="N89">
        <v>0</v>
      </c>
      <c r="O89">
        <v>1</v>
      </c>
      <c r="P89">
        <v>102</v>
      </c>
      <c r="Q89">
        <v>11640</v>
      </c>
      <c r="R89">
        <v>0</v>
      </c>
      <c r="S89">
        <v>5996</v>
      </c>
      <c r="T89">
        <v>408</v>
      </c>
    </row>
    <row r="90" spans="1:20" x14ac:dyDescent="0.25">
      <c r="A90" t="s">
        <v>98</v>
      </c>
      <c r="B90">
        <v>1</v>
      </c>
      <c r="C90">
        <v>0</v>
      </c>
      <c r="D90">
        <v>1</v>
      </c>
      <c r="E90">
        <v>0</v>
      </c>
      <c r="F90">
        <v>1225532</v>
      </c>
      <c r="G90">
        <v>1801.6</v>
      </c>
      <c r="I90">
        <v>399</v>
      </c>
      <c r="J90">
        <v>1277871</v>
      </c>
      <c r="K90">
        <v>1336935</v>
      </c>
      <c r="L90">
        <v>1061163.19</v>
      </c>
      <c r="M90">
        <v>0</v>
      </c>
      <c r="N90">
        <v>0</v>
      </c>
      <c r="O90">
        <v>1</v>
      </c>
      <c r="P90">
        <v>11</v>
      </c>
      <c r="Q90">
        <v>11400</v>
      </c>
      <c r="R90">
        <v>0</v>
      </c>
      <c r="S90">
        <v>18952</v>
      </c>
      <c r="T90">
        <v>402</v>
      </c>
    </row>
    <row r="91" spans="1:20" x14ac:dyDescent="0.25">
      <c r="A91" t="s">
        <v>99</v>
      </c>
      <c r="B91">
        <v>1</v>
      </c>
      <c r="C91" s="3">
        <v>1</v>
      </c>
      <c r="D91">
        <v>0</v>
      </c>
      <c r="E91">
        <v>0</v>
      </c>
      <c r="F91">
        <v>774366</v>
      </c>
      <c r="G91">
        <v>536.61</v>
      </c>
      <c r="I91">
        <v>399</v>
      </c>
      <c r="J91">
        <v>774366</v>
      </c>
      <c r="K91">
        <v>780493</v>
      </c>
      <c r="L91">
        <v>731936.99</v>
      </c>
      <c r="M91">
        <v>0</v>
      </c>
      <c r="N91">
        <v>0</v>
      </c>
      <c r="O91">
        <v>1</v>
      </c>
      <c r="P91">
        <v>102</v>
      </c>
      <c r="Q91">
        <v>11040</v>
      </c>
      <c r="R91">
        <v>0</v>
      </c>
      <c r="S91">
        <v>49388</v>
      </c>
      <c r="T91">
        <v>402</v>
      </c>
    </row>
    <row r="92" spans="1:20" x14ac:dyDescent="0.25">
      <c r="A92" t="s">
        <v>100</v>
      </c>
      <c r="B92">
        <v>1</v>
      </c>
      <c r="C92">
        <v>0</v>
      </c>
      <c r="D92">
        <v>0</v>
      </c>
      <c r="E92">
        <v>1</v>
      </c>
      <c r="F92">
        <v>1334641</v>
      </c>
      <c r="G92">
        <v>1008.96</v>
      </c>
      <c r="I92">
        <v>399</v>
      </c>
      <c r="J92">
        <v>1315218</v>
      </c>
      <c r="K92">
        <v>1360047</v>
      </c>
      <c r="L92">
        <v>1231688.0900000001</v>
      </c>
      <c r="M92">
        <v>0</v>
      </c>
      <c r="N92">
        <v>0</v>
      </c>
      <c r="O92">
        <v>1</v>
      </c>
      <c r="P92">
        <v>111</v>
      </c>
      <c r="Q92">
        <v>11640</v>
      </c>
      <c r="R92">
        <v>0</v>
      </c>
      <c r="S92">
        <v>21118</v>
      </c>
      <c r="T92">
        <v>405</v>
      </c>
    </row>
    <row r="93" spans="1:20" x14ac:dyDescent="0.25">
      <c r="A93" t="s">
        <v>101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919.01</v>
      </c>
      <c r="I93">
        <v>399</v>
      </c>
      <c r="J93">
        <v>915068</v>
      </c>
      <c r="K93">
        <v>924495</v>
      </c>
      <c r="L93">
        <v>885316.91</v>
      </c>
      <c r="M93">
        <v>0</v>
      </c>
      <c r="N93">
        <v>0</v>
      </c>
      <c r="O93">
        <v>1</v>
      </c>
      <c r="P93">
        <v>102</v>
      </c>
      <c r="Q93">
        <v>10320</v>
      </c>
      <c r="R93">
        <v>0</v>
      </c>
      <c r="S93">
        <v>29667</v>
      </c>
      <c r="T93">
        <v>405</v>
      </c>
    </row>
    <row r="94" spans="1:20" x14ac:dyDescent="0.25">
      <c r="A94" t="s">
        <v>102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79.53</v>
      </c>
      <c r="I94">
        <v>399</v>
      </c>
      <c r="J94">
        <v>969380</v>
      </c>
      <c r="K94">
        <v>977110</v>
      </c>
      <c r="L94">
        <v>944794.13</v>
      </c>
      <c r="M94">
        <v>0</v>
      </c>
      <c r="N94">
        <v>0</v>
      </c>
      <c r="O94">
        <v>1</v>
      </c>
      <c r="P94">
        <v>102</v>
      </c>
      <c r="Q94">
        <v>11760</v>
      </c>
      <c r="R94">
        <v>0</v>
      </c>
      <c r="S94">
        <v>3450</v>
      </c>
      <c r="T94">
        <v>405</v>
      </c>
    </row>
    <row r="95" spans="1:20" x14ac:dyDescent="0.25">
      <c r="A95" t="s">
        <v>103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1608.75</v>
      </c>
      <c r="I95">
        <v>399</v>
      </c>
      <c r="J95">
        <v>1113345</v>
      </c>
      <c r="K95">
        <v>1198215</v>
      </c>
      <c r="L95">
        <v>1015072.09</v>
      </c>
      <c r="M95">
        <v>0</v>
      </c>
      <c r="N95">
        <v>0</v>
      </c>
      <c r="O95">
        <v>1</v>
      </c>
      <c r="P95">
        <v>102</v>
      </c>
      <c r="Q95">
        <v>11280</v>
      </c>
      <c r="R95">
        <v>0</v>
      </c>
      <c r="S95">
        <v>16458</v>
      </c>
      <c r="T95">
        <v>402</v>
      </c>
    </row>
    <row r="96" spans="1:20" x14ac:dyDescent="0.25">
      <c r="A96" t="s">
        <v>104</v>
      </c>
      <c r="B96" t="s">
        <v>133</v>
      </c>
      <c r="C96" t="s">
        <v>133</v>
      </c>
      <c r="D96" t="s">
        <v>133</v>
      </c>
      <c r="E96" t="s">
        <v>133</v>
      </c>
    </row>
    <row r="97" spans="1:20" x14ac:dyDescent="0.25">
      <c r="A97" t="s">
        <v>105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218.87</v>
      </c>
      <c r="I97">
        <v>399</v>
      </c>
      <c r="J97">
        <v>911205</v>
      </c>
      <c r="K97">
        <v>919921</v>
      </c>
      <c r="L97">
        <v>866432.76</v>
      </c>
      <c r="M97">
        <v>0</v>
      </c>
      <c r="N97">
        <v>0</v>
      </c>
      <c r="O97">
        <v>1</v>
      </c>
      <c r="P97">
        <v>102</v>
      </c>
      <c r="Q97">
        <v>12240</v>
      </c>
      <c r="R97">
        <v>0</v>
      </c>
      <c r="S97">
        <v>32803</v>
      </c>
      <c r="T97">
        <v>402</v>
      </c>
    </row>
    <row r="98" spans="1:20" x14ac:dyDescent="0.25">
      <c r="A98" t="s">
        <v>106</v>
      </c>
      <c r="B98">
        <v>1</v>
      </c>
      <c r="C98">
        <v>0</v>
      </c>
      <c r="D98">
        <v>1</v>
      </c>
      <c r="E98">
        <v>0</v>
      </c>
      <c r="F98">
        <v>972647</v>
      </c>
      <c r="G98">
        <v>1802.53</v>
      </c>
      <c r="I98">
        <v>399</v>
      </c>
      <c r="J98">
        <v>973821</v>
      </c>
      <c r="K98">
        <v>1007468</v>
      </c>
      <c r="L98">
        <v>904506.95</v>
      </c>
      <c r="M98">
        <v>0</v>
      </c>
      <c r="N98">
        <v>0</v>
      </c>
      <c r="O98">
        <v>1</v>
      </c>
      <c r="P98">
        <v>11</v>
      </c>
      <c r="Q98">
        <v>12240</v>
      </c>
      <c r="R98">
        <v>0</v>
      </c>
      <c r="S98">
        <v>34474</v>
      </c>
      <c r="T98">
        <v>400</v>
      </c>
    </row>
    <row r="99" spans="1:20" x14ac:dyDescent="0.25">
      <c r="A99" t="s">
        <v>107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326.24</v>
      </c>
      <c r="I99">
        <v>399</v>
      </c>
      <c r="J99">
        <v>914947</v>
      </c>
      <c r="K99">
        <v>925217</v>
      </c>
      <c r="L99">
        <v>852970.32</v>
      </c>
      <c r="M99">
        <v>0</v>
      </c>
      <c r="N99">
        <v>0</v>
      </c>
      <c r="O99">
        <v>1</v>
      </c>
      <c r="P99">
        <v>102</v>
      </c>
      <c r="Q99">
        <v>12240</v>
      </c>
      <c r="R99">
        <v>0</v>
      </c>
      <c r="S99">
        <v>4950</v>
      </c>
      <c r="T99">
        <v>405</v>
      </c>
    </row>
    <row r="100" spans="1:20" x14ac:dyDescent="0.25">
      <c r="A100" t="s">
        <v>108</v>
      </c>
      <c r="B100" t="s">
        <v>133</v>
      </c>
      <c r="C100" t="s">
        <v>133</v>
      </c>
      <c r="D100" t="s">
        <v>133</v>
      </c>
      <c r="E100" t="s">
        <v>133</v>
      </c>
    </row>
    <row r="101" spans="1:20" x14ac:dyDescent="0.25">
      <c r="A101" t="s">
        <v>109</v>
      </c>
      <c r="B101" t="s">
        <v>133</v>
      </c>
      <c r="C101" t="s">
        <v>133</v>
      </c>
      <c r="D101" t="s">
        <v>133</v>
      </c>
      <c r="E101" t="s">
        <v>133</v>
      </c>
    </row>
    <row r="102" spans="1:20" x14ac:dyDescent="0.25">
      <c r="A102" t="s">
        <v>110</v>
      </c>
      <c r="B102" t="s">
        <v>133</v>
      </c>
      <c r="C102" t="s">
        <v>133</v>
      </c>
      <c r="D102" t="s">
        <v>133</v>
      </c>
      <c r="E102" t="s">
        <v>133</v>
      </c>
    </row>
    <row r="103" spans="1:20" x14ac:dyDescent="0.25">
      <c r="A103" t="s">
        <v>111</v>
      </c>
      <c r="B103">
        <v>1</v>
      </c>
      <c r="C103">
        <v>0</v>
      </c>
      <c r="D103">
        <v>1</v>
      </c>
      <c r="E103">
        <v>1</v>
      </c>
      <c r="F103">
        <v>1188160</v>
      </c>
      <c r="G103">
        <v>1806.73</v>
      </c>
      <c r="I103">
        <v>1599</v>
      </c>
      <c r="J103">
        <v>1199804</v>
      </c>
      <c r="K103">
        <v>1207292</v>
      </c>
      <c r="L103">
        <v>1110421.96</v>
      </c>
      <c r="M103">
        <v>0</v>
      </c>
      <c r="N103">
        <v>0</v>
      </c>
      <c r="O103">
        <v>1</v>
      </c>
      <c r="P103">
        <v>11</v>
      </c>
      <c r="Q103">
        <v>19980</v>
      </c>
      <c r="R103">
        <v>0</v>
      </c>
      <c r="S103">
        <v>46365</v>
      </c>
      <c r="T103">
        <v>1614</v>
      </c>
    </row>
    <row r="104" spans="1:20" x14ac:dyDescent="0.25">
      <c r="A104" t="s">
        <v>112</v>
      </c>
      <c r="B104">
        <v>1</v>
      </c>
      <c r="C104">
        <v>0</v>
      </c>
      <c r="D104">
        <v>1</v>
      </c>
      <c r="E104">
        <v>1</v>
      </c>
      <c r="F104">
        <v>1415317</v>
      </c>
      <c r="G104">
        <v>1806.95</v>
      </c>
      <c r="I104">
        <v>1599</v>
      </c>
      <c r="J104">
        <v>1414465</v>
      </c>
      <c r="K104">
        <v>1428981</v>
      </c>
      <c r="L104">
        <v>1305472.52</v>
      </c>
      <c r="M104">
        <v>0</v>
      </c>
      <c r="N104">
        <v>0</v>
      </c>
      <c r="O104">
        <v>1</v>
      </c>
      <c r="P104">
        <v>11</v>
      </c>
      <c r="Q104">
        <v>20340</v>
      </c>
      <c r="R104">
        <v>0</v>
      </c>
      <c r="S104">
        <v>16157</v>
      </c>
      <c r="T104">
        <v>1611</v>
      </c>
    </row>
    <row r="105" spans="1:20" x14ac:dyDescent="0.25">
      <c r="A105" t="s">
        <v>113</v>
      </c>
      <c r="B105" t="s">
        <v>133</v>
      </c>
      <c r="C105" t="s">
        <v>133</v>
      </c>
      <c r="D105" t="s">
        <v>133</v>
      </c>
      <c r="E105" t="s">
        <v>133</v>
      </c>
    </row>
    <row r="106" spans="1:20" x14ac:dyDescent="0.25">
      <c r="A106" t="s">
        <v>114</v>
      </c>
      <c r="B106">
        <v>1</v>
      </c>
      <c r="C106">
        <v>0</v>
      </c>
      <c r="D106">
        <v>1</v>
      </c>
      <c r="E106">
        <v>0</v>
      </c>
      <c r="F106">
        <v>1088896</v>
      </c>
      <c r="G106">
        <v>1809.45</v>
      </c>
      <c r="I106">
        <v>1599</v>
      </c>
      <c r="J106">
        <v>1088482</v>
      </c>
      <c r="K106">
        <v>1136015</v>
      </c>
      <c r="L106">
        <v>1016808.31</v>
      </c>
      <c r="M106">
        <v>0</v>
      </c>
      <c r="N106">
        <v>0</v>
      </c>
      <c r="O106">
        <v>1</v>
      </c>
      <c r="P106">
        <v>11</v>
      </c>
      <c r="Q106">
        <v>20520</v>
      </c>
      <c r="R106">
        <v>0</v>
      </c>
      <c r="S106">
        <v>12849</v>
      </c>
      <c r="T106">
        <v>1624</v>
      </c>
    </row>
    <row r="107" spans="1:20" x14ac:dyDescent="0.25">
      <c r="A107" t="s">
        <v>115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155.72</v>
      </c>
      <c r="I107">
        <v>1599</v>
      </c>
      <c r="J107">
        <v>1305201</v>
      </c>
      <c r="K107">
        <v>1309111</v>
      </c>
      <c r="L107">
        <v>1219968.6399999999</v>
      </c>
      <c r="M107">
        <v>0</v>
      </c>
      <c r="N107">
        <v>0</v>
      </c>
      <c r="O107">
        <v>1</v>
      </c>
      <c r="P107">
        <v>102</v>
      </c>
      <c r="Q107">
        <v>18900</v>
      </c>
      <c r="R107">
        <v>0</v>
      </c>
      <c r="S107">
        <v>8351</v>
      </c>
      <c r="T107">
        <v>1613</v>
      </c>
    </row>
    <row r="108" spans="1:20" x14ac:dyDescent="0.25">
      <c r="A108" t="s">
        <v>116</v>
      </c>
      <c r="B108">
        <v>1</v>
      </c>
      <c r="C108">
        <v>0</v>
      </c>
      <c r="D108">
        <v>1</v>
      </c>
      <c r="E108">
        <v>0</v>
      </c>
      <c r="F108">
        <v>998132</v>
      </c>
      <c r="G108">
        <v>1803.51</v>
      </c>
      <c r="I108">
        <v>1599</v>
      </c>
      <c r="J108">
        <v>1001618</v>
      </c>
      <c r="K108">
        <v>1027635</v>
      </c>
      <c r="L108">
        <v>917747.59</v>
      </c>
      <c r="M108">
        <v>0</v>
      </c>
      <c r="N108">
        <v>0</v>
      </c>
      <c r="O108">
        <v>1</v>
      </c>
      <c r="P108">
        <v>11</v>
      </c>
      <c r="Q108">
        <v>19620</v>
      </c>
      <c r="R108">
        <v>0</v>
      </c>
      <c r="S108">
        <v>13048</v>
      </c>
      <c r="T108">
        <v>1616</v>
      </c>
    </row>
    <row r="109" spans="1:20" x14ac:dyDescent="0.25">
      <c r="A109" t="s">
        <v>117</v>
      </c>
      <c r="B109">
        <v>1</v>
      </c>
      <c r="C109">
        <v>0</v>
      </c>
      <c r="D109">
        <v>0</v>
      </c>
      <c r="E109">
        <v>1</v>
      </c>
      <c r="F109">
        <v>1231432</v>
      </c>
      <c r="G109">
        <v>1007.48</v>
      </c>
      <c r="I109">
        <v>1599</v>
      </c>
      <c r="J109">
        <v>1230350</v>
      </c>
      <c r="K109">
        <v>1230350</v>
      </c>
      <c r="L109">
        <v>1108792.46</v>
      </c>
      <c r="M109">
        <v>0</v>
      </c>
      <c r="N109">
        <v>0</v>
      </c>
      <c r="O109">
        <v>1</v>
      </c>
      <c r="P109">
        <v>111</v>
      </c>
      <c r="Q109">
        <v>20340</v>
      </c>
      <c r="R109">
        <v>0</v>
      </c>
      <c r="S109">
        <v>15611</v>
      </c>
      <c r="T109">
        <v>1612</v>
      </c>
    </row>
    <row r="110" spans="1:20" x14ac:dyDescent="0.25">
      <c r="A110" t="s">
        <v>118</v>
      </c>
      <c r="B110">
        <v>1</v>
      </c>
      <c r="C110">
        <v>0</v>
      </c>
      <c r="D110">
        <v>1</v>
      </c>
      <c r="E110">
        <v>0</v>
      </c>
      <c r="F110">
        <v>1743736</v>
      </c>
      <c r="G110">
        <v>1813.67</v>
      </c>
      <c r="I110">
        <v>1599</v>
      </c>
      <c r="J110">
        <v>1741370</v>
      </c>
      <c r="K110">
        <v>1817516</v>
      </c>
      <c r="L110">
        <v>1468386.1</v>
      </c>
      <c r="M110">
        <v>0</v>
      </c>
      <c r="N110">
        <v>0</v>
      </c>
      <c r="O110">
        <v>1</v>
      </c>
      <c r="P110">
        <v>11</v>
      </c>
      <c r="Q110">
        <v>20340</v>
      </c>
      <c r="R110">
        <v>0</v>
      </c>
      <c r="S110">
        <v>12013</v>
      </c>
      <c r="T110">
        <v>1618</v>
      </c>
    </row>
    <row r="111" spans="1:20" x14ac:dyDescent="0.25">
      <c r="A111" t="s">
        <v>119</v>
      </c>
      <c r="B111">
        <v>1</v>
      </c>
      <c r="C111">
        <v>0</v>
      </c>
      <c r="D111">
        <v>1</v>
      </c>
      <c r="E111">
        <v>0</v>
      </c>
      <c r="F111">
        <v>1274844</v>
      </c>
      <c r="G111">
        <v>1804.36</v>
      </c>
      <c r="I111">
        <v>1599</v>
      </c>
      <c r="J111">
        <v>1277540</v>
      </c>
      <c r="K111">
        <v>1302893</v>
      </c>
      <c r="L111">
        <v>1149478.55</v>
      </c>
      <c r="M111">
        <v>0</v>
      </c>
      <c r="N111">
        <v>0</v>
      </c>
      <c r="O111">
        <v>1</v>
      </c>
      <c r="P111">
        <v>11</v>
      </c>
      <c r="Q111">
        <v>19080</v>
      </c>
      <c r="R111">
        <v>67</v>
      </c>
      <c r="S111">
        <v>15094</v>
      </c>
      <c r="T111">
        <v>1606</v>
      </c>
    </row>
    <row r="112" spans="1:20" x14ac:dyDescent="0.25">
      <c r="A112" t="s">
        <v>120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177.64</v>
      </c>
      <c r="I112">
        <v>1599</v>
      </c>
      <c r="J112">
        <v>1442880</v>
      </c>
      <c r="K112">
        <v>1465775</v>
      </c>
      <c r="L112">
        <v>1386082.62</v>
      </c>
      <c r="M112">
        <v>0</v>
      </c>
      <c r="N112">
        <v>0</v>
      </c>
      <c r="O112">
        <v>1</v>
      </c>
      <c r="P112">
        <v>102</v>
      </c>
      <c r="Q112">
        <v>19440</v>
      </c>
      <c r="R112">
        <v>0</v>
      </c>
      <c r="S112">
        <v>4009</v>
      </c>
      <c r="T112">
        <v>1604</v>
      </c>
    </row>
    <row r="113" spans="1:20" x14ac:dyDescent="0.25">
      <c r="A113" t="s">
        <v>121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245.76</v>
      </c>
      <c r="I113">
        <v>1599</v>
      </c>
      <c r="J113">
        <v>1201386</v>
      </c>
      <c r="K113">
        <v>1218077</v>
      </c>
      <c r="L113">
        <v>1137071.4099999999</v>
      </c>
      <c r="M113">
        <v>0</v>
      </c>
      <c r="N113">
        <v>0</v>
      </c>
      <c r="O113">
        <v>1</v>
      </c>
      <c r="P113">
        <v>102</v>
      </c>
      <c r="Q113">
        <v>18720</v>
      </c>
      <c r="R113">
        <v>105</v>
      </c>
      <c r="S113">
        <v>30545</v>
      </c>
      <c r="T113">
        <v>1617</v>
      </c>
    </row>
    <row r="114" spans="1:20" x14ac:dyDescent="0.25">
      <c r="A114" t="s">
        <v>122</v>
      </c>
      <c r="B114">
        <v>1</v>
      </c>
      <c r="C114">
        <v>0</v>
      </c>
      <c r="D114">
        <v>0</v>
      </c>
      <c r="E114">
        <v>1</v>
      </c>
      <c r="F114">
        <v>1740538</v>
      </c>
      <c r="G114">
        <v>985.83</v>
      </c>
      <c r="I114">
        <v>1599</v>
      </c>
      <c r="J114">
        <v>1682671</v>
      </c>
      <c r="K114">
        <v>1711414</v>
      </c>
      <c r="L114">
        <v>1554744.34</v>
      </c>
      <c r="M114">
        <v>0</v>
      </c>
      <c r="N114">
        <v>0</v>
      </c>
      <c r="O114">
        <v>1</v>
      </c>
      <c r="P114">
        <v>111</v>
      </c>
      <c r="Q114">
        <v>20880</v>
      </c>
      <c r="R114">
        <v>0</v>
      </c>
      <c r="S114">
        <v>13797</v>
      </c>
      <c r="T114">
        <v>1608</v>
      </c>
    </row>
    <row r="115" spans="1:20" x14ac:dyDescent="0.25">
      <c r="A115" t="s">
        <v>123</v>
      </c>
      <c r="B115">
        <v>1</v>
      </c>
      <c r="C115">
        <v>0</v>
      </c>
      <c r="D115">
        <v>0</v>
      </c>
      <c r="E115">
        <v>1</v>
      </c>
      <c r="F115">
        <v>1092411</v>
      </c>
      <c r="G115">
        <v>868.58</v>
      </c>
      <c r="I115">
        <v>1599</v>
      </c>
      <c r="J115">
        <v>1100191</v>
      </c>
      <c r="K115">
        <v>1106052</v>
      </c>
      <c r="L115">
        <v>1006638.88</v>
      </c>
      <c r="M115">
        <v>0</v>
      </c>
      <c r="N115">
        <v>0</v>
      </c>
      <c r="O115">
        <v>1</v>
      </c>
      <c r="P115">
        <v>111</v>
      </c>
      <c r="Q115">
        <v>21600</v>
      </c>
      <c r="R115">
        <v>0</v>
      </c>
      <c r="S115">
        <v>10345</v>
      </c>
      <c r="T115">
        <v>1605</v>
      </c>
    </row>
    <row r="116" spans="1:20" x14ac:dyDescent="0.25">
      <c r="A116" t="s">
        <v>124</v>
      </c>
      <c r="B116">
        <v>1</v>
      </c>
      <c r="C116">
        <v>0</v>
      </c>
      <c r="D116">
        <v>1</v>
      </c>
      <c r="E116">
        <v>0</v>
      </c>
      <c r="F116">
        <v>1305990</v>
      </c>
      <c r="G116">
        <v>1808.32</v>
      </c>
      <c r="I116">
        <v>1599</v>
      </c>
      <c r="J116">
        <v>1282060</v>
      </c>
      <c r="K116">
        <v>1288441</v>
      </c>
      <c r="L116">
        <v>1122176.51</v>
      </c>
      <c r="M116">
        <v>0</v>
      </c>
      <c r="N116">
        <v>0</v>
      </c>
      <c r="O116">
        <v>1</v>
      </c>
      <c r="P116">
        <v>11</v>
      </c>
      <c r="Q116">
        <v>20880</v>
      </c>
      <c r="R116">
        <v>0</v>
      </c>
      <c r="S116">
        <v>20443</v>
      </c>
      <c r="T116">
        <v>1620</v>
      </c>
    </row>
    <row r="117" spans="1:20" x14ac:dyDescent="0.25">
      <c r="A117" t="s">
        <v>125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663.83</v>
      </c>
      <c r="I117">
        <v>1599</v>
      </c>
      <c r="J117">
        <v>1510037</v>
      </c>
      <c r="K117">
        <v>1591547</v>
      </c>
      <c r="L117">
        <v>1416619.99</v>
      </c>
      <c r="M117">
        <v>0</v>
      </c>
      <c r="N117">
        <v>0</v>
      </c>
      <c r="O117">
        <v>1</v>
      </c>
      <c r="P117">
        <v>102</v>
      </c>
      <c r="Q117">
        <v>20880</v>
      </c>
      <c r="R117">
        <v>0</v>
      </c>
      <c r="S117">
        <v>9425</v>
      </c>
      <c r="T117">
        <v>1602</v>
      </c>
    </row>
    <row r="118" spans="1:20" x14ac:dyDescent="0.25">
      <c r="A118" t="s">
        <v>126</v>
      </c>
      <c r="B118">
        <v>1</v>
      </c>
      <c r="C118">
        <v>0</v>
      </c>
      <c r="D118">
        <v>0</v>
      </c>
      <c r="E118">
        <v>1</v>
      </c>
      <c r="F118">
        <v>1408045</v>
      </c>
      <c r="G118">
        <v>1545.01</v>
      </c>
      <c r="I118">
        <v>1599</v>
      </c>
      <c r="J118">
        <v>1388662</v>
      </c>
      <c r="K118">
        <v>1403275</v>
      </c>
      <c r="L118">
        <v>1275283.6100000001</v>
      </c>
      <c r="M118">
        <v>0</v>
      </c>
      <c r="N118">
        <v>0</v>
      </c>
      <c r="O118">
        <v>1</v>
      </c>
      <c r="P118">
        <v>111</v>
      </c>
      <c r="Q118">
        <v>19800</v>
      </c>
      <c r="R118">
        <v>0</v>
      </c>
      <c r="S118">
        <v>11853</v>
      </c>
      <c r="T118">
        <v>1620</v>
      </c>
    </row>
    <row r="119" spans="1:20" x14ac:dyDescent="0.25">
      <c r="A119" t="s">
        <v>127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204.49</v>
      </c>
      <c r="I119">
        <v>1599</v>
      </c>
      <c r="J119">
        <v>1102621</v>
      </c>
      <c r="K119">
        <v>1108512</v>
      </c>
      <c r="L119">
        <v>1009454.56</v>
      </c>
      <c r="M119">
        <v>0</v>
      </c>
      <c r="N119">
        <v>0</v>
      </c>
      <c r="O119">
        <v>1</v>
      </c>
      <c r="P119">
        <v>102</v>
      </c>
      <c r="Q119">
        <v>18720</v>
      </c>
      <c r="R119">
        <v>0</v>
      </c>
      <c r="S119">
        <v>5373</v>
      </c>
      <c r="T119">
        <v>1602</v>
      </c>
    </row>
    <row r="120" spans="1:20" x14ac:dyDescent="0.25">
      <c r="A120" t="s">
        <v>128</v>
      </c>
      <c r="B120">
        <v>1</v>
      </c>
      <c r="C120">
        <v>0</v>
      </c>
      <c r="D120">
        <v>1</v>
      </c>
      <c r="E120">
        <v>0</v>
      </c>
      <c r="F120">
        <v>1531452</v>
      </c>
      <c r="G120">
        <v>1804.89</v>
      </c>
      <c r="I120">
        <v>1599</v>
      </c>
      <c r="J120">
        <v>1539387</v>
      </c>
      <c r="K120">
        <v>1539759</v>
      </c>
      <c r="L120">
        <v>1396148.5</v>
      </c>
      <c r="M120">
        <v>0</v>
      </c>
      <c r="N120">
        <v>0</v>
      </c>
      <c r="O120">
        <v>1</v>
      </c>
      <c r="P120">
        <v>11</v>
      </c>
      <c r="Q120">
        <v>20160</v>
      </c>
      <c r="R120">
        <v>0</v>
      </c>
      <c r="S120">
        <v>17307</v>
      </c>
      <c r="T120">
        <v>1602</v>
      </c>
    </row>
    <row r="121" spans="1:20" x14ac:dyDescent="0.25">
      <c r="A121" t="s">
        <v>129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171.91</v>
      </c>
      <c r="I121">
        <v>1599</v>
      </c>
      <c r="J121">
        <v>1439883</v>
      </c>
      <c r="K121">
        <v>1458148</v>
      </c>
      <c r="L121">
        <v>1377609.69</v>
      </c>
      <c r="M121">
        <v>0</v>
      </c>
      <c r="N121">
        <v>0</v>
      </c>
      <c r="O121">
        <v>1</v>
      </c>
      <c r="P121">
        <v>102</v>
      </c>
      <c r="Q121">
        <v>20880</v>
      </c>
      <c r="R121">
        <v>0</v>
      </c>
      <c r="S121">
        <v>3240</v>
      </c>
      <c r="T121">
        <v>1602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selection activeCell="H18" sqref="H18"/>
    </sheetView>
  </sheetViews>
  <sheetFormatPr defaultRowHeight="15" x14ac:dyDescent="0.25"/>
  <cols>
    <col min="5" max="5" width="10.28515625" customWidth="1"/>
    <col min="6" max="6" width="9.140625" customWidth="1"/>
    <col min="8" max="8" width="9.140625" customWidth="1"/>
    <col min="9" max="9" width="10.28515625" customWidth="1"/>
    <col min="10" max="10" width="1.85546875" customWidth="1"/>
    <col min="11" max="11" width="9.140625" hidden="1" customWidth="1"/>
    <col min="12" max="12" width="9" hidden="1" customWidth="1"/>
    <col min="13" max="16" width="9.140625" hidden="1" customWidth="1"/>
    <col min="17" max="17" width="0.5703125" hidden="1" customWidth="1"/>
    <col min="18" max="20" width="9.140625" hidden="1" customWidth="1"/>
  </cols>
  <sheetData>
    <row r="1" spans="1:20" x14ac:dyDescent="0.25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143</v>
      </c>
      <c r="G1" t="s">
        <v>139</v>
      </c>
      <c r="I1" t="s">
        <v>140</v>
      </c>
      <c r="J1" t="s">
        <v>141</v>
      </c>
      <c r="K1" t="s">
        <v>8</v>
      </c>
      <c r="L1" t="s">
        <v>7</v>
      </c>
      <c r="M1" t="s">
        <v>5</v>
      </c>
      <c r="N1" t="s">
        <v>6</v>
      </c>
      <c r="O1" t="s">
        <v>142</v>
      </c>
      <c r="P1" t="s">
        <v>144</v>
      </c>
      <c r="Q1" t="s">
        <v>145</v>
      </c>
      <c r="R1" t="s">
        <v>9</v>
      </c>
      <c r="S1" t="s">
        <v>146</v>
      </c>
      <c r="T1" t="s">
        <v>147</v>
      </c>
    </row>
    <row r="2" spans="1:20" x14ac:dyDescent="0.25">
      <c r="B2" t="s">
        <v>133</v>
      </c>
      <c r="C2" t="s">
        <v>133</v>
      </c>
      <c r="D2" t="s">
        <v>133</v>
      </c>
      <c r="E2" t="s">
        <v>133</v>
      </c>
    </row>
    <row r="3" spans="1:20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515201</v>
      </c>
      <c r="G3">
        <v>0.08</v>
      </c>
      <c r="I3">
        <v>0</v>
      </c>
      <c r="J3">
        <v>515201</v>
      </c>
      <c r="K3">
        <v>515201</v>
      </c>
      <c r="L3">
        <v>515201</v>
      </c>
      <c r="M3">
        <v>0</v>
      </c>
      <c r="N3">
        <v>1</v>
      </c>
      <c r="O3">
        <v>0</v>
      </c>
      <c r="P3">
        <v>0</v>
      </c>
      <c r="Q3">
        <v>492</v>
      </c>
      <c r="R3">
        <v>492</v>
      </c>
      <c r="S3">
        <v>-1</v>
      </c>
      <c r="T3">
        <v>300</v>
      </c>
    </row>
    <row r="4" spans="1:20" x14ac:dyDescent="0.25">
      <c r="A4" t="s">
        <v>12</v>
      </c>
      <c r="B4">
        <v>1</v>
      </c>
      <c r="C4">
        <v>1</v>
      </c>
      <c r="D4">
        <v>0</v>
      </c>
      <c r="E4">
        <v>0</v>
      </c>
      <c r="F4">
        <v>377075</v>
      </c>
      <c r="G4">
        <v>0.08</v>
      </c>
      <c r="I4">
        <v>0</v>
      </c>
      <c r="J4">
        <v>377075</v>
      </c>
      <c r="K4">
        <v>377075</v>
      </c>
      <c r="L4">
        <v>348407.82</v>
      </c>
      <c r="M4">
        <v>0</v>
      </c>
      <c r="N4">
        <v>0</v>
      </c>
      <c r="O4">
        <v>1</v>
      </c>
      <c r="P4">
        <v>1</v>
      </c>
      <c r="Q4">
        <v>516</v>
      </c>
      <c r="R4">
        <v>0</v>
      </c>
      <c r="S4">
        <v>0</v>
      </c>
      <c r="T4">
        <v>216</v>
      </c>
    </row>
    <row r="5" spans="1:20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235565</v>
      </c>
      <c r="G5">
        <v>0.05</v>
      </c>
      <c r="I5">
        <v>0</v>
      </c>
      <c r="J5">
        <v>235565</v>
      </c>
      <c r="K5">
        <v>235565</v>
      </c>
      <c r="L5">
        <v>233094.52</v>
      </c>
      <c r="M5">
        <v>0</v>
      </c>
      <c r="N5">
        <v>0</v>
      </c>
      <c r="O5">
        <v>1</v>
      </c>
      <c r="P5">
        <v>1</v>
      </c>
      <c r="Q5">
        <v>444</v>
      </c>
      <c r="R5">
        <v>73</v>
      </c>
      <c r="S5">
        <v>0</v>
      </c>
      <c r="T5">
        <v>204</v>
      </c>
    </row>
    <row r="6" spans="1:20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I6">
        <v>0</v>
      </c>
      <c r="J6">
        <v>149514</v>
      </c>
      <c r="K6">
        <v>149514</v>
      </c>
      <c r="L6">
        <v>149514</v>
      </c>
      <c r="M6">
        <v>0</v>
      </c>
      <c r="N6">
        <v>1</v>
      </c>
      <c r="O6">
        <v>0</v>
      </c>
      <c r="P6">
        <v>0</v>
      </c>
      <c r="Q6">
        <v>492</v>
      </c>
      <c r="R6">
        <v>492</v>
      </c>
      <c r="S6">
        <v>-1</v>
      </c>
      <c r="T6">
        <v>252</v>
      </c>
    </row>
    <row r="7" spans="1:20" x14ac:dyDescent="0.25">
      <c r="A7" t="s">
        <v>15</v>
      </c>
      <c r="B7">
        <v>1</v>
      </c>
      <c r="C7">
        <v>1</v>
      </c>
      <c r="D7">
        <v>0</v>
      </c>
      <c r="E7">
        <v>0</v>
      </c>
      <c r="F7">
        <v>320438</v>
      </c>
      <c r="G7">
        <v>0.08</v>
      </c>
      <c r="I7">
        <v>0</v>
      </c>
      <c r="J7">
        <v>320438</v>
      </c>
      <c r="K7">
        <v>320438</v>
      </c>
      <c r="L7">
        <v>318857.76</v>
      </c>
      <c r="M7">
        <v>0</v>
      </c>
      <c r="N7">
        <v>0</v>
      </c>
      <c r="O7">
        <v>1</v>
      </c>
      <c r="P7">
        <v>1</v>
      </c>
      <c r="Q7">
        <v>444</v>
      </c>
      <c r="R7">
        <v>142</v>
      </c>
      <c r="S7">
        <v>0</v>
      </c>
      <c r="T7">
        <v>372</v>
      </c>
    </row>
    <row r="8" spans="1:20" x14ac:dyDescent="0.25">
      <c r="A8" t="s">
        <v>16</v>
      </c>
      <c r="B8">
        <v>1</v>
      </c>
      <c r="C8">
        <v>1</v>
      </c>
      <c r="D8">
        <v>0</v>
      </c>
      <c r="E8">
        <v>0</v>
      </c>
      <c r="F8">
        <v>367405</v>
      </c>
      <c r="G8">
        <v>0.09</v>
      </c>
      <c r="I8">
        <v>0</v>
      </c>
      <c r="J8">
        <v>367405</v>
      </c>
      <c r="K8">
        <v>367405</v>
      </c>
      <c r="L8">
        <v>362138.69</v>
      </c>
      <c r="M8">
        <v>0</v>
      </c>
      <c r="N8">
        <v>0</v>
      </c>
      <c r="O8">
        <v>1</v>
      </c>
      <c r="P8">
        <v>1</v>
      </c>
      <c r="Q8">
        <v>504</v>
      </c>
      <c r="R8">
        <v>72</v>
      </c>
      <c r="S8">
        <v>0</v>
      </c>
      <c r="T8">
        <v>324</v>
      </c>
    </row>
    <row r="9" spans="1:20" x14ac:dyDescent="0.25">
      <c r="A9" t="s">
        <v>17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I9">
        <v>0</v>
      </c>
      <c r="J9">
        <v>195980</v>
      </c>
      <c r="K9">
        <v>195980</v>
      </c>
      <c r="L9">
        <v>189371.51999999999</v>
      </c>
      <c r="M9">
        <v>0</v>
      </c>
      <c r="N9">
        <v>0</v>
      </c>
      <c r="O9">
        <v>1</v>
      </c>
      <c r="P9">
        <v>1</v>
      </c>
      <c r="Q9">
        <v>444</v>
      </c>
      <c r="R9">
        <v>30</v>
      </c>
      <c r="S9">
        <v>0</v>
      </c>
      <c r="T9">
        <v>312</v>
      </c>
    </row>
    <row r="10" spans="1:2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0.09</v>
      </c>
      <c r="I10">
        <v>0</v>
      </c>
      <c r="J10">
        <v>164420</v>
      </c>
      <c r="K10">
        <v>164420</v>
      </c>
      <c r="L10">
        <v>159086.26999999999</v>
      </c>
      <c r="M10">
        <v>0</v>
      </c>
      <c r="N10">
        <v>0</v>
      </c>
      <c r="O10">
        <v>1</v>
      </c>
      <c r="P10">
        <v>1</v>
      </c>
      <c r="Q10">
        <v>444</v>
      </c>
      <c r="R10">
        <v>38</v>
      </c>
      <c r="S10">
        <v>0</v>
      </c>
      <c r="T10">
        <v>240</v>
      </c>
    </row>
    <row r="11" spans="1:20" x14ac:dyDescent="0.25">
      <c r="A11" t="s">
        <v>19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I11">
        <v>0</v>
      </c>
      <c r="J11">
        <v>195094</v>
      </c>
      <c r="K11">
        <v>195094</v>
      </c>
      <c r="L11">
        <v>195094</v>
      </c>
      <c r="M11">
        <v>0</v>
      </c>
      <c r="N11">
        <v>1</v>
      </c>
      <c r="O11">
        <v>0</v>
      </c>
      <c r="P11">
        <v>0</v>
      </c>
      <c r="Q11">
        <v>468</v>
      </c>
      <c r="R11">
        <v>468</v>
      </c>
      <c r="S11">
        <v>-1</v>
      </c>
      <c r="T11">
        <v>324</v>
      </c>
    </row>
    <row r="12" spans="1:20" x14ac:dyDescent="0.25">
      <c r="A12" t="s">
        <v>20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0.05</v>
      </c>
      <c r="I12">
        <v>0</v>
      </c>
      <c r="J12">
        <v>279463</v>
      </c>
      <c r="K12">
        <v>279463</v>
      </c>
      <c r="L12">
        <v>231771.95</v>
      </c>
      <c r="M12">
        <v>0</v>
      </c>
      <c r="N12">
        <v>0</v>
      </c>
      <c r="O12">
        <v>1</v>
      </c>
      <c r="P12">
        <v>1</v>
      </c>
      <c r="Q12">
        <v>468</v>
      </c>
      <c r="R12">
        <v>0</v>
      </c>
      <c r="S12">
        <v>0</v>
      </c>
      <c r="T12">
        <v>252</v>
      </c>
    </row>
    <row r="13" spans="1:20" x14ac:dyDescent="0.25">
      <c r="A13" t="s">
        <v>21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0.03</v>
      </c>
      <c r="I13">
        <v>0</v>
      </c>
      <c r="J13">
        <v>465172</v>
      </c>
      <c r="K13">
        <v>465172</v>
      </c>
      <c r="L13">
        <v>465172</v>
      </c>
      <c r="M13">
        <v>0</v>
      </c>
      <c r="N13">
        <v>1</v>
      </c>
      <c r="O13">
        <v>0</v>
      </c>
      <c r="P13">
        <v>0</v>
      </c>
      <c r="Q13">
        <v>456</v>
      </c>
      <c r="R13">
        <v>456</v>
      </c>
      <c r="S13">
        <v>-1</v>
      </c>
      <c r="T13">
        <v>180</v>
      </c>
    </row>
    <row r="14" spans="1:20" x14ac:dyDescent="0.25">
      <c r="A14" t="s">
        <v>22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0.09</v>
      </c>
      <c r="I14">
        <v>0</v>
      </c>
      <c r="J14">
        <v>272844</v>
      </c>
      <c r="K14">
        <v>272844</v>
      </c>
      <c r="L14">
        <v>267704.69</v>
      </c>
      <c r="M14">
        <v>0</v>
      </c>
      <c r="N14">
        <v>0</v>
      </c>
      <c r="O14">
        <v>1</v>
      </c>
      <c r="P14">
        <v>1</v>
      </c>
      <c r="Q14">
        <v>456</v>
      </c>
      <c r="R14">
        <v>40</v>
      </c>
      <c r="S14">
        <v>0</v>
      </c>
      <c r="T14">
        <v>288</v>
      </c>
    </row>
    <row r="15" spans="1:20" x14ac:dyDescent="0.25">
      <c r="A15" t="s">
        <v>23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I15">
        <v>0</v>
      </c>
      <c r="J15">
        <v>306268</v>
      </c>
      <c r="K15">
        <v>306268</v>
      </c>
      <c r="L15">
        <v>306268</v>
      </c>
      <c r="M15">
        <v>0</v>
      </c>
      <c r="N15">
        <v>1</v>
      </c>
      <c r="O15">
        <v>0</v>
      </c>
      <c r="P15">
        <v>0</v>
      </c>
      <c r="Q15">
        <v>492</v>
      </c>
      <c r="R15">
        <v>492</v>
      </c>
      <c r="S15">
        <v>-1</v>
      </c>
      <c r="T15">
        <v>372</v>
      </c>
    </row>
    <row r="16" spans="1:20" x14ac:dyDescent="0.25">
      <c r="A16" t="s">
        <v>24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0.05</v>
      </c>
      <c r="I16">
        <v>0</v>
      </c>
      <c r="J16">
        <v>247693</v>
      </c>
      <c r="K16">
        <v>247693</v>
      </c>
      <c r="L16">
        <v>247693</v>
      </c>
      <c r="M16">
        <v>0</v>
      </c>
      <c r="N16">
        <v>1</v>
      </c>
      <c r="O16">
        <v>0</v>
      </c>
      <c r="P16">
        <v>0</v>
      </c>
      <c r="Q16">
        <v>432</v>
      </c>
      <c r="R16">
        <v>432</v>
      </c>
      <c r="S16">
        <v>-1</v>
      </c>
      <c r="T16">
        <v>276</v>
      </c>
    </row>
    <row r="17" spans="1:20" x14ac:dyDescent="0.25">
      <c r="A17" t="s">
        <v>25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I17">
        <v>0</v>
      </c>
      <c r="J17">
        <v>288443</v>
      </c>
      <c r="K17">
        <v>288443</v>
      </c>
      <c r="L17">
        <v>288443</v>
      </c>
      <c r="M17">
        <v>0</v>
      </c>
      <c r="N17">
        <v>1</v>
      </c>
      <c r="O17">
        <v>0</v>
      </c>
      <c r="P17">
        <v>0</v>
      </c>
      <c r="Q17">
        <v>468</v>
      </c>
      <c r="R17">
        <v>468</v>
      </c>
      <c r="S17">
        <v>-1</v>
      </c>
      <c r="T17">
        <v>300</v>
      </c>
    </row>
    <row r="18" spans="1:20" x14ac:dyDescent="0.25">
      <c r="B18" t="s">
        <v>133</v>
      </c>
      <c r="C18" t="s">
        <v>133</v>
      </c>
      <c r="D18" t="s">
        <v>133</v>
      </c>
      <c r="E18" t="s">
        <v>133</v>
      </c>
    </row>
    <row r="19" spans="1:20" x14ac:dyDescent="0.25">
      <c r="A19" t="s">
        <v>27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I19">
        <v>0</v>
      </c>
      <c r="J19">
        <v>445751</v>
      </c>
      <c r="K19">
        <v>445751</v>
      </c>
      <c r="L19">
        <v>407004.12</v>
      </c>
      <c r="M19">
        <v>0</v>
      </c>
      <c r="N19">
        <v>0</v>
      </c>
      <c r="O19">
        <v>1</v>
      </c>
      <c r="P19">
        <v>1</v>
      </c>
      <c r="Q19">
        <v>504</v>
      </c>
      <c r="R19">
        <v>0</v>
      </c>
      <c r="S19">
        <v>0</v>
      </c>
      <c r="T19">
        <v>276</v>
      </c>
    </row>
    <row r="20" spans="1:20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I20">
        <v>0</v>
      </c>
      <c r="J20">
        <v>252595</v>
      </c>
      <c r="K20">
        <v>252595</v>
      </c>
      <c r="L20">
        <v>239895.57</v>
      </c>
      <c r="M20">
        <v>0</v>
      </c>
      <c r="N20">
        <v>0</v>
      </c>
      <c r="O20">
        <v>1</v>
      </c>
      <c r="P20">
        <v>1</v>
      </c>
      <c r="Q20">
        <v>480</v>
      </c>
      <c r="R20">
        <v>18</v>
      </c>
      <c r="S20">
        <v>0</v>
      </c>
      <c r="T20">
        <v>264</v>
      </c>
    </row>
    <row r="21" spans="1:20" x14ac:dyDescent="0.25">
      <c r="A21" t="s">
        <v>29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I21">
        <v>0</v>
      </c>
      <c r="J21">
        <v>202776</v>
      </c>
      <c r="K21">
        <v>202776</v>
      </c>
      <c r="L21">
        <v>202776</v>
      </c>
      <c r="M21">
        <v>1</v>
      </c>
      <c r="N21">
        <v>0</v>
      </c>
      <c r="O21">
        <v>0</v>
      </c>
      <c r="P21">
        <v>0</v>
      </c>
      <c r="Q21">
        <v>456</v>
      </c>
      <c r="R21">
        <v>0</v>
      </c>
      <c r="S21">
        <v>-1</v>
      </c>
      <c r="T21">
        <v>360</v>
      </c>
    </row>
    <row r="22" spans="1:20" x14ac:dyDescent="0.25">
      <c r="B22" t="s">
        <v>133</v>
      </c>
      <c r="C22" t="s">
        <v>133</v>
      </c>
      <c r="D22" t="s">
        <v>133</v>
      </c>
      <c r="E22" t="s">
        <v>133</v>
      </c>
    </row>
    <row r="23" spans="1:20" x14ac:dyDescent="0.25">
      <c r="B23" t="s">
        <v>133</v>
      </c>
      <c r="C23" t="s">
        <v>133</v>
      </c>
      <c r="D23" t="s">
        <v>133</v>
      </c>
      <c r="E23" t="s">
        <v>133</v>
      </c>
    </row>
    <row r="24" spans="1:20" x14ac:dyDescent="0.25">
      <c r="B24" t="s">
        <v>133</v>
      </c>
      <c r="C24" t="s">
        <v>133</v>
      </c>
      <c r="D24" t="s">
        <v>133</v>
      </c>
      <c r="E24" t="s">
        <v>133</v>
      </c>
    </row>
    <row r="25" spans="1:20" x14ac:dyDescent="0.25">
      <c r="B25" t="s">
        <v>133</v>
      </c>
      <c r="C25" t="s">
        <v>133</v>
      </c>
      <c r="D25" t="s">
        <v>133</v>
      </c>
      <c r="E25" t="s">
        <v>133</v>
      </c>
    </row>
    <row r="26" spans="1:20" x14ac:dyDescent="0.25">
      <c r="B26" t="s">
        <v>133</v>
      </c>
      <c r="C26" t="s">
        <v>133</v>
      </c>
      <c r="D26" t="s">
        <v>133</v>
      </c>
      <c r="E26" t="s">
        <v>133</v>
      </c>
    </row>
    <row r="27" spans="1:20" x14ac:dyDescent="0.25">
      <c r="A27" t="s">
        <v>35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</v>
      </c>
      <c r="I27">
        <v>0</v>
      </c>
      <c r="J27">
        <v>340442</v>
      </c>
      <c r="K27">
        <v>340442</v>
      </c>
      <c r="L27">
        <v>340302</v>
      </c>
      <c r="M27">
        <v>0</v>
      </c>
      <c r="N27">
        <v>0</v>
      </c>
      <c r="O27">
        <v>1</v>
      </c>
      <c r="P27">
        <v>102</v>
      </c>
      <c r="Q27">
        <v>1872</v>
      </c>
      <c r="R27">
        <v>854</v>
      </c>
      <c r="S27">
        <v>0</v>
      </c>
      <c r="T27">
        <v>768</v>
      </c>
    </row>
    <row r="28" spans="1:20" x14ac:dyDescent="0.25">
      <c r="A28" t="s">
        <v>36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0.62</v>
      </c>
      <c r="I28">
        <v>0</v>
      </c>
      <c r="J28">
        <v>515906</v>
      </c>
      <c r="K28">
        <v>515934</v>
      </c>
      <c r="L28">
        <v>454139.57</v>
      </c>
      <c r="M28">
        <v>0</v>
      </c>
      <c r="N28">
        <v>0</v>
      </c>
      <c r="O28">
        <v>1</v>
      </c>
      <c r="P28">
        <v>1</v>
      </c>
      <c r="Q28">
        <v>1656</v>
      </c>
      <c r="R28">
        <v>0</v>
      </c>
      <c r="S28">
        <v>0</v>
      </c>
      <c r="T28">
        <v>768</v>
      </c>
    </row>
    <row r="29" spans="1:20" x14ac:dyDescent="0.25">
      <c r="B29" t="s">
        <v>133</v>
      </c>
      <c r="C29" t="s">
        <v>133</v>
      </c>
      <c r="D29" t="s">
        <v>133</v>
      </c>
      <c r="E29" t="s">
        <v>133</v>
      </c>
    </row>
    <row r="30" spans="1:20" x14ac:dyDescent="0.25">
      <c r="A30" t="s">
        <v>38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I30">
        <v>0</v>
      </c>
      <c r="J30">
        <v>218447</v>
      </c>
      <c r="K30">
        <v>218447</v>
      </c>
      <c r="L30">
        <v>214661</v>
      </c>
      <c r="M30">
        <v>0</v>
      </c>
      <c r="N30">
        <v>0</v>
      </c>
      <c r="O30">
        <v>1</v>
      </c>
      <c r="P30">
        <v>102</v>
      </c>
      <c r="Q30">
        <v>1548</v>
      </c>
      <c r="R30">
        <v>61</v>
      </c>
      <c r="S30">
        <v>0</v>
      </c>
      <c r="T30">
        <v>552</v>
      </c>
    </row>
    <row r="31" spans="1:20" x14ac:dyDescent="0.25">
      <c r="B31" t="s">
        <v>133</v>
      </c>
      <c r="C31" t="s">
        <v>133</v>
      </c>
      <c r="D31" t="s">
        <v>133</v>
      </c>
      <c r="E31" t="s">
        <v>133</v>
      </c>
    </row>
    <row r="32" spans="1:20" x14ac:dyDescent="0.25">
      <c r="A32" t="s">
        <v>40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</v>
      </c>
      <c r="I32">
        <v>0</v>
      </c>
      <c r="J32">
        <v>371170</v>
      </c>
      <c r="K32">
        <v>371170</v>
      </c>
      <c r="L32">
        <v>344717.14</v>
      </c>
      <c r="M32">
        <v>0</v>
      </c>
      <c r="N32">
        <v>0</v>
      </c>
      <c r="O32">
        <v>1</v>
      </c>
      <c r="P32">
        <v>1</v>
      </c>
      <c r="Q32">
        <v>1512</v>
      </c>
      <c r="R32">
        <v>0</v>
      </c>
      <c r="S32">
        <v>0</v>
      </c>
      <c r="T32">
        <v>456</v>
      </c>
    </row>
    <row r="33" spans="1:20" x14ac:dyDescent="0.25">
      <c r="A33" t="s">
        <v>41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0.61</v>
      </c>
      <c r="I33">
        <v>0</v>
      </c>
      <c r="J33">
        <v>336176</v>
      </c>
      <c r="K33">
        <v>336176</v>
      </c>
      <c r="L33">
        <v>314277.46999999997</v>
      </c>
      <c r="M33">
        <v>0</v>
      </c>
      <c r="N33">
        <v>0</v>
      </c>
      <c r="O33">
        <v>1</v>
      </c>
      <c r="P33">
        <v>1</v>
      </c>
      <c r="Q33">
        <v>1728</v>
      </c>
      <c r="R33">
        <v>10</v>
      </c>
      <c r="S33">
        <v>9</v>
      </c>
      <c r="T33">
        <v>588</v>
      </c>
    </row>
    <row r="34" spans="1:20" x14ac:dyDescent="0.25">
      <c r="A34" t="s">
        <v>42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0.25</v>
      </c>
      <c r="I34">
        <v>0</v>
      </c>
      <c r="J34">
        <v>196254</v>
      </c>
      <c r="K34">
        <v>196254</v>
      </c>
      <c r="L34">
        <v>196086</v>
      </c>
      <c r="M34">
        <v>0</v>
      </c>
      <c r="N34">
        <v>0</v>
      </c>
      <c r="O34">
        <v>1</v>
      </c>
      <c r="P34">
        <v>1</v>
      </c>
      <c r="Q34">
        <v>1656</v>
      </c>
      <c r="R34">
        <v>850</v>
      </c>
      <c r="S34">
        <v>0</v>
      </c>
      <c r="T34">
        <v>768</v>
      </c>
    </row>
    <row r="35" spans="1:20" x14ac:dyDescent="0.25">
      <c r="A35" t="s">
        <v>43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0.97</v>
      </c>
      <c r="I35">
        <v>0</v>
      </c>
      <c r="J35">
        <v>299215</v>
      </c>
      <c r="K35">
        <v>299215</v>
      </c>
      <c r="L35">
        <v>283996.55</v>
      </c>
      <c r="M35">
        <v>0</v>
      </c>
      <c r="N35">
        <v>0</v>
      </c>
      <c r="O35">
        <v>1</v>
      </c>
      <c r="P35">
        <v>102</v>
      </c>
      <c r="Q35">
        <v>1548</v>
      </c>
      <c r="R35">
        <v>13</v>
      </c>
      <c r="S35">
        <v>173</v>
      </c>
      <c r="T35">
        <v>696</v>
      </c>
    </row>
    <row r="36" spans="1:20" x14ac:dyDescent="0.25">
      <c r="A36" t="s">
        <v>44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</v>
      </c>
      <c r="I36">
        <v>0</v>
      </c>
      <c r="J36">
        <v>448360</v>
      </c>
      <c r="K36">
        <v>448360</v>
      </c>
      <c r="L36">
        <v>419353.93</v>
      </c>
      <c r="M36">
        <v>0</v>
      </c>
      <c r="N36">
        <v>0</v>
      </c>
      <c r="O36">
        <v>1</v>
      </c>
      <c r="P36">
        <v>1</v>
      </c>
      <c r="Q36">
        <v>1656</v>
      </c>
      <c r="R36">
        <v>0</v>
      </c>
      <c r="S36">
        <v>0</v>
      </c>
      <c r="T36">
        <v>432</v>
      </c>
    </row>
    <row r="37" spans="1:20" x14ac:dyDescent="0.25">
      <c r="B37" t="s">
        <v>133</v>
      </c>
      <c r="C37" t="s">
        <v>133</v>
      </c>
      <c r="D37" t="s">
        <v>133</v>
      </c>
      <c r="E37" t="s">
        <v>133</v>
      </c>
    </row>
    <row r="38" spans="1:20" x14ac:dyDescent="0.25">
      <c r="A38" t="s">
        <v>46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0.27</v>
      </c>
      <c r="I38">
        <v>0</v>
      </c>
      <c r="J38">
        <v>765950</v>
      </c>
      <c r="K38">
        <v>765950</v>
      </c>
      <c r="L38">
        <v>719665.2</v>
      </c>
      <c r="M38">
        <v>0</v>
      </c>
      <c r="N38">
        <v>0</v>
      </c>
      <c r="O38">
        <v>1</v>
      </c>
      <c r="P38">
        <v>1</v>
      </c>
      <c r="Q38">
        <v>1476</v>
      </c>
      <c r="R38">
        <v>0</v>
      </c>
      <c r="S38">
        <v>0</v>
      </c>
      <c r="T38">
        <v>348</v>
      </c>
    </row>
    <row r="39" spans="1:20" x14ac:dyDescent="0.25">
      <c r="A39" t="s">
        <v>47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0.25</v>
      </c>
      <c r="I39">
        <v>0</v>
      </c>
      <c r="J39">
        <v>480257</v>
      </c>
      <c r="K39">
        <v>483841</v>
      </c>
      <c r="L39">
        <v>457288.33</v>
      </c>
      <c r="M39">
        <v>0</v>
      </c>
      <c r="N39">
        <v>0</v>
      </c>
      <c r="O39">
        <v>1</v>
      </c>
      <c r="P39">
        <v>102</v>
      </c>
      <c r="Q39">
        <v>1656</v>
      </c>
      <c r="R39">
        <v>80</v>
      </c>
      <c r="S39">
        <v>0</v>
      </c>
      <c r="T39">
        <v>504</v>
      </c>
    </row>
    <row r="40" spans="1:20" x14ac:dyDescent="0.25">
      <c r="A40" t="s">
        <v>48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</v>
      </c>
      <c r="I40">
        <v>0</v>
      </c>
      <c r="J40">
        <v>211334</v>
      </c>
      <c r="K40">
        <v>211334</v>
      </c>
      <c r="L40">
        <v>211250</v>
      </c>
      <c r="M40">
        <v>0</v>
      </c>
      <c r="N40">
        <v>0</v>
      </c>
      <c r="O40">
        <v>1</v>
      </c>
      <c r="P40">
        <v>102</v>
      </c>
      <c r="Q40">
        <v>1440</v>
      </c>
      <c r="R40">
        <v>960</v>
      </c>
      <c r="S40">
        <v>0</v>
      </c>
      <c r="T40">
        <v>696</v>
      </c>
    </row>
    <row r="41" spans="1:20" x14ac:dyDescent="0.25">
      <c r="B41" t="s">
        <v>133</v>
      </c>
      <c r="C41" t="s">
        <v>133</v>
      </c>
      <c r="D41" t="s">
        <v>133</v>
      </c>
      <c r="E41" t="s">
        <v>133</v>
      </c>
    </row>
    <row r="42" spans="1:20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697420</v>
      </c>
      <c r="G42">
        <v>1.59</v>
      </c>
      <c r="I42">
        <v>0</v>
      </c>
      <c r="J42">
        <v>697406</v>
      </c>
      <c r="K42">
        <v>697406</v>
      </c>
      <c r="L42">
        <v>669248.66</v>
      </c>
      <c r="M42">
        <v>0</v>
      </c>
      <c r="N42">
        <v>0</v>
      </c>
      <c r="O42">
        <v>1</v>
      </c>
      <c r="P42">
        <v>102</v>
      </c>
      <c r="Q42">
        <v>4296</v>
      </c>
      <c r="R42">
        <v>0</v>
      </c>
      <c r="S42">
        <v>0</v>
      </c>
      <c r="T42">
        <v>1500</v>
      </c>
    </row>
    <row r="43" spans="1:20" x14ac:dyDescent="0.25">
      <c r="A43" t="s">
        <v>51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1.77</v>
      </c>
      <c r="I43">
        <v>0</v>
      </c>
      <c r="J43">
        <v>1046434</v>
      </c>
      <c r="K43">
        <v>1061265</v>
      </c>
      <c r="L43">
        <v>1016836.16</v>
      </c>
      <c r="M43">
        <v>0</v>
      </c>
      <c r="N43">
        <v>0</v>
      </c>
      <c r="O43">
        <v>1</v>
      </c>
      <c r="P43">
        <v>102</v>
      </c>
      <c r="Q43">
        <v>4368</v>
      </c>
      <c r="R43">
        <v>0</v>
      </c>
      <c r="S43">
        <v>0</v>
      </c>
      <c r="T43">
        <v>1332</v>
      </c>
    </row>
    <row r="44" spans="1:20" x14ac:dyDescent="0.25">
      <c r="B44" t="s">
        <v>133</v>
      </c>
      <c r="C44" t="s">
        <v>133</v>
      </c>
      <c r="D44" t="s">
        <v>133</v>
      </c>
      <c r="E44" t="s">
        <v>133</v>
      </c>
    </row>
    <row r="45" spans="1:20" x14ac:dyDescent="0.25">
      <c r="A45" t="s">
        <v>53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1.86</v>
      </c>
      <c r="I45">
        <v>0</v>
      </c>
      <c r="J45">
        <v>681550</v>
      </c>
      <c r="K45">
        <v>685407</v>
      </c>
      <c r="L45">
        <v>651590.14</v>
      </c>
      <c r="M45">
        <v>0</v>
      </c>
      <c r="N45">
        <v>0</v>
      </c>
      <c r="O45">
        <v>1</v>
      </c>
      <c r="P45">
        <v>102</v>
      </c>
      <c r="Q45">
        <v>4872</v>
      </c>
      <c r="R45">
        <v>0</v>
      </c>
      <c r="S45">
        <v>0</v>
      </c>
      <c r="T45">
        <v>1968</v>
      </c>
    </row>
    <row r="46" spans="1:20" x14ac:dyDescent="0.25">
      <c r="A46" t="s">
        <v>54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1.01</v>
      </c>
      <c r="I46">
        <v>0</v>
      </c>
      <c r="J46">
        <v>642969</v>
      </c>
      <c r="K46">
        <v>649468</v>
      </c>
      <c r="L46">
        <v>625005.41</v>
      </c>
      <c r="M46">
        <v>0</v>
      </c>
      <c r="N46">
        <v>0</v>
      </c>
      <c r="O46">
        <v>1</v>
      </c>
      <c r="P46">
        <v>1</v>
      </c>
      <c r="Q46">
        <v>4584</v>
      </c>
      <c r="R46">
        <v>0</v>
      </c>
      <c r="S46">
        <v>0</v>
      </c>
      <c r="T46">
        <v>1764</v>
      </c>
    </row>
    <row r="47" spans="1:20" x14ac:dyDescent="0.25">
      <c r="A47" t="s">
        <v>55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2.39</v>
      </c>
      <c r="I47">
        <v>0</v>
      </c>
      <c r="J47">
        <v>649678</v>
      </c>
      <c r="K47">
        <v>650804</v>
      </c>
      <c r="L47">
        <v>632475.68000000005</v>
      </c>
      <c r="M47">
        <v>0</v>
      </c>
      <c r="N47">
        <v>0</v>
      </c>
      <c r="O47">
        <v>1</v>
      </c>
      <c r="P47">
        <v>102</v>
      </c>
      <c r="Q47">
        <v>4224</v>
      </c>
      <c r="R47">
        <v>18</v>
      </c>
      <c r="S47">
        <v>37</v>
      </c>
      <c r="T47">
        <v>1764</v>
      </c>
    </row>
    <row r="48" spans="1:20" x14ac:dyDescent="0.25">
      <c r="A48" t="s">
        <v>56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1.08</v>
      </c>
      <c r="I48">
        <v>0</v>
      </c>
      <c r="J48">
        <v>685571</v>
      </c>
      <c r="K48">
        <v>697925</v>
      </c>
      <c r="L48">
        <v>667183.35</v>
      </c>
      <c r="M48">
        <v>0</v>
      </c>
      <c r="N48">
        <v>0</v>
      </c>
      <c r="O48">
        <v>1</v>
      </c>
      <c r="P48">
        <v>102</v>
      </c>
      <c r="Q48">
        <v>4152</v>
      </c>
      <c r="R48">
        <v>0</v>
      </c>
      <c r="S48">
        <v>0</v>
      </c>
      <c r="T48">
        <v>1632</v>
      </c>
    </row>
    <row r="49" spans="1:20" x14ac:dyDescent="0.25">
      <c r="A49" t="s">
        <v>57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1.64</v>
      </c>
      <c r="I49">
        <v>0</v>
      </c>
      <c r="J49">
        <v>691744</v>
      </c>
      <c r="K49">
        <v>693681</v>
      </c>
      <c r="L49">
        <v>626744.9</v>
      </c>
      <c r="M49">
        <v>0</v>
      </c>
      <c r="N49">
        <v>0</v>
      </c>
      <c r="O49">
        <v>1</v>
      </c>
      <c r="P49">
        <v>1</v>
      </c>
      <c r="Q49">
        <v>4800</v>
      </c>
      <c r="R49">
        <v>0</v>
      </c>
      <c r="S49">
        <v>7</v>
      </c>
      <c r="T49">
        <v>1596</v>
      </c>
    </row>
    <row r="50" spans="1:20" x14ac:dyDescent="0.25">
      <c r="A50" t="s">
        <v>58</v>
      </c>
      <c r="B50">
        <v>1</v>
      </c>
      <c r="C50">
        <v>1</v>
      </c>
      <c r="D50">
        <v>0</v>
      </c>
      <c r="E50">
        <v>0</v>
      </c>
      <c r="F50">
        <v>478191</v>
      </c>
      <c r="G50">
        <v>1.37</v>
      </c>
      <c r="I50">
        <v>0</v>
      </c>
      <c r="J50">
        <v>478191</v>
      </c>
      <c r="K50">
        <v>478191</v>
      </c>
      <c r="L50">
        <v>457718.73</v>
      </c>
      <c r="M50">
        <v>0</v>
      </c>
      <c r="N50">
        <v>0</v>
      </c>
      <c r="O50">
        <v>1</v>
      </c>
      <c r="P50">
        <v>102</v>
      </c>
      <c r="Q50">
        <v>3936</v>
      </c>
      <c r="R50">
        <v>30</v>
      </c>
      <c r="S50">
        <v>0</v>
      </c>
      <c r="T50">
        <v>1956</v>
      </c>
    </row>
    <row r="51" spans="1:20" x14ac:dyDescent="0.25">
      <c r="A51" t="s">
        <v>59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0.75</v>
      </c>
      <c r="I51">
        <v>0</v>
      </c>
      <c r="J51">
        <v>578628</v>
      </c>
      <c r="K51">
        <v>578628</v>
      </c>
      <c r="L51">
        <v>562194.14</v>
      </c>
      <c r="M51">
        <v>0</v>
      </c>
      <c r="N51">
        <v>0</v>
      </c>
      <c r="O51">
        <v>1</v>
      </c>
      <c r="P51">
        <v>1</v>
      </c>
      <c r="Q51">
        <v>4152</v>
      </c>
      <c r="R51">
        <v>6</v>
      </c>
      <c r="S51">
        <v>0</v>
      </c>
      <c r="T51">
        <v>1764</v>
      </c>
    </row>
    <row r="52" spans="1:20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1.1499999999999999</v>
      </c>
      <c r="I52">
        <v>0</v>
      </c>
      <c r="J52">
        <v>620056</v>
      </c>
      <c r="K52">
        <v>621243</v>
      </c>
      <c r="L52">
        <v>614005.23</v>
      </c>
      <c r="M52">
        <v>0</v>
      </c>
      <c r="N52">
        <v>0</v>
      </c>
      <c r="O52">
        <v>1</v>
      </c>
      <c r="P52">
        <v>102</v>
      </c>
      <c r="Q52">
        <v>4368</v>
      </c>
      <c r="R52">
        <v>485</v>
      </c>
      <c r="S52">
        <v>0</v>
      </c>
      <c r="T52">
        <v>1800</v>
      </c>
    </row>
    <row r="53" spans="1:20" x14ac:dyDescent="0.25">
      <c r="A53" t="s">
        <v>61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2.25</v>
      </c>
      <c r="I53">
        <v>0</v>
      </c>
      <c r="J53">
        <v>854297</v>
      </c>
      <c r="K53">
        <v>856078</v>
      </c>
      <c r="L53">
        <v>826506.79</v>
      </c>
      <c r="M53">
        <v>0</v>
      </c>
      <c r="N53">
        <v>0</v>
      </c>
      <c r="O53">
        <v>1</v>
      </c>
      <c r="P53">
        <v>1</v>
      </c>
      <c r="Q53">
        <v>4440</v>
      </c>
      <c r="R53">
        <v>0</v>
      </c>
      <c r="S53">
        <v>55</v>
      </c>
      <c r="T53">
        <v>1500</v>
      </c>
    </row>
    <row r="54" spans="1:20" x14ac:dyDescent="0.25">
      <c r="A54" t="s">
        <v>62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2.36</v>
      </c>
      <c r="I54">
        <v>0</v>
      </c>
      <c r="J54">
        <v>534848</v>
      </c>
      <c r="K54">
        <v>538648</v>
      </c>
      <c r="L54">
        <v>522541.3</v>
      </c>
      <c r="M54">
        <v>0</v>
      </c>
      <c r="N54">
        <v>0</v>
      </c>
      <c r="O54">
        <v>1</v>
      </c>
      <c r="P54">
        <v>102</v>
      </c>
      <c r="Q54">
        <v>4584</v>
      </c>
      <c r="R54">
        <v>48</v>
      </c>
      <c r="S54">
        <v>107</v>
      </c>
      <c r="T54">
        <v>1704</v>
      </c>
    </row>
    <row r="55" spans="1:20" x14ac:dyDescent="0.25">
      <c r="A55" t="s">
        <v>63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3.32</v>
      </c>
      <c r="I55">
        <v>0</v>
      </c>
      <c r="J55">
        <v>768176</v>
      </c>
      <c r="K55">
        <v>768176</v>
      </c>
      <c r="L55">
        <v>718297.83</v>
      </c>
      <c r="M55">
        <v>0</v>
      </c>
      <c r="N55">
        <v>0</v>
      </c>
      <c r="O55">
        <v>1</v>
      </c>
      <c r="P55">
        <v>1</v>
      </c>
      <c r="Q55">
        <v>4368</v>
      </c>
      <c r="R55">
        <v>0</v>
      </c>
      <c r="S55">
        <v>0</v>
      </c>
      <c r="T55">
        <v>1320</v>
      </c>
    </row>
    <row r="56" spans="1:20" x14ac:dyDescent="0.25">
      <c r="A56" t="s">
        <v>64</v>
      </c>
      <c r="B56">
        <v>1</v>
      </c>
      <c r="C56">
        <v>1</v>
      </c>
      <c r="D56">
        <v>0</v>
      </c>
      <c r="E56">
        <v>0</v>
      </c>
      <c r="F56">
        <v>656774</v>
      </c>
      <c r="G56">
        <v>1.33</v>
      </c>
      <c r="I56">
        <v>0</v>
      </c>
      <c r="J56">
        <v>656760</v>
      </c>
      <c r="K56">
        <v>656760</v>
      </c>
      <c r="L56">
        <v>639727.11</v>
      </c>
      <c r="M56">
        <v>0</v>
      </c>
      <c r="N56">
        <v>0</v>
      </c>
      <c r="O56">
        <v>1</v>
      </c>
      <c r="P56">
        <v>102</v>
      </c>
      <c r="Q56">
        <v>4008</v>
      </c>
      <c r="R56">
        <v>64</v>
      </c>
      <c r="S56">
        <v>0</v>
      </c>
      <c r="T56">
        <v>1560</v>
      </c>
    </row>
    <row r="57" spans="1:20" x14ac:dyDescent="0.25">
      <c r="A57" t="s">
        <v>65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1</v>
      </c>
      <c r="I57">
        <v>0</v>
      </c>
      <c r="J57">
        <v>426840</v>
      </c>
      <c r="K57">
        <v>426840</v>
      </c>
      <c r="L57">
        <v>422144.06</v>
      </c>
      <c r="M57">
        <v>0</v>
      </c>
      <c r="N57">
        <v>0</v>
      </c>
      <c r="O57">
        <v>1</v>
      </c>
      <c r="P57">
        <v>102</v>
      </c>
      <c r="Q57">
        <v>4296</v>
      </c>
      <c r="R57">
        <v>471</v>
      </c>
      <c r="S57">
        <v>0</v>
      </c>
      <c r="T57">
        <v>1284</v>
      </c>
    </row>
    <row r="58" spans="1:20" x14ac:dyDescent="0.25">
      <c r="A58" t="s">
        <v>66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26.36</v>
      </c>
      <c r="I58">
        <v>0</v>
      </c>
      <c r="J58">
        <v>614073</v>
      </c>
      <c r="K58">
        <v>614073</v>
      </c>
      <c r="L58">
        <v>589417.81000000006</v>
      </c>
      <c r="M58">
        <v>0</v>
      </c>
      <c r="N58">
        <v>0</v>
      </c>
      <c r="O58">
        <v>1</v>
      </c>
      <c r="P58">
        <v>102</v>
      </c>
      <c r="Q58">
        <v>4296</v>
      </c>
      <c r="R58">
        <v>0</v>
      </c>
      <c r="S58">
        <v>2657</v>
      </c>
      <c r="T58">
        <v>1500</v>
      </c>
    </row>
    <row r="59" spans="1:20" x14ac:dyDescent="0.25">
      <c r="A59" t="s">
        <v>67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2.17</v>
      </c>
      <c r="I59">
        <v>0</v>
      </c>
      <c r="J59">
        <v>889584</v>
      </c>
      <c r="K59">
        <v>893973</v>
      </c>
      <c r="L59">
        <v>836331.55</v>
      </c>
      <c r="M59">
        <v>0</v>
      </c>
      <c r="N59">
        <v>0</v>
      </c>
      <c r="O59">
        <v>1</v>
      </c>
      <c r="P59">
        <v>102</v>
      </c>
      <c r="Q59">
        <v>4080</v>
      </c>
      <c r="R59">
        <v>0</v>
      </c>
      <c r="S59">
        <v>34</v>
      </c>
      <c r="T59">
        <v>1512</v>
      </c>
    </row>
    <row r="60" spans="1:20" x14ac:dyDescent="0.25">
      <c r="A60" t="s">
        <v>68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1.0900000000000001</v>
      </c>
      <c r="I60">
        <v>0</v>
      </c>
      <c r="J60">
        <v>779883</v>
      </c>
      <c r="K60">
        <v>779883</v>
      </c>
      <c r="L60">
        <v>776485</v>
      </c>
      <c r="M60">
        <v>0</v>
      </c>
      <c r="N60">
        <v>0</v>
      </c>
      <c r="O60">
        <v>1</v>
      </c>
      <c r="P60">
        <v>1</v>
      </c>
      <c r="Q60">
        <v>4224</v>
      </c>
      <c r="R60">
        <v>677</v>
      </c>
      <c r="S60">
        <v>0</v>
      </c>
      <c r="T60">
        <v>1920</v>
      </c>
    </row>
    <row r="61" spans="1:20" x14ac:dyDescent="0.25">
      <c r="A61" t="s">
        <v>69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0.95</v>
      </c>
      <c r="I61">
        <v>0</v>
      </c>
      <c r="J61">
        <v>586218</v>
      </c>
      <c r="K61">
        <v>586218</v>
      </c>
      <c r="L61">
        <v>569768.93999999994</v>
      </c>
      <c r="M61">
        <v>0</v>
      </c>
      <c r="N61">
        <v>0</v>
      </c>
      <c r="O61">
        <v>1</v>
      </c>
      <c r="P61">
        <v>1</v>
      </c>
      <c r="Q61">
        <v>4512</v>
      </c>
      <c r="R61">
        <v>7</v>
      </c>
      <c r="S61">
        <v>0</v>
      </c>
      <c r="T61">
        <v>1380</v>
      </c>
    </row>
    <row r="62" spans="1:20" x14ac:dyDescent="0.25">
      <c r="A62" t="s">
        <v>70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97.16</v>
      </c>
      <c r="I62">
        <v>1800</v>
      </c>
      <c r="J62">
        <v>784819</v>
      </c>
      <c r="K62">
        <v>784991</v>
      </c>
      <c r="L62">
        <v>725235.75</v>
      </c>
      <c r="M62">
        <v>0</v>
      </c>
      <c r="N62">
        <v>0</v>
      </c>
      <c r="O62">
        <v>1</v>
      </c>
      <c r="P62">
        <v>102</v>
      </c>
      <c r="Q62">
        <v>9300</v>
      </c>
      <c r="R62">
        <v>0</v>
      </c>
      <c r="S62">
        <v>4886</v>
      </c>
      <c r="T62">
        <v>1834</v>
      </c>
    </row>
    <row r="63" spans="1:20" x14ac:dyDescent="0.25">
      <c r="A63" t="s">
        <v>71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511.14</v>
      </c>
      <c r="I63">
        <v>1800</v>
      </c>
      <c r="J63">
        <v>861493</v>
      </c>
      <c r="K63">
        <v>862141</v>
      </c>
      <c r="L63">
        <v>780151.57</v>
      </c>
      <c r="M63">
        <v>0</v>
      </c>
      <c r="N63">
        <v>0</v>
      </c>
      <c r="O63">
        <v>1</v>
      </c>
      <c r="P63">
        <v>102</v>
      </c>
      <c r="Q63">
        <v>9540</v>
      </c>
      <c r="R63">
        <v>0</v>
      </c>
      <c r="S63">
        <v>31877</v>
      </c>
      <c r="T63">
        <v>1830</v>
      </c>
    </row>
    <row r="64" spans="1:20" x14ac:dyDescent="0.25">
      <c r="A64" t="s">
        <v>72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110.12</v>
      </c>
      <c r="I64">
        <v>1800</v>
      </c>
      <c r="J64">
        <v>977031</v>
      </c>
      <c r="K64">
        <v>980050</v>
      </c>
      <c r="L64">
        <v>875411.95</v>
      </c>
      <c r="M64">
        <v>0</v>
      </c>
      <c r="N64">
        <v>0</v>
      </c>
      <c r="O64">
        <v>1</v>
      </c>
      <c r="P64">
        <v>102</v>
      </c>
      <c r="Q64">
        <v>8820</v>
      </c>
      <c r="R64">
        <v>0</v>
      </c>
      <c r="S64">
        <v>7432</v>
      </c>
      <c r="T64">
        <v>1812</v>
      </c>
    </row>
    <row r="65" spans="1:20" x14ac:dyDescent="0.25">
      <c r="A65" t="s">
        <v>73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10.58</v>
      </c>
      <c r="I65">
        <v>1800</v>
      </c>
      <c r="J65">
        <v>818180</v>
      </c>
      <c r="K65">
        <v>829155</v>
      </c>
      <c r="L65">
        <v>800397.72</v>
      </c>
      <c r="M65">
        <v>0</v>
      </c>
      <c r="N65">
        <v>0</v>
      </c>
      <c r="O65">
        <v>1</v>
      </c>
      <c r="P65">
        <v>102</v>
      </c>
      <c r="Q65">
        <v>9420</v>
      </c>
      <c r="R65">
        <v>0</v>
      </c>
      <c r="S65">
        <v>101</v>
      </c>
      <c r="T65">
        <v>1836</v>
      </c>
    </row>
    <row r="66" spans="1:20" x14ac:dyDescent="0.25">
      <c r="A66" t="s">
        <v>74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6.44</v>
      </c>
      <c r="I66">
        <v>1800</v>
      </c>
      <c r="J66">
        <v>619845</v>
      </c>
      <c r="K66">
        <v>631066</v>
      </c>
      <c r="L66">
        <v>607724.81999999995</v>
      </c>
      <c r="M66">
        <v>0</v>
      </c>
      <c r="N66">
        <v>0</v>
      </c>
      <c r="O66">
        <v>1</v>
      </c>
      <c r="P66">
        <v>102</v>
      </c>
      <c r="Q66">
        <v>8460</v>
      </c>
      <c r="R66">
        <v>0</v>
      </c>
      <c r="S66">
        <v>146</v>
      </c>
      <c r="T66">
        <v>1824</v>
      </c>
    </row>
    <row r="67" spans="1:20" x14ac:dyDescent="0.25">
      <c r="A67" t="s">
        <v>75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1066.17</v>
      </c>
      <c r="I67">
        <v>1800</v>
      </c>
      <c r="J67">
        <v>655111</v>
      </c>
      <c r="K67">
        <v>666412</v>
      </c>
      <c r="L67">
        <v>612801.1</v>
      </c>
      <c r="M67">
        <v>0</v>
      </c>
      <c r="N67">
        <v>0</v>
      </c>
      <c r="O67">
        <v>1</v>
      </c>
      <c r="P67">
        <v>102</v>
      </c>
      <c r="Q67">
        <v>8820</v>
      </c>
      <c r="R67">
        <v>0</v>
      </c>
      <c r="S67">
        <v>25040</v>
      </c>
      <c r="T67">
        <v>1834</v>
      </c>
    </row>
    <row r="68" spans="1:20" x14ac:dyDescent="0.25">
      <c r="A68" t="s">
        <v>76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7.27</v>
      </c>
      <c r="I68">
        <v>1800</v>
      </c>
      <c r="J68">
        <v>685280</v>
      </c>
      <c r="K68">
        <v>686324</v>
      </c>
      <c r="L68">
        <v>673060.77</v>
      </c>
      <c r="M68">
        <v>0</v>
      </c>
      <c r="N68">
        <v>0</v>
      </c>
      <c r="O68">
        <v>1</v>
      </c>
      <c r="P68">
        <v>102</v>
      </c>
      <c r="Q68">
        <v>8100</v>
      </c>
      <c r="R68">
        <v>120</v>
      </c>
      <c r="S68">
        <v>47</v>
      </c>
      <c r="T68">
        <v>1824</v>
      </c>
    </row>
    <row r="69" spans="1:20" x14ac:dyDescent="0.25">
      <c r="A69" t="s">
        <v>77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3.62</v>
      </c>
      <c r="I69">
        <v>1800</v>
      </c>
      <c r="J69">
        <v>687150</v>
      </c>
      <c r="K69">
        <v>691608</v>
      </c>
      <c r="L69">
        <v>678044.67</v>
      </c>
      <c r="M69">
        <v>0</v>
      </c>
      <c r="N69">
        <v>0</v>
      </c>
      <c r="O69">
        <v>1</v>
      </c>
      <c r="P69">
        <v>102</v>
      </c>
      <c r="Q69">
        <v>8820</v>
      </c>
      <c r="R69">
        <v>101</v>
      </c>
      <c r="S69">
        <v>0</v>
      </c>
      <c r="T69">
        <v>1812</v>
      </c>
    </row>
    <row r="70" spans="1:20" x14ac:dyDescent="0.25">
      <c r="A70" t="s">
        <v>78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1.39</v>
      </c>
      <c r="I70">
        <v>1800</v>
      </c>
      <c r="J70">
        <v>524059</v>
      </c>
      <c r="K70">
        <v>524059</v>
      </c>
      <c r="L70">
        <v>523807</v>
      </c>
      <c r="M70">
        <v>0</v>
      </c>
      <c r="N70">
        <v>0</v>
      </c>
      <c r="O70">
        <v>1</v>
      </c>
      <c r="P70">
        <v>1</v>
      </c>
      <c r="Q70">
        <v>8580</v>
      </c>
      <c r="R70">
        <v>4774</v>
      </c>
      <c r="S70">
        <v>0</v>
      </c>
      <c r="T70">
        <v>1824</v>
      </c>
    </row>
    <row r="71" spans="1:20" x14ac:dyDescent="0.25">
      <c r="A71" t="s">
        <v>79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64.16</v>
      </c>
      <c r="I71">
        <v>1800</v>
      </c>
      <c r="J71">
        <v>591784</v>
      </c>
      <c r="K71">
        <v>594336</v>
      </c>
      <c r="L71">
        <v>566985.26</v>
      </c>
      <c r="M71">
        <v>0</v>
      </c>
      <c r="N71">
        <v>0</v>
      </c>
      <c r="O71">
        <v>1</v>
      </c>
      <c r="P71">
        <v>102</v>
      </c>
      <c r="Q71">
        <v>9300</v>
      </c>
      <c r="R71">
        <v>0</v>
      </c>
      <c r="S71">
        <v>4775</v>
      </c>
      <c r="T71">
        <v>1806</v>
      </c>
    </row>
    <row r="72" spans="1:20" x14ac:dyDescent="0.25">
      <c r="A72" t="s">
        <v>80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12.28</v>
      </c>
      <c r="I72">
        <v>1800</v>
      </c>
      <c r="J72">
        <v>771357</v>
      </c>
      <c r="K72">
        <v>774630</v>
      </c>
      <c r="L72">
        <v>752697.89</v>
      </c>
      <c r="M72">
        <v>0</v>
      </c>
      <c r="N72">
        <v>0</v>
      </c>
      <c r="O72">
        <v>1</v>
      </c>
      <c r="P72">
        <v>102</v>
      </c>
      <c r="Q72">
        <v>9060</v>
      </c>
      <c r="R72">
        <v>0</v>
      </c>
      <c r="S72">
        <v>695</v>
      </c>
      <c r="T72">
        <v>1812</v>
      </c>
    </row>
    <row r="73" spans="1:20" x14ac:dyDescent="0.25">
      <c r="A73" t="s">
        <v>81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16.27</v>
      </c>
      <c r="I73">
        <v>1800</v>
      </c>
      <c r="J73">
        <v>884930</v>
      </c>
      <c r="K73">
        <v>884958</v>
      </c>
      <c r="L73">
        <v>835046.25</v>
      </c>
      <c r="M73">
        <v>0</v>
      </c>
      <c r="N73">
        <v>0</v>
      </c>
      <c r="O73">
        <v>1</v>
      </c>
      <c r="P73">
        <v>102</v>
      </c>
      <c r="Q73">
        <v>9900</v>
      </c>
      <c r="R73">
        <v>0</v>
      </c>
      <c r="S73">
        <v>1306</v>
      </c>
      <c r="T73">
        <v>1820</v>
      </c>
    </row>
    <row r="74" spans="1:20" x14ac:dyDescent="0.25">
      <c r="A74" t="s">
        <v>82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20.54</v>
      </c>
      <c r="I74">
        <v>1800</v>
      </c>
      <c r="J74">
        <v>1062748</v>
      </c>
      <c r="K74">
        <v>1069568</v>
      </c>
      <c r="L74">
        <v>1005515.39</v>
      </c>
      <c r="M74">
        <v>0</v>
      </c>
      <c r="N74">
        <v>0</v>
      </c>
      <c r="O74">
        <v>1</v>
      </c>
      <c r="P74">
        <v>102</v>
      </c>
      <c r="Q74">
        <v>10020</v>
      </c>
      <c r="R74">
        <v>0</v>
      </c>
      <c r="S74">
        <v>1206</v>
      </c>
      <c r="T74">
        <v>1821</v>
      </c>
    </row>
    <row r="75" spans="1:20" x14ac:dyDescent="0.25">
      <c r="A75" t="s">
        <v>83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10.15</v>
      </c>
      <c r="I75">
        <v>1800</v>
      </c>
      <c r="J75">
        <v>772524</v>
      </c>
      <c r="K75">
        <v>779714</v>
      </c>
      <c r="L75">
        <v>723250.93</v>
      </c>
      <c r="M75">
        <v>0</v>
      </c>
      <c r="N75">
        <v>0</v>
      </c>
      <c r="O75">
        <v>1</v>
      </c>
      <c r="P75">
        <v>1</v>
      </c>
      <c r="Q75">
        <v>8940</v>
      </c>
      <c r="R75">
        <v>0</v>
      </c>
      <c r="S75">
        <v>288</v>
      </c>
      <c r="T75">
        <v>1810</v>
      </c>
    </row>
    <row r="76" spans="1:20" x14ac:dyDescent="0.25">
      <c r="A76" t="s">
        <v>84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7.71</v>
      </c>
      <c r="I76">
        <v>1800</v>
      </c>
      <c r="J76">
        <v>562608</v>
      </c>
      <c r="K76">
        <v>562622</v>
      </c>
      <c r="L76">
        <v>549483.52000000002</v>
      </c>
      <c r="M76">
        <v>0</v>
      </c>
      <c r="N76">
        <v>0</v>
      </c>
      <c r="O76">
        <v>1</v>
      </c>
      <c r="P76">
        <v>102</v>
      </c>
      <c r="Q76">
        <v>7980</v>
      </c>
      <c r="R76">
        <v>0</v>
      </c>
      <c r="S76">
        <v>44</v>
      </c>
      <c r="T76">
        <v>1822</v>
      </c>
    </row>
    <row r="77" spans="1:20" x14ac:dyDescent="0.25">
      <c r="A77" t="s">
        <v>85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16.18</v>
      </c>
      <c r="I77">
        <v>1800</v>
      </c>
      <c r="J77">
        <v>824827</v>
      </c>
      <c r="K77">
        <v>830473</v>
      </c>
      <c r="L77">
        <v>777300.71</v>
      </c>
      <c r="M77">
        <v>0</v>
      </c>
      <c r="N77">
        <v>0</v>
      </c>
      <c r="O77">
        <v>1</v>
      </c>
      <c r="P77">
        <v>102</v>
      </c>
      <c r="Q77">
        <v>9300</v>
      </c>
      <c r="R77">
        <v>0</v>
      </c>
      <c r="S77">
        <v>788</v>
      </c>
      <c r="T77">
        <v>1807</v>
      </c>
    </row>
    <row r="78" spans="1:20" x14ac:dyDescent="0.25">
      <c r="A78" t="s">
        <v>86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142.75</v>
      </c>
      <c r="I78">
        <v>1800</v>
      </c>
      <c r="J78">
        <v>1001072</v>
      </c>
      <c r="K78">
        <v>1003591</v>
      </c>
      <c r="L78">
        <v>884920.86</v>
      </c>
      <c r="M78">
        <v>0</v>
      </c>
      <c r="N78">
        <v>0</v>
      </c>
      <c r="O78">
        <v>1</v>
      </c>
      <c r="P78">
        <v>102</v>
      </c>
      <c r="Q78">
        <v>9420</v>
      </c>
      <c r="R78">
        <v>0</v>
      </c>
      <c r="S78">
        <v>5830</v>
      </c>
      <c r="T78">
        <v>1813</v>
      </c>
    </row>
    <row r="79" spans="1:20" x14ac:dyDescent="0.25">
      <c r="A79" t="s">
        <v>87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12.29</v>
      </c>
      <c r="I79">
        <v>1800</v>
      </c>
      <c r="J79">
        <v>717281</v>
      </c>
      <c r="K79">
        <v>721179</v>
      </c>
      <c r="L79">
        <v>698418.44</v>
      </c>
      <c r="M79">
        <v>0</v>
      </c>
      <c r="N79">
        <v>0</v>
      </c>
      <c r="O79">
        <v>1</v>
      </c>
      <c r="P79">
        <v>102</v>
      </c>
      <c r="Q79">
        <v>8220</v>
      </c>
      <c r="R79">
        <v>0</v>
      </c>
      <c r="S79">
        <v>1079</v>
      </c>
      <c r="T79">
        <v>1836</v>
      </c>
    </row>
    <row r="80" spans="1:20" x14ac:dyDescent="0.25">
      <c r="A80" t="s">
        <v>88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12.51</v>
      </c>
      <c r="I80">
        <v>1800</v>
      </c>
      <c r="J80">
        <v>1262228</v>
      </c>
      <c r="K80">
        <v>1265815</v>
      </c>
      <c r="L80">
        <v>1145623.04</v>
      </c>
      <c r="M80">
        <v>0</v>
      </c>
      <c r="N80">
        <v>0</v>
      </c>
      <c r="O80">
        <v>1</v>
      </c>
      <c r="P80">
        <v>102</v>
      </c>
      <c r="Q80">
        <v>9180</v>
      </c>
      <c r="R80">
        <v>0</v>
      </c>
      <c r="S80">
        <v>481</v>
      </c>
      <c r="T80">
        <v>1803</v>
      </c>
    </row>
    <row r="81" spans="1:20" x14ac:dyDescent="0.25">
      <c r="A81" t="s">
        <v>89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8.49</v>
      </c>
      <c r="I81">
        <v>1800</v>
      </c>
      <c r="J81">
        <v>784094</v>
      </c>
      <c r="K81">
        <v>786200</v>
      </c>
      <c r="L81">
        <v>766632.69</v>
      </c>
      <c r="M81">
        <v>0</v>
      </c>
      <c r="N81">
        <v>0</v>
      </c>
      <c r="O81">
        <v>1</v>
      </c>
      <c r="P81">
        <v>102</v>
      </c>
      <c r="Q81">
        <v>8940</v>
      </c>
      <c r="R81">
        <v>2</v>
      </c>
      <c r="S81">
        <v>271</v>
      </c>
      <c r="T81">
        <v>1814</v>
      </c>
    </row>
    <row r="82" spans="1:20" x14ac:dyDescent="0.25">
      <c r="A82" t="s">
        <v>90</v>
      </c>
      <c r="B82">
        <v>1</v>
      </c>
      <c r="C82">
        <v>0</v>
      </c>
      <c r="D82">
        <v>1</v>
      </c>
      <c r="E82">
        <v>0</v>
      </c>
      <c r="F82">
        <v>1114262</v>
      </c>
      <c r="G82">
        <v>1807.46</v>
      </c>
      <c r="I82">
        <v>1200</v>
      </c>
      <c r="J82">
        <v>1132468</v>
      </c>
      <c r="K82">
        <v>1195645</v>
      </c>
      <c r="L82">
        <v>1018428.17</v>
      </c>
      <c r="M82">
        <v>0</v>
      </c>
      <c r="N82">
        <v>0</v>
      </c>
      <c r="O82">
        <v>1</v>
      </c>
      <c r="P82">
        <v>11</v>
      </c>
      <c r="Q82">
        <v>12120</v>
      </c>
      <c r="R82">
        <v>0</v>
      </c>
      <c r="S82">
        <v>13608</v>
      </c>
      <c r="T82">
        <v>1209</v>
      </c>
    </row>
    <row r="83" spans="1:20" x14ac:dyDescent="0.25">
      <c r="A83" t="s">
        <v>91</v>
      </c>
      <c r="B83">
        <v>1</v>
      </c>
      <c r="C83">
        <v>0</v>
      </c>
      <c r="D83">
        <v>0</v>
      </c>
      <c r="E83">
        <v>1</v>
      </c>
      <c r="F83">
        <v>997078</v>
      </c>
      <c r="G83">
        <v>1227.6099999999999</v>
      </c>
      <c r="I83">
        <v>1200</v>
      </c>
      <c r="J83">
        <v>966248</v>
      </c>
      <c r="K83">
        <v>982256</v>
      </c>
      <c r="L83">
        <v>925841.62</v>
      </c>
      <c r="M83">
        <v>0</v>
      </c>
      <c r="N83">
        <v>0</v>
      </c>
      <c r="O83">
        <v>1</v>
      </c>
      <c r="P83">
        <v>111</v>
      </c>
      <c r="Q83">
        <v>11880</v>
      </c>
      <c r="R83">
        <v>0</v>
      </c>
      <c r="S83">
        <v>17094</v>
      </c>
      <c r="T83">
        <v>1206</v>
      </c>
    </row>
    <row r="84" spans="1:20" x14ac:dyDescent="0.25">
      <c r="A84" t="s">
        <v>92</v>
      </c>
      <c r="B84">
        <v>1</v>
      </c>
      <c r="C84">
        <v>0</v>
      </c>
      <c r="D84">
        <v>1</v>
      </c>
      <c r="E84">
        <v>0</v>
      </c>
      <c r="F84">
        <v>663953</v>
      </c>
      <c r="G84">
        <v>1808.87</v>
      </c>
      <c r="I84">
        <v>1200</v>
      </c>
      <c r="J84">
        <v>668945</v>
      </c>
      <c r="K84">
        <v>680206</v>
      </c>
      <c r="L84">
        <v>615245.6</v>
      </c>
      <c r="M84">
        <v>0</v>
      </c>
      <c r="N84">
        <v>0</v>
      </c>
      <c r="O84">
        <v>1</v>
      </c>
      <c r="P84">
        <v>11</v>
      </c>
      <c r="Q84">
        <v>11280</v>
      </c>
      <c r="R84">
        <v>0</v>
      </c>
      <c r="S84">
        <v>14743</v>
      </c>
      <c r="T84">
        <v>1224</v>
      </c>
    </row>
    <row r="85" spans="1:20" x14ac:dyDescent="0.25">
      <c r="A85" t="s">
        <v>93</v>
      </c>
      <c r="B85">
        <v>1</v>
      </c>
      <c r="C85">
        <v>1</v>
      </c>
      <c r="D85">
        <v>0</v>
      </c>
      <c r="E85">
        <v>0</v>
      </c>
      <c r="F85">
        <v>935120</v>
      </c>
      <c r="G85">
        <v>123</v>
      </c>
      <c r="I85">
        <v>1200</v>
      </c>
      <c r="J85">
        <v>935106</v>
      </c>
      <c r="K85">
        <v>948898</v>
      </c>
      <c r="L85">
        <v>906417.61</v>
      </c>
      <c r="M85">
        <v>0</v>
      </c>
      <c r="N85">
        <v>0</v>
      </c>
      <c r="O85">
        <v>1</v>
      </c>
      <c r="P85">
        <v>102</v>
      </c>
      <c r="Q85">
        <v>10560</v>
      </c>
      <c r="R85">
        <v>0</v>
      </c>
      <c r="S85">
        <v>4135</v>
      </c>
      <c r="T85">
        <v>1215</v>
      </c>
    </row>
    <row r="86" spans="1:20" x14ac:dyDescent="0.25">
      <c r="A86" t="s">
        <v>94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43.63</v>
      </c>
      <c r="I86">
        <v>1200</v>
      </c>
      <c r="J86">
        <v>889899</v>
      </c>
      <c r="K86">
        <v>904102</v>
      </c>
      <c r="L86">
        <v>873711.48</v>
      </c>
      <c r="M86">
        <v>0</v>
      </c>
      <c r="N86">
        <v>0</v>
      </c>
      <c r="O86">
        <v>1</v>
      </c>
      <c r="P86">
        <v>102</v>
      </c>
      <c r="Q86">
        <v>11880</v>
      </c>
      <c r="R86">
        <v>0</v>
      </c>
      <c r="S86">
        <v>5169</v>
      </c>
      <c r="T86">
        <v>1215</v>
      </c>
    </row>
    <row r="87" spans="1:20" x14ac:dyDescent="0.25">
      <c r="A87" t="s">
        <v>95</v>
      </c>
      <c r="B87">
        <v>1</v>
      </c>
      <c r="C87">
        <v>0</v>
      </c>
      <c r="D87">
        <v>1</v>
      </c>
      <c r="E87">
        <v>0</v>
      </c>
      <c r="F87">
        <v>886846</v>
      </c>
      <c r="G87">
        <v>1804.22</v>
      </c>
      <c r="I87">
        <v>1200</v>
      </c>
      <c r="J87">
        <v>860439</v>
      </c>
      <c r="K87">
        <v>884974</v>
      </c>
      <c r="L87">
        <v>735902.06</v>
      </c>
      <c r="M87">
        <v>0</v>
      </c>
      <c r="N87">
        <v>0</v>
      </c>
      <c r="O87">
        <v>1</v>
      </c>
      <c r="P87">
        <v>11</v>
      </c>
      <c r="Q87">
        <v>12240</v>
      </c>
      <c r="R87">
        <v>0</v>
      </c>
      <c r="S87">
        <v>6817</v>
      </c>
      <c r="T87">
        <v>1212</v>
      </c>
    </row>
    <row r="88" spans="1:20" x14ac:dyDescent="0.25">
      <c r="A88" t="s">
        <v>96</v>
      </c>
      <c r="B88">
        <v>1</v>
      </c>
      <c r="C88">
        <v>0</v>
      </c>
      <c r="D88">
        <v>1</v>
      </c>
      <c r="E88">
        <v>0</v>
      </c>
      <c r="F88">
        <v>763851</v>
      </c>
      <c r="G88">
        <v>1806.56</v>
      </c>
      <c r="I88">
        <v>1200</v>
      </c>
      <c r="J88">
        <v>754649</v>
      </c>
      <c r="K88">
        <v>776546</v>
      </c>
      <c r="L88">
        <v>703901.88</v>
      </c>
      <c r="M88">
        <v>0</v>
      </c>
      <c r="N88">
        <v>0</v>
      </c>
      <c r="O88">
        <v>1</v>
      </c>
      <c r="P88">
        <v>11</v>
      </c>
      <c r="Q88">
        <v>10920</v>
      </c>
      <c r="R88">
        <v>0</v>
      </c>
      <c r="S88">
        <v>36475</v>
      </c>
      <c r="T88">
        <v>1221</v>
      </c>
    </row>
    <row r="89" spans="1:20" x14ac:dyDescent="0.25">
      <c r="A89" t="s">
        <v>97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375.3</v>
      </c>
      <c r="I89">
        <v>1200</v>
      </c>
      <c r="J89">
        <v>1114549</v>
      </c>
      <c r="K89">
        <v>1120825</v>
      </c>
      <c r="L89">
        <v>1056224.45</v>
      </c>
      <c r="M89">
        <v>0</v>
      </c>
      <c r="N89">
        <v>0</v>
      </c>
      <c r="O89">
        <v>1</v>
      </c>
      <c r="P89">
        <v>102</v>
      </c>
      <c r="Q89">
        <v>11640</v>
      </c>
      <c r="R89">
        <v>0</v>
      </c>
      <c r="S89">
        <v>11366</v>
      </c>
      <c r="T89">
        <v>1204</v>
      </c>
    </row>
    <row r="90" spans="1:20" x14ac:dyDescent="0.25">
      <c r="A90" t="s">
        <v>98</v>
      </c>
      <c r="B90">
        <v>1</v>
      </c>
      <c r="C90">
        <v>0</v>
      </c>
      <c r="D90">
        <v>0</v>
      </c>
      <c r="E90">
        <v>1</v>
      </c>
      <c r="F90">
        <v>1260557</v>
      </c>
      <c r="G90">
        <v>1269.74</v>
      </c>
      <c r="I90">
        <v>1200</v>
      </c>
      <c r="J90">
        <v>1277871</v>
      </c>
      <c r="K90">
        <v>1336935</v>
      </c>
      <c r="L90">
        <v>1081381.93</v>
      </c>
      <c r="M90">
        <v>0</v>
      </c>
      <c r="N90">
        <v>0</v>
      </c>
      <c r="O90">
        <v>1</v>
      </c>
      <c r="P90">
        <v>111</v>
      </c>
      <c r="Q90">
        <v>11400</v>
      </c>
      <c r="R90">
        <v>0</v>
      </c>
      <c r="S90">
        <v>16981</v>
      </c>
      <c r="T90">
        <v>1203</v>
      </c>
    </row>
    <row r="91" spans="1:20" x14ac:dyDescent="0.25">
      <c r="A91" t="s">
        <v>99</v>
      </c>
      <c r="B91">
        <v>1</v>
      </c>
      <c r="C91" s="4">
        <v>0</v>
      </c>
      <c r="D91">
        <v>1</v>
      </c>
      <c r="E91">
        <v>0</v>
      </c>
      <c r="F91">
        <v>774366</v>
      </c>
      <c r="G91">
        <v>1803.41</v>
      </c>
      <c r="I91">
        <v>1200</v>
      </c>
      <c r="J91">
        <v>774366</v>
      </c>
      <c r="K91">
        <v>780493</v>
      </c>
      <c r="L91">
        <v>735600.07</v>
      </c>
      <c r="M91">
        <v>0</v>
      </c>
      <c r="N91">
        <v>0</v>
      </c>
      <c r="O91">
        <v>1</v>
      </c>
      <c r="P91">
        <v>11</v>
      </c>
      <c r="Q91">
        <v>11040</v>
      </c>
      <c r="R91">
        <v>0</v>
      </c>
      <c r="S91">
        <v>169099</v>
      </c>
      <c r="T91">
        <v>1212</v>
      </c>
    </row>
    <row r="92" spans="1:20" x14ac:dyDescent="0.25">
      <c r="A92" t="s">
        <v>100</v>
      </c>
      <c r="B92">
        <v>1</v>
      </c>
      <c r="C92">
        <v>0</v>
      </c>
      <c r="D92">
        <v>1</v>
      </c>
      <c r="E92">
        <v>0</v>
      </c>
      <c r="F92">
        <v>1321395</v>
      </c>
      <c r="G92">
        <v>1802.02</v>
      </c>
      <c r="I92">
        <v>1200</v>
      </c>
      <c r="J92">
        <v>1315218</v>
      </c>
      <c r="K92">
        <v>1360047</v>
      </c>
      <c r="L92">
        <v>1231755.55</v>
      </c>
      <c r="M92">
        <v>0</v>
      </c>
      <c r="N92">
        <v>0</v>
      </c>
      <c r="O92">
        <v>1</v>
      </c>
      <c r="P92">
        <v>11</v>
      </c>
      <c r="Q92">
        <v>11640</v>
      </c>
      <c r="R92">
        <v>0</v>
      </c>
      <c r="S92">
        <v>57336</v>
      </c>
      <c r="T92">
        <v>1226</v>
      </c>
    </row>
    <row r="93" spans="1:20" x14ac:dyDescent="0.25">
      <c r="A93" t="s">
        <v>101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514.39</v>
      </c>
      <c r="I93">
        <v>1200</v>
      </c>
      <c r="J93">
        <v>915068</v>
      </c>
      <c r="K93">
        <v>924495</v>
      </c>
      <c r="L93">
        <v>885374.63</v>
      </c>
      <c r="M93">
        <v>0</v>
      </c>
      <c r="N93">
        <v>0</v>
      </c>
      <c r="O93">
        <v>1</v>
      </c>
      <c r="P93">
        <v>102</v>
      </c>
      <c r="Q93">
        <v>10320</v>
      </c>
      <c r="R93">
        <v>0</v>
      </c>
      <c r="S93">
        <v>14865</v>
      </c>
      <c r="T93">
        <v>1215</v>
      </c>
    </row>
    <row r="94" spans="1:20" x14ac:dyDescent="0.25">
      <c r="A94" t="s">
        <v>102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111.68</v>
      </c>
      <c r="I94">
        <v>1200</v>
      </c>
      <c r="J94">
        <v>969380</v>
      </c>
      <c r="K94">
        <v>977110</v>
      </c>
      <c r="L94">
        <v>945005.67</v>
      </c>
      <c r="M94">
        <v>0</v>
      </c>
      <c r="N94">
        <v>0</v>
      </c>
      <c r="O94">
        <v>1</v>
      </c>
      <c r="P94">
        <v>102</v>
      </c>
      <c r="Q94">
        <v>11760</v>
      </c>
      <c r="R94">
        <v>0</v>
      </c>
      <c r="S94">
        <v>4389</v>
      </c>
      <c r="T94">
        <v>1224</v>
      </c>
    </row>
    <row r="95" spans="1:20" x14ac:dyDescent="0.25">
      <c r="A95" t="s">
        <v>103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1540.58</v>
      </c>
      <c r="I95">
        <v>1200</v>
      </c>
      <c r="J95">
        <v>1113345</v>
      </c>
      <c r="K95">
        <v>1198215</v>
      </c>
      <c r="L95">
        <v>1015109.13</v>
      </c>
      <c r="M95">
        <v>0</v>
      </c>
      <c r="N95">
        <v>0</v>
      </c>
      <c r="O95">
        <v>1</v>
      </c>
      <c r="P95">
        <v>102</v>
      </c>
      <c r="Q95">
        <v>11280</v>
      </c>
      <c r="R95">
        <v>0</v>
      </c>
      <c r="S95">
        <v>17479</v>
      </c>
      <c r="T95">
        <v>1221</v>
      </c>
    </row>
    <row r="96" spans="1:20" x14ac:dyDescent="0.25">
      <c r="B96" t="s">
        <v>133</v>
      </c>
      <c r="C96" t="s">
        <v>133</v>
      </c>
      <c r="D96" t="s">
        <v>133</v>
      </c>
      <c r="E96" t="s">
        <v>133</v>
      </c>
    </row>
    <row r="97" spans="1:20" x14ac:dyDescent="0.25">
      <c r="A97" t="s">
        <v>105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178.55</v>
      </c>
      <c r="I97">
        <v>1200</v>
      </c>
      <c r="J97">
        <v>911205</v>
      </c>
      <c r="K97">
        <v>919921</v>
      </c>
      <c r="L97">
        <v>866432.76</v>
      </c>
      <c r="M97">
        <v>0</v>
      </c>
      <c r="N97">
        <v>0</v>
      </c>
      <c r="O97">
        <v>1</v>
      </c>
      <c r="P97">
        <v>102</v>
      </c>
      <c r="Q97">
        <v>12240</v>
      </c>
      <c r="R97">
        <v>0</v>
      </c>
      <c r="S97">
        <v>24452</v>
      </c>
      <c r="T97">
        <v>1224</v>
      </c>
    </row>
    <row r="98" spans="1:20" x14ac:dyDescent="0.25">
      <c r="A98" t="s">
        <v>106</v>
      </c>
      <c r="B98">
        <v>1</v>
      </c>
      <c r="C98">
        <v>1</v>
      </c>
      <c r="D98">
        <v>0</v>
      </c>
      <c r="E98">
        <v>0</v>
      </c>
      <c r="F98">
        <v>972647</v>
      </c>
      <c r="G98">
        <v>1224.43</v>
      </c>
      <c r="I98">
        <v>1200</v>
      </c>
      <c r="J98">
        <v>973821</v>
      </c>
      <c r="K98">
        <v>1007468</v>
      </c>
      <c r="L98">
        <v>919232.37</v>
      </c>
      <c r="M98">
        <v>0</v>
      </c>
      <c r="N98">
        <v>0</v>
      </c>
      <c r="O98">
        <v>1</v>
      </c>
      <c r="P98">
        <v>102</v>
      </c>
      <c r="Q98">
        <v>12240</v>
      </c>
      <c r="R98">
        <v>0</v>
      </c>
      <c r="S98">
        <v>42834</v>
      </c>
      <c r="T98">
        <v>1223</v>
      </c>
    </row>
    <row r="99" spans="1:20" x14ac:dyDescent="0.25">
      <c r="A99" t="s">
        <v>107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261.42</v>
      </c>
      <c r="I99">
        <v>1200</v>
      </c>
      <c r="J99">
        <v>914947</v>
      </c>
      <c r="K99">
        <v>925217</v>
      </c>
      <c r="L99">
        <v>852970.32</v>
      </c>
      <c r="M99">
        <v>0</v>
      </c>
      <c r="N99">
        <v>0</v>
      </c>
      <c r="O99">
        <v>1</v>
      </c>
      <c r="P99">
        <v>102</v>
      </c>
      <c r="Q99">
        <v>12240</v>
      </c>
      <c r="R99">
        <v>0</v>
      </c>
      <c r="S99">
        <v>2139</v>
      </c>
      <c r="T99">
        <v>1206</v>
      </c>
    </row>
    <row r="100" spans="1:20" x14ac:dyDescent="0.25">
      <c r="B100" t="s">
        <v>133</v>
      </c>
      <c r="C100" t="s">
        <v>133</v>
      </c>
      <c r="D100" t="s">
        <v>133</v>
      </c>
      <c r="E100" t="s">
        <v>133</v>
      </c>
    </row>
    <row r="101" spans="1:20" x14ac:dyDescent="0.25">
      <c r="B101" t="s">
        <v>133</v>
      </c>
      <c r="C101" t="s">
        <v>133</v>
      </c>
      <c r="D101" t="s">
        <v>133</v>
      </c>
      <c r="E101" t="s">
        <v>133</v>
      </c>
    </row>
    <row r="102" spans="1:20" x14ac:dyDescent="0.25">
      <c r="B102" t="s">
        <v>133</v>
      </c>
      <c r="C102" t="s">
        <v>133</v>
      </c>
      <c r="D102" t="s">
        <v>133</v>
      </c>
      <c r="E102" t="s">
        <v>133</v>
      </c>
    </row>
    <row r="103" spans="1:20" x14ac:dyDescent="0.25">
      <c r="A103" t="s">
        <v>111</v>
      </c>
      <c r="B103">
        <v>1</v>
      </c>
      <c r="C103">
        <v>0</v>
      </c>
      <c r="D103">
        <v>0</v>
      </c>
      <c r="E103">
        <v>1</v>
      </c>
      <c r="F103">
        <v>1191064</v>
      </c>
      <c r="G103">
        <v>1530.88</v>
      </c>
      <c r="I103">
        <v>2600</v>
      </c>
      <c r="J103">
        <v>1199804</v>
      </c>
      <c r="K103">
        <v>1207292</v>
      </c>
      <c r="L103">
        <v>1110421.96</v>
      </c>
      <c r="M103">
        <v>0</v>
      </c>
      <c r="N103">
        <v>0</v>
      </c>
      <c r="O103">
        <v>1</v>
      </c>
      <c r="P103">
        <v>111</v>
      </c>
      <c r="Q103">
        <v>19980</v>
      </c>
      <c r="R103">
        <v>0</v>
      </c>
      <c r="S103">
        <v>31557</v>
      </c>
      <c r="T103">
        <v>2615</v>
      </c>
    </row>
    <row r="104" spans="1:20" x14ac:dyDescent="0.25">
      <c r="A104" t="s">
        <v>112</v>
      </c>
      <c r="B104">
        <v>1</v>
      </c>
      <c r="C104">
        <v>0</v>
      </c>
      <c r="D104">
        <v>0</v>
      </c>
      <c r="E104">
        <v>1</v>
      </c>
      <c r="F104">
        <v>1491612</v>
      </c>
      <c r="G104">
        <v>1293.8599999999999</v>
      </c>
      <c r="I104">
        <v>2600</v>
      </c>
      <c r="J104">
        <v>1414465</v>
      </c>
      <c r="K104">
        <v>1428981</v>
      </c>
      <c r="L104">
        <v>1306329.6100000001</v>
      </c>
      <c r="M104">
        <v>0</v>
      </c>
      <c r="N104">
        <v>0</v>
      </c>
      <c r="O104">
        <v>1</v>
      </c>
      <c r="P104">
        <v>111</v>
      </c>
      <c r="Q104">
        <v>20340</v>
      </c>
      <c r="R104">
        <v>0</v>
      </c>
      <c r="S104">
        <v>11941</v>
      </c>
      <c r="T104">
        <v>2628</v>
      </c>
    </row>
    <row r="105" spans="1:20" x14ac:dyDescent="0.25">
      <c r="B105" t="s">
        <v>133</v>
      </c>
      <c r="C105" t="s">
        <v>133</v>
      </c>
      <c r="D105" t="s">
        <v>133</v>
      </c>
      <c r="E105" t="s">
        <v>133</v>
      </c>
    </row>
    <row r="106" spans="1:20" x14ac:dyDescent="0.25">
      <c r="A106" t="s">
        <v>114</v>
      </c>
      <c r="B106">
        <v>1</v>
      </c>
      <c r="C106">
        <v>0</v>
      </c>
      <c r="D106">
        <v>1</v>
      </c>
      <c r="E106">
        <v>0</v>
      </c>
      <c r="F106">
        <v>1122137</v>
      </c>
      <c r="G106">
        <v>1809.59</v>
      </c>
      <c r="I106">
        <v>2600</v>
      </c>
      <c r="J106">
        <v>1088482</v>
      </c>
      <c r="K106">
        <v>1136015</v>
      </c>
      <c r="L106">
        <v>1016808.31</v>
      </c>
      <c r="M106">
        <v>0</v>
      </c>
      <c r="N106">
        <v>0</v>
      </c>
      <c r="O106">
        <v>1</v>
      </c>
      <c r="P106">
        <v>11</v>
      </c>
      <c r="Q106">
        <v>20520</v>
      </c>
      <c r="R106">
        <v>0</v>
      </c>
      <c r="S106">
        <v>16697</v>
      </c>
      <c r="T106">
        <v>2640</v>
      </c>
    </row>
    <row r="107" spans="1:20" x14ac:dyDescent="0.25">
      <c r="A107" t="s">
        <v>115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164.38</v>
      </c>
      <c r="I107">
        <v>2600</v>
      </c>
      <c r="J107">
        <v>1305201</v>
      </c>
      <c r="K107">
        <v>1309111</v>
      </c>
      <c r="L107">
        <v>1221152.73</v>
      </c>
      <c r="M107">
        <v>0</v>
      </c>
      <c r="N107">
        <v>0</v>
      </c>
      <c r="O107">
        <v>1</v>
      </c>
      <c r="P107">
        <v>102</v>
      </c>
      <c r="Q107">
        <v>18900</v>
      </c>
      <c r="R107">
        <v>0</v>
      </c>
      <c r="S107">
        <v>6936</v>
      </c>
      <c r="T107">
        <v>2636</v>
      </c>
    </row>
    <row r="108" spans="1:20" x14ac:dyDescent="0.25">
      <c r="A108" t="s">
        <v>116</v>
      </c>
      <c r="B108">
        <v>1</v>
      </c>
      <c r="C108">
        <v>0</v>
      </c>
      <c r="D108">
        <v>1</v>
      </c>
      <c r="E108">
        <v>0</v>
      </c>
      <c r="F108">
        <v>1002796</v>
      </c>
      <c r="G108">
        <v>1805.04</v>
      </c>
      <c r="I108">
        <v>2600</v>
      </c>
      <c r="J108">
        <v>1001618</v>
      </c>
      <c r="K108">
        <v>1027635</v>
      </c>
      <c r="L108">
        <v>918083.79</v>
      </c>
      <c r="M108">
        <v>0</v>
      </c>
      <c r="N108">
        <v>0</v>
      </c>
      <c r="O108">
        <v>1</v>
      </c>
      <c r="P108">
        <v>11</v>
      </c>
      <c r="Q108">
        <v>19620</v>
      </c>
      <c r="R108">
        <v>0</v>
      </c>
      <c r="S108">
        <v>18488</v>
      </c>
      <c r="T108">
        <v>2608</v>
      </c>
    </row>
    <row r="109" spans="1:20" x14ac:dyDescent="0.25">
      <c r="A109" t="s">
        <v>117</v>
      </c>
      <c r="B109">
        <v>1</v>
      </c>
      <c r="C109">
        <v>0</v>
      </c>
      <c r="D109">
        <v>0</v>
      </c>
      <c r="E109">
        <v>1</v>
      </c>
      <c r="F109">
        <v>1236804</v>
      </c>
      <c r="G109">
        <v>883.76</v>
      </c>
      <c r="I109">
        <v>2600</v>
      </c>
      <c r="J109">
        <v>1230350</v>
      </c>
      <c r="K109">
        <v>1230350</v>
      </c>
      <c r="L109">
        <v>1108827.07</v>
      </c>
      <c r="M109">
        <v>0</v>
      </c>
      <c r="N109">
        <v>0</v>
      </c>
      <c r="O109">
        <v>1</v>
      </c>
      <c r="P109">
        <v>111</v>
      </c>
      <c r="Q109">
        <v>20340</v>
      </c>
      <c r="R109">
        <v>0</v>
      </c>
      <c r="S109">
        <v>11001</v>
      </c>
      <c r="T109">
        <v>2619</v>
      </c>
    </row>
    <row r="110" spans="1:20" x14ac:dyDescent="0.25">
      <c r="A110" t="s">
        <v>118</v>
      </c>
      <c r="B110">
        <v>1</v>
      </c>
      <c r="C110">
        <v>0</v>
      </c>
      <c r="D110">
        <v>0</v>
      </c>
      <c r="E110">
        <v>1</v>
      </c>
      <c r="F110">
        <v>1829047</v>
      </c>
      <c r="G110">
        <v>1268.58</v>
      </c>
      <c r="I110">
        <v>2600</v>
      </c>
      <c r="J110">
        <v>1741370</v>
      </c>
      <c r="K110">
        <v>1817516</v>
      </c>
      <c r="L110">
        <v>1471294.4</v>
      </c>
      <c r="M110">
        <v>0</v>
      </c>
      <c r="N110">
        <v>0</v>
      </c>
      <c r="O110">
        <v>1</v>
      </c>
      <c r="P110">
        <v>111</v>
      </c>
      <c r="Q110">
        <v>20340</v>
      </c>
      <c r="R110">
        <v>0</v>
      </c>
      <c r="S110">
        <v>10706</v>
      </c>
      <c r="T110">
        <v>2614</v>
      </c>
    </row>
    <row r="111" spans="1:20" x14ac:dyDescent="0.25">
      <c r="A111" t="s">
        <v>119</v>
      </c>
      <c r="B111">
        <v>1</v>
      </c>
      <c r="C111">
        <v>0</v>
      </c>
      <c r="D111">
        <v>1</v>
      </c>
      <c r="E111">
        <v>0</v>
      </c>
      <c r="F111">
        <v>1275210</v>
      </c>
      <c r="G111">
        <v>1804.48</v>
      </c>
      <c r="I111">
        <v>2600</v>
      </c>
      <c r="J111">
        <v>1277540</v>
      </c>
      <c r="K111">
        <v>1302893</v>
      </c>
      <c r="L111">
        <v>1149583.6399999999</v>
      </c>
      <c r="M111">
        <v>0</v>
      </c>
      <c r="N111">
        <v>0</v>
      </c>
      <c r="O111">
        <v>1</v>
      </c>
      <c r="P111">
        <v>11</v>
      </c>
      <c r="Q111">
        <v>19080</v>
      </c>
      <c r="R111">
        <v>67</v>
      </c>
      <c r="S111">
        <v>18431</v>
      </c>
      <c r="T111">
        <v>2644</v>
      </c>
    </row>
    <row r="112" spans="1:20" x14ac:dyDescent="0.25">
      <c r="A112" t="s">
        <v>120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251.45</v>
      </c>
      <c r="I112">
        <v>2600</v>
      </c>
      <c r="J112">
        <v>1442880</v>
      </c>
      <c r="K112">
        <v>1465775</v>
      </c>
      <c r="L112">
        <v>1389718.61</v>
      </c>
      <c r="M112">
        <v>0</v>
      </c>
      <c r="N112">
        <v>0</v>
      </c>
      <c r="O112">
        <v>1</v>
      </c>
      <c r="P112">
        <v>102</v>
      </c>
      <c r="Q112">
        <v>19440</v>
      </c>
      <c r="R112">
        <v>0</v>
      </c>
      <c r="S112">
        <v>7350</v>
      </c>
      <c r="T112">
        <v>2612</v>
      </c>
    </row>
    <row r="113" spans="1:20" x14ac:dyDescent="0.25">
      <c r="A113" t="s">
        <v>121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185.07</v>
      </c>
      <c r="I113">
        <v>2600</v>
      </c>
      <c r="J113">
        <v>1201386</v>
      </c>
      <c r="K113">
        <v>1218077</v>
      </c>
      <c r="L113">
        <v>1140094.95</v>
      </c>
      <c r="M113">
        <v>0</v>
      </c>
      <c r="N113">
        <v>0</v>
      </c>
      <c r="O113">
        <v>1</v>
      </c>
      <c r="P113">
        <v>102</v>
      </c>
      <c r="Q113">
        <v>18720</v>
      </c>
      <c r="R113">
        <v>105</v>
      </c>
      <c r="S113">
        <v>19857</v>
      </c>
      <c r="T113">
        <v>2604</v>
      </c>
    </row>
    <row r="114" spans="1:20" x14ac:dyDescent="0.25">
      <c r="A114" t="s">
        <v>122</v>
      </c>
      <c r="B114">
        <v>1</v>
      </c>
      <c r="C114">
        <v>0</v>
      </c>
      <c r="D114">
        <v>1</v>
      </c>
      <c r="E114">
        <v>0</v>
      </c>
      <c r="F114">
        <v>1683507</v>
      </c>
      <c r="G114">
        <v>1816.31</v>
      </c>
      <c r="I114">
        <v>2600</v>
      </c>
      <c r="J114">
        <v>1682671</v>
      </c>
      <c r="K114">
        <v>1711414</v>
      </c>
      <c r="L114">
        <v>1555336.11</v>
      </c>
      <c r="M114">
        <v>0</v>
      </c>
      <c r="N114">
        <v>0</v>
      </c>
      <c r="O114">
        <v>1</v>
      </c>
      <c r="P114">
        <v>11</v>
      </c>
      <c r="Q114">
        <v>20880</v>
      </c>
      <c r="R114">
        <v>0</v>
      </c>
      <c r="S114">
        <v>26381</v>
      </c>
      <c r="T114">
        <v>2604</v>
      </c>
    </row>
    <row r="115" spans="1:20" x14ac:dyDescent="0.25">
      <c r="A115" t="s">
        <v>123</v>
      </c>
      <c r="B115">
        <v>1</v>
      </c>
      <c r="C115">
        <v>0</v>
      </c>
      <c r="D115">
        <v>1</v>
      </c>
      <c r="E115">
        <v>0</v>
      </c>
      <c r="F115">
        <v>1080418</v>
      </c>
      <c r="G115">
        <v>1813.69</v>
      </c>
      <c r="I115">
        <v>2600</v>
      </c>
      <c r="J115">
        <v>1100191</v>
      </c>
      <c r="K115">
        <v>1106052</v>
      </c>
      <c r="L115">
        <v>1007234.15</v>
      </c>
      <c r="M115">
        <v>0</v>
      </c>
      <c r="N115">
        <v>0</v>
      </c>
      <c r="O115">
        <v>1</v>
      </c>
      <c r="P115">
        <v>11</v>
      </c>
      <c r="Q115">
        <v>21600</v>
      </c>
      <c r="R115">
        <v>0</v>
      </c>
      <c r="S115">
        <v>16879</v>
      </c>
      <c r="T115">
        <v>2604</v>
      </c>
    </row>
    <row r="116" spans="1:20" x14ac:dyDescent="0.25">
      <c r="A116" t="s">
        <v>124</v>
      </c>
      <c r="B116">
        <v>1</v>
      </c>
      <c r="C116">
        <v>0</v>
      </c>
      <c r="D116">
        <v>1</v>
      </c>
      <c r="E116">
        <v>0</v>
      </c>
      <c r="F116">
        <v>1304642</v>
      </c>
      <c r="G116">
        <v>1811.88</v>
      </c>
      <c r="I116">
        <v>2600</v>
      </c>
      <c r="J116">
        <v>1282060</v>
      </c>
      <c r="K116">
        <v>1288441</v>
      </c>
      <c r="L116">
        <v>1125084.98</v>
      </c>
      <c r="M116">
        <v>0</v>
      </c>
      <c r="N116">
        <v>0</v>
      </c>
      <c r="O116">
        <v>1</v>
      </c>
      <c r="P116">
        <v>11</v>
      </c>
      <c r="Q116">
        <v>20880</v>
      </c>
      <c r="R116">
        <v>0</v>
      </c>
      <c r="S116">
        <v>17731</v>
      </c>
      <c r="T116">
        <v>2614</v>
      </c>
    </row>
    <row r="117" spans="1:20" x14ac:dyDescent="0.25">
      <c r="A117" t="s">
        <v>125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998.95</v>
      </c>
      <c r="I117">
        <v>2600</v>
      </c>
      <c r="J117">
        <v>1510037</v>
      </c>
      <c r="K117">
        <v>1591547</v>
      </c>
      <c r="L117">
        <v>1419474.89</v>
      </c>
      <c r="M117">
        <v>0</v>
      </c>
      <c r="N117">
        <v>0</v>
      </c>
      <c r="O117">
        <v>1</v>
      </c>
      <c r="P117">
        <v>102</v>
      </c>
      <c r="Q117">
        <v>20880</v>
      </c>
      <c r="R117">
        <v>0</v>
      </c>
      <c r="S117">
        <v>14917</v>
      </c>
      <c r="T117">
        <v>2640</v>
      </c>
    </row>
    <row r="118" spans="1:20" x14ac:dyDescent="0.25">
      <c r="A118" t="s">
        <v>126</v>
      </c>
      <c r="B118">
        <v>1</v>
      </c>
      <c r="C118">
        <v>0</v>
      </c>
      <c r="D118">
        <v>1</v>
      </c>
      <c r="E118">
        <v>0</v>
      </c>
      <c r="F118">
        <v>1385634</v>
      </c>
      <c r="G118">
        <v>1804.58</v>
      </c>
      <c r="I118">
        <v>2600</v>
      </c>
      <c r="J118">
        <v>1388662</v>
      </c>
      <c r="K118">
        <v>1403275</v>
      </c>
      <c r="L118">
        <v>1275284.4099999999</v>
      </c>
      <c r="M118">
        <v>0</v>
      </c>
      <c r="N118">
        <v>0</v>
      </c>
      <c r="O118">
        <v>1</v>
      </c>
      <c r="P118">
        <v>11</v>
      </c>
      <c r="Q118">
        <v>19800</v>
      </c>
      <c r="R118">
        <v>0</v>
      </c>
      <c r="S118">
        <v>12381</v>
      </c>
      <c r="T118">
        <v>2632</v>
      </c>
    </row>
    <row r="119" spans="1:20" x14ac:dyDescent="0.25">
      <c r="A119" t="s">
        <v>127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250.47</v>
      </c>
      <c r="I119">
        <v>2600</v>
      </c>
      <c r="J119">
        <v>1102621</v>
      </c>
      <c r="K119">
        <v>1108512</v>
      </c>
      <c r="L119">
        <v>1009454.56</v>
      </c>
      <c r="M119">
        <v>0</v>
      </c>
      <c r="N119">
        <v>0</v>
      </c>
      <c r="O119">
        <v>1</v>
      </c>
      <c r="P119">
        <v>102</v>
      </c>
      <c r="Q119">
        <v>18720</v>
      </c>
      <c r="R119">
        <v>0</v>
      </c>
      <c r="S119">
        <v>6770</v>
      </c>
      <c r="T119">
        <v>2615</v>
      </c>
    </row>
    <row r="120" spans="1:20" x14ac:dyDescent="0.25">
      <c r="A120" t="s">
        <v>128</v>
      </c>
      <c r="B120">
        <v>1</v>
      </c>
      <c r="C120">
        <v>0</v>
      </c>
      <c r="D120">
        <v>1</v>
      </c>
      <c r="E120">
        <v>0</v>
      </c>
      <c r="F120">
        <v>1557024</v>
      </c>
      <c r="G120">
        <v>1807.82</v>
      </c>
      <c r="I120">
        <v>2600</v>
      </c>
      <c r="J120">
        <v>1539387</v>
      </c>
      <c r="K120">
        <v>1539759</v>
      </c>
      <c r="L120">
        <v>1396275.77</v>
      </c>
      <c r="M120">
        <v>0</v>
      </c>
      <c r="N120">
        <v>0</v>
      </c>
      <c r="O120">
        <v>1</v>
      </c>
      <c r="P120">
        <v>11</v>
      </c>
      <c r="Q120">
        <v>20160</v>
      </c>
      <c r="R120">
        <v>0</v>
      </c>
      <c r="S120">
        <v>23318</v>
      </c>
      <c r="T120">
        <v>2604</v>
      </c>
    </row>
    <row r="121" spans="1:20" x14ac:dyDescent="0.25">
      <c r="A121" t="s">
        <v>129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92.53</v>
      </c>
      <c r="I121">
        <v>2600</v>
      </c>
      <c r="J121">
        <v>1439883</v>
      </c>
      <c r="K121">
        <v>1458148</v>
      </c>
      <c r="L121">
        <v>1378646</v>
      </c>
      <c r="M121">
        <v>0</v>
      </c>
      <c r="N121">
        <v>0</v>
      </c>
      <c r="O121">
        <v>1</v>
      </c>
      <c r="P121">
        <v>102</v>
      </c>
      <c r="Q121">
        <v>20880</v>
      </c>
      <c r="R121">
        <v>0</v>
      </c>
      <c r="S121">
        <v>2967</v>
      </c>
      <c r="T121">
        <v>2614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selection activeCell="I17" sqref="I17"/>
    </sheetView>
  </sheetViews>
  <sheetFormatPr defaultRowHeight="15" x14ac:dyDescent="0.25"/>
  <cols>
    <col min="5" max="5" width="9" customWidth="1"/>
    <col min="6" max="6" width="9.140625" customWidth="1"/>
    <col min="9" max="15" width="9.140625" customWidth="1"/>
  </cols>
  <sheetData>
    <row r="1" spans="1:20" x14ac:dyDescent="0.25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143</v>
      </c>
      <c r="G1" t="s">
        <v>139</v>
      </c>
      <c r="I1" t="s">
        <v>140</v>
      </c>
      <c r="J1" t="s">
        <v>141</v>
      </c>
      <c r="K1" t="s">
        <v>8</v>
      </c>
      <c r="L1" t="s">
        <v>7</v>
      </c>
      <c r="M1" t="s">
        <v>5</v>
      </c>
      <c r="N1" t="s">
        <v>6</v>
      </c>
      <c r="O1" t="s">
        <v>142</v>
      </c>
      <c r="P1" t="s">
        <v>144</v>
      </c>
      <c r="Q1" t="s">
        <v>145</v>
      </c>
      <c r="R1" t="s">
        <v>9</v>
      </c>
      <c r="S1" t="s">
        <v>146</v>
      </c>
      <c r="T1" t="s">
        <v>147</v>
      </c>
    </row>
    <row r="2" spans="1:20" x14ac:dyDescent="0.25">
      <c r="A2" t="s">
        <v>10</v>
      </c>
      <c r="B2" t="s">
        <v>133</v>
      </c>
      <c r="C2" t="s">
        <v>133</v>
      </c>
      <c r="D2" t="s">
        <v>133</v>
      </c>
      <c r="E2" t="s">
        <v>133</v>
      </c>
    </row>
    <row r="3" spans="1:20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515201</v>
      </c>
      <c r="G3">
        <v>0.14000000000000001</v>
      </c>
      <c r="I3">
        <v>0</v>
      </c>
      <c r="J3">
        <v>515201</v>
      </c>
      <c r="K3">
        <v>515201</v>
      </c>
      <c r="L3">
        <v>515201</v>
      </c>
      <c r="M3">
        <v>0</v>
      </c>
      <c r="N3">
        <v>1</v>
      </c>
      <c r="O3">
        <v>0</v>
      </c>
      <c r="P3">
        <v>0</v>
      </c>
      <c r="Q3">
        <v>492</v>
      </c>
      <c r="R3">
        <v>492</v>
      </c>
      <c r="S3">
        <v>-1</v>
      </c>
      <c r="T3">
        <v>300</v>
      </c>
    </row>
    <row r="4" spans="1:20" x14ac:dyDescent="0.25">
      <c r="A4" t="s">
        <v>12</v>
      </c>
      <c r="B4">
        <v>1</v>
      </c>
      <c r="C4">
        <v>1</v>
      </c>
      <c r="D4">
        <v>0</v>
      </c>
      <c r="E4">
        <v>0</v>
      </c>
      <c r="F4">
        <v>377075</v>
      </c>
      <c r="G4">
        <v>0.19</v>
      </c>
      <c r="I4">
        <v>0</v>
      </c>
      <c r="J4">
        <v>377075</v>
      </c>
      <c r="K4">
        <v>377075</v>
      </c>
      <c r="L4">
        <v>348407.82</v>
      </c>
      <c r="M4">
        <v>0</v>
      </c>
      <c r="N4">
        <v>0</v>
      </c>
      <c r="O4">
        <v>1</v>
      </c>
      <c r="P4">
        <v>1</v>
      </c>
      <c r="Q4">
        <v>516</v>
      </c>
      <c r="R4">
        <v>0</v>
      </c>
      <c r="S4">
        <v>0</v>
      </c>
      <c r="T4">
        <v>216</v>
      </c>
    </row>
    <row r="5" spans="1:20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235565</v>
      </c>
      <c r="G5">
        <v>0.05</v>
      </c>
      <c r="I5">
        <v>0</v>
      </c>
      <c r="J5">
        <v>235565</v>
      </c>
      <c r="K5">
        <v>235565</v>
      </c>
      <c r="L5">
        <v>233094.52</v>
      </c>
      <c r="M5">
        <v>0</v>
      </c>
      <c r="N5">
        <v>0</v>
      </c>
      <c r="O5">
        <v>1</v>
      </c>
      <c r="P5">
        <v>1</v>
      </c>
      <c r="Q5">
        <v>444</v>
      </c>
      <c r="R5">
        <v>73</v>
      </c>
      <c r="S5">
        <v>0</v>
      </c>
      <c r="T5">
        <v>204</v>
      </c>
    </row>
    <row r="6" spans="1:20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I6">
        <v>0</v>
      </c>
      <c r="J6">
        <v>149514</v>
      </c>
      <c r="K6">
        <v>149514</v>
      </c>
      <c r="L6">
        <v>149514</v>
      </c>
      <c r="M6">
        <v>0</v>
      </c>
      <c r="N6">
        <v>1</v>
      </c>
      <c r="O6">
        <v>0</v>
      </c>
      <c r="P6">
        <v>0</v>
      </c>
      <c r="Q6">
        <v>492</v>
      </c>
      <c r="R6">
        <v>492</v>
      </c>
      <c r="S6">
        <v>-1</v>
      </c>
      <c r="T6">
        <v>252</v>
      </c>
    </row>
    <row r="7" spans="1:20" x14ac:dyDescent="0.25">
      <c r="A7" t="s">
        <v>15</v>
      </c>
      <c r="B7">
        <v>1</v>
      </c>
      <c r="C7">
        <v>1</v>
      </c>
      <c r="D7">
        <v>0</v>
      </c>
      <c r="E7">
        <v>0</v>
      </c>
      <c r="F7">
        <v>320438</v>
      </c>
      <c r="G7">
        <v>0.09</v>
      </c>
      <c r="I7">
        <v>0</v>
      </c>
      <c r="J7">
        <v>320438</v>
      </c>
      <c r="K7">
        <v>320438</v>
      </c>
      <c r="L7">
        <v>318857.76</v>
      </c>
      <c r="M7">
        <v>0</v>
      </c>
      <c r="N7">
        <v>0</v>
      </c>
      <c r="O7">
        <v>1</v>
      </c>
      <c r="P7">
        <v>1</v>
      </c>
      <c r="Q7">
        <v>444</v>
      </c>
      <c r="R7">
        <v>142</v>
      </c>
      <c r="S7">
        <v>0</v>
      </c>
      <c r="T7">
        <v>372</v>
      </c>
    </row>
    <row r="8" spans="1:20" x14ac:dyDescent="0.25">
      <c r="A8" t="s">
        <v>16</v>
      </c>
      <c r="B8">
        <v>1</v>
      </c>
      <c r="C8">
        <v>1</v>
      </c>
      <c r="D8">
        <v>0</v>
      </c>
      <c r="E8">
        <v>0</v>
      </c>
      <c r="F8">
        <v>367405</v>
      </c>
      <c r="G8">
        <v>0.11</v>
      </c>
      <c r="I8">
        <v>0</v>
      </c>
      <c r="J8">
        <v>367405</v>
      </c>
      <c r="K8">
        <v>367405</v>
      </c>
      <c r="L8">
        <v>362138.69</v>
      </c>
      <c r="M8">
        <v>0</v>
      </c>
      <c r="N8">
        <v>0</v>
      </c>
      <c r="O8">
        <v>1</v>
      </c>
      <c r="P8">
        <v>1</v>
      </c>
      <c r="Q8">
        <v>504</v>
      </c>
      <c r="R8">
        <v>72</v>
      </c>
      <c r="S8">
        <v>0</v>
      </c>
      <c r="T8">
        <v>324</v>
      </c>
    </row>
    <row r="9" spans="1:20" x14ac:dyDescent="0.25">
      <c r="A9" t="s">
        <v>17</v>
      </c>
      <c r="B9">
        <v>1</v>
      </c>
      <c r="C9">
        <v>1</v>
      </c>
      <c r="D9">
        <v>0</v>
      </c>
      <c r="E9">
        <v>0</v>
      </c>
      <c r="F9">
        <v>195980</v>
      </c>
      <c r="G9">
        <v>0.09</v>
      </c>
      <c r="I9">
        <v>0</v>
      </c>
      <c r="J9">
        <v>195980</v>
      </c>
      <c r="K9">
        <v>195980</v>
      </c>
      <c r="L9">
        <v>189371.51999999999</v>
      </c>
      <c r="M9">
        <v>0</v>
      </c>
      <c r="N9">
        <v>0</v>
      </c>
      <c r="O9">
        <v>1</v>
      </c>
      <c r="P9">
        <v>1</v>
      </c>
      <c r="Q9">
        <v>444</v>
      </c>
      <c r="R9">
        <v>30</v>
      </c>
      <c r="S9">
        <v>0</v>
      </c>
      <c r="T9">
        <v>312</v>
      </c>
    </row>
    <row r="10" spans="1:2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0.11</v>
      </c>
      <c r="I10">
        <v>0</v>
      </c>
      <c r="J10">
        <v>164420</v>
      </c>
      <c r="K10">
        <v>164420</v>
      </c>
      <c r="L10">
        <v>159086.26999999999</v>
      </c>
      <c r="M10">
        <v>0</v>
      </c>
      <c r="N10">
        <v>0</v>
      </c>
      <c r="O10">
        <v>1</v>
      </c>
      <c r="P10">
        <v>1</v>
      </c>
      <c r="Q10">
        <v>444</v>
      </c>
      <c r="R10">
        <v>38</v>
      </c>
      <c r="S10">
        <v>0</v>
      </c>
      <c r="T10">
        <v>240</v>
      </c>
    </row>
    <row r="11" spans="1:20" x14ac:dyDescent="0.25">
      <c r="A11" t="s">
        <v>19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I11">
        <v>0</v>
      </c>
      <c r="J11">
        <v>195094</v>
      </c>
      <c r="K11">
        <v>195094</v>
      </c>
      <c r="L11">
        <v>195094</v>
      </c>
      <c r="M11">
        <v>0</v>
      </c>
      <c r="N11">
        <v>1</v>
      </c>
      <c r="O11">
        <v>0</v>
      </c>
      <c r="P11">
        <v>0</v>
      </c>
      <c r="Q11">
        <v>468</v>
      </c>
      <c r="R11">
        <v>468</v>
      </c>
      <c r="S11">
        <v>-1</v>
      </c>
      <c r="T11">
        <v>324</v>
      </c>
    </row>
    <row r="12" spans="1:20" x14ac:dyDescent="0.25">
      <c r="A12" t="s">
        <v>20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0.06</v>
      </c>
      <c r="I12">
        <v>0</v>
      </c>
      <c r="J12">
        <v>279463</v>
      </c>
      <c r="K12">
        <v>279463</v>
      </c>
      <c r="L12">
        <v>231771.95</v>
      </c>
      <c r="M12">
        <v>0</v>
      </c>
      <c r="N12">
        <v>0</v>
      </c>
      <c r="O12">
        <v>1</v>
      </c>
      <c r="P12">
        <v>1</v>
      </c>
      <c r="Q12">
        <v>468</v>
      </c>
      <c r="R12">
        <v>0</v>
      </c>
      <c r="S12">
        <v>0</v>
      </c>
      <c r="T12">
        <v>252</v>
      </c>
    </row>
    <row r="13" spans="1:20" x14ac:dyDescent="0.25">
      <c r="A13" t="s">
        <v>21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0.03</v>
      </c>
      <c r="I13">
        <v>0</v>
      </c>
      <c r="J13">
        <v>465172</v>
      </c>
      <c r="K13">
        <v>465172</v>
      </c>
      <c r="L13">
        <v>465172</v>
      </c>
      <c r="M13">
        <v>0</v>
      </c>
      <c r="N13">
        <v>1</v>
      </c>
      <c r="O13">
        <v>0</v>
      </c>
      <c r="P13">
        <v>0</v>
      </c>
      <c r="Q13">
        <v>456</v>
      </c>
      <c r="R13">
        <v>456</v>
      </c>
      <c r="S13">
        <v>-1</v>
      </c>
      <c r="T13">
        <v>180</v>
      </c>
    </row>
    <row r="14" spans="1:20" x14ac:dyDescent="0.25">
      <c r="A14" t="s">
        <v>22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0.11</v>
      </c>
      <c r="I14">
        <v>0</v>
      </c>
      <c r="J14">
        <v>272844</v>
      </c>
      <c r="K14">
        <v>272844</v>
      </c>
      <c r="L14">
        <v>267704.69</v>
      </c>
      <c r="M14">
        <v>0</v>
      </c>
      <c r="N14">
        <v>0</v>
      </c>
      <c r="O14">
        <v>1</v>
      </c>
      <c r="P14">
        <v>1</v>
      </c>
      <c r="Q14">
        <v>456</v>
      </c>
      <c r="R14">
        <v>40</v>
      </c>
      <c r="S14">
        <v>0</v>
      </c>
      <c r="T14">
        <v>288</v>
      </c>
    </row>
    <row r="15" spans="1:20" x14ac:dyDescent="0.25">
      <c r="A15" t="s">
        <v>23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I15">
        <v>0</v>
      </c>
      <c r="J15">
        <v>306268</v>
      </c>
      <c r="K15">
        <v>306268</v>
      </c>
      <c r="L15">
        <v>306268</v>
      </c>
      <c r="M15">
        <v>0</v>
      </c>
      <c r="N15">
        <v>1</v>
      </c>
      <c r="O15">
        <v>0</v>
      </c>
      <c r="P15">
        <v>0</v>
      </c>
      <c r="Q15">
        <v>492</v>
      </c>
      <c r="R15">
        <v>492</v>
      </c>
      <c r="S15">
        <v>-1</v>
      </c>
      <c r="T15">
        <v>372</v>
      </c>
    </row>
    <row r="16" spans="1:20" x14ac:dyDescent="0.25">
      <c r="A16" t="s">
        <v>24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0.05</v>
      </c>
      <c r="I16">
        <v>0</v>
      </c>
      <c r="J16">
        <v>247693</v>
      </c>
      <c r="K16">
        <v>247693</v>
      </c>
      <c r="L16">
        <v>247693</v>
      </c>
      <c r="M16">
        <v>0</v>
      </c>
      <c r="N16">
        <v>1</v>
      </c>
      <c r="O16">
        <v>0</v>
      </c>
      <c r="P16">
        <v>0</v>
      </c>
      <c r="Q16">
        <v>432</v>
      </c>
      <c r="R16">
        <v>432</v>
      </c>
      <c r="S16">
        <v>-1</v>
      </c>
      <c r="T16">
        <v>276</v>
      </c>
    </row>
    <row r="17" spans="1:20" x14ac:dyDescent="0.25">
      <c r="A17" t="s">
        <v>25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I17">
        <v>0</v>
      </c>
      <c r="J17">
        <v>288443</v>
      </c>
      <c r="K17">
        <v>288443</v>
      </c>
      <c r="L17">
        <v>288443</v>
      </c>
      <c r="M17">
        <v>0</v>
      </c>
      <c r="N17">
        <v>1</v>
      </c>
      <c r="O17">
        <v>0</v>
      </c>
      <c r="P17">
        <v>0</v>
      </c>
      <c r="Q17">
        <v>468</v>
      </c>
      <c r="R17">
        <v>468</v>
      </c>
      <c r="S17">
        <v>-1</v>
      </c>
      <c r="T17">
        <v>300</v>
      </c>
    </row>
    <row r="18" spans="1:20" x14ac:dyDescent="0.25">
      <c r="A18" t="s">
        <v>26</v>
      </c>
      <c r="B18" t="s">
        <v>133</v>
      </c>
      <c r="C18" t="s">
        <v>133</v>
      </c>
      <c r="D18" t="s">
        <v>133</v>
      </c>
      <c r="E18" t="s">
        <v>133</v>
      </c>
    </row>
    <row r="19" spans="1:20" x14ac:dyDescent="0.25">
      <c r="A19" t="s">
        <v>27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0.11</v>
      </c>
      <c r="I19">
        <v>0</v>
      </c>
      <c r="J19">
        <v>445751</v>
      </c>
      <c r="K19">
        <v>445751</v>
      </c>
      <c r="L19">
        <v>407004.12</v>
      </c>
      <c r="M19">
        <v>0</v>
      </c>
      <c r="N19">
        <v>0</v>
      </c>
      <c r="O19">
        <v>1</v>
      </c>
      <c r="P19">
        <v>1</v>
      </c>
      <c r="Q19">
        <v>504</v>
      </c>
      <c r="R19">
        <v>0</v>
      </c>
      <c r="S19">
        <v>0</v>
      </c>
      <c r="T19">
        <v>276</v>
      </c>
    </row>
    <row r="20" spans="1:20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I20">
        <v>0</v>
      </c>
      <c r="J20">
        <v>252595</v>
      </c>
      <c r="K20">
        <v>252595</v>
      </c>
      <c r="L20">
        <v>239895.57</v>
      </c>
      <c r="M20">
        <v>0</v>
      </c>
      <c r="N20">
        <v>0</v>
      </c>
      <c r="O20">
        <v>1</v>
      </c>
      <c r="P20">
        <v>1</v>
      </c>
      <c r="Q20">
        <v>480</v>
      </c>
      <c r="R20">
        <v>18</v>
      </c>
      <c r="S20">
        <v>0</v>
      </c>
      <c r="T20">
        <v>264</v>
      </c>
    </row>
    <row r="21" spans="1:20" x14ac:dyDescent="0.25">
      <c r="A21" t="s">
        <v>29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I21">
        <v>0</v>
      </c>
      <c r="J21">
        <v>202776</v>
      </c>
      <c r="K21">
        <v>202776</v>
      </c>
      <c r="L21">
        <v>202776</v>
      </c>
      <c r="M21">
        <v>1</v>
      </c>
      <c r="N21">
        <v>0</v>
      </c>
      <c r="O21">
        <v>0</v>
      </c>
      <c r="P21">
        <v>0</v>
      </c>
      <c r="Q21">
        <v>456</v>
      </c>
      <c r="R21">
        <v>0</v>
      </c>
      <c r="S21">
        <v>-1</v>
      </c>
      <c r="T21">
        <v>360</v>
      </c>
    </row>
    <row r="22" spans="1:20" x14ac:dyDescent="0.25">
      <c r="A22" t="s">
        <v>30</v>
      </c>
      <c r="B22" t="s">
        <v>133</v>
      </c>
      <c r="C22" t="s">
        <v>133</v>
      </c>
      <c r="D22" t="s">
        <v>133</v>
      </c>
      <c r="E22" t="s">
        <v>133</v>
      </c>
    </row>
    <row r="23" spans="1:20" x14ac:dyDescent="0.25">
      <c r="A23" t="s">
        <v>31</v>
      </c>
      <c r="B23" t="s">
        <v>133</v>
      </c>
      <c r="C23" t="s">
        <v>133</v>
      </c>
      <c r="D23" t="s">
        <v>133</v>
      </c>
      <c r="E23" t="s">
        <v>133</v>
      </c>
    </row>
    <row r="24" spans="1:20" x14ac:dyDescent="0.25">
      <c r="A24" t="s">
        <v>32</v>
      </c>
      <c r="B24" t="s">
        <v>133</v>
      </c>
      <c r="C24" t="s">
        <v>133</v>
      </c>
      <c r="D24" t="s">
        <v>133</v>
      </c>
      <c r="E24" t="s">
        <v>133</v>
      </c>
    </row>
    <row r="25" spans="1:20" x14ac:dyDescent="0.25">
      <c r="A25" t="s">
        <v>33</v>
      </c>
      <c r="B25" t="s">
        <v>133</v>
      </c>
      <c r="C25" t="s">
        <v>133</v>
      </c>
      <c r="D25" t="s">
        <v>133</v>
      </c>
      <c r="E25" t="s">
        <v>133</v>
      </c>
    </row>
    <row r="26" spans="1:20" x14ac:dyDescent="0.25">
      <c r="A26" t="s">
        <v>34</v>
      </c>
      <c r="B26" t="s">
        <v>133</v>
      </c>
      <c r="C26" t="s">
        <v>133</v>
      </c>
      <c r="D26" t="s">
        <v>133</v>
      </c>
      <c r="E26" t="s">
        <v>133</v>
      </c>
    </row>
    <row r="27" spans="1:20" x14ac:dyDescent="0.25">
      <c r="A27" t="s">
        <v>35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0.33</v>
      </c>
      <c r="I27">
        <v>0</v>
      </c>
      <c r="J27">
        <v>340442</v>
      </c>
      <c r="K27">
        <v>340442</v>
      </c>
      <c r="L27">
        <v>340302</v>
      </c>
      <c r="M27">
        <v>0</v>
      </c>
      <c r="N27">
        <v>0</v>
      </c>
      <c r="O27">
        <v>1</v>
      </c>
      <c r="P27">
        <v>102</v>
      </c>
      <c r="Q27">
        <v>1872</v>
      </c>
      <c r="R27">
        <v>854</v>
      </c>
      <c r="S27">
        <v>0</v>
      </c>
      <c r="T27">
        <v>768</v>
      </c>
    </row>
    <row r="28" spans="1:20" x14ac:dyDescent="0.25">
      <c r="A28" t="s">
        <v>36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0.53</v>
      </c>
      <c r="I28">
        <v>0</v>
      </c>
      <c r="J28">
        <v>515906</v>
      </c>
      <c r="K28">
        <v>515934</v>
      </c>
      <c r="L28">
        <v>454139.57</v>
      </c>
      <c r="M28">
        <v>0</v>
      </c>
      <c r="N28">
        <v>0</v>
      </c>
      <c r="O28">
        <v>1</v>
      </c>
      <c r="P28">
        <v>102</v>
      </c>
      <c r="Q28">
        <v>1656</v>
      </c>
      <c r="R28">
        <v>0</v>
      </c>
      <c r="S28">
        <v>0</v>
      </c>
      <c r="T28">
        <v>768</v>
      </c>
    </row>
    <row r="29" spans="1:20" x14ac:dyDescent="0.25">
      <c r="A29" t="s">
        <v>37</v>
      </c>
      <c r="B29" t="s">
        <v>133</v>
      </c>
      <c r="C29" t="s">
        <v>133</v>
      </c>
      <c r="D29" t="s">
        <v>133</v>
      </c>
      <c r="E29" t="s">
        <v>133</v>
      </c>
    </row>
    <row r="30" spans="1:20" x14ac:dyDescent="0.25">
      <c r="A30" t="s">
        <v>38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I30">
        <v>0</v>
      </c>
      <c r="J30">
        <v>218447</v>
      </c>
      <c r="K30">
        <v>218447</v>
      </c>
      <c r="L30">
        <v>214661</v>
      </c>
      <c r="M30">
        <v>0</v>
      </c>
      <c r="N30">
        <v>0</v>
      </c>
      <c r="O30">
        <v>1</v>
      </c>
      <c r="P30">
        <v>1</v>
      </c>
      <c r="Q30">
        <v>1548</v>
      </c>
      <c r="R30">
        <v>61</v>
      </c>
      <c r="S30">
        <v>0</v>
      </c>
      <c r="T30">
        <v>552</v>
      </c>
    </row>
    <row r="31" spans="1:20" x14ac:dyDescent="0.25">
      <c r="A31" t="s">
        <v>39</v>
      </c>
      <c r="B31" t="s">
        <v>133</v>
      </c>
      <c r="C31" t="s">
        <v>133</v>
      </c>
      <c r="D31" t="s">
        <v>133</v>
      </c>
      <c r="E31" t="s">
        <v>133</v>
      </c>
    </row>
    <row r="32" spans="1:20" x14ac:dyDescent="0.25">
      <c r="A32" t="s">
        <v>40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0.22</v>
      </c>
      <c r="I32">
        <v>0</v>
      </c>
      <c r="J32">
        <v>371170</v>
      </c>
      <c r="K32">
        <v>371170</v>
      </c>
      <c r="L32">
        <v>344717.14</v>
      </c>
      <c r="M32">
        <v>0</v>
      </c>
      <c r="N32">
        <v>0</v>
      </c>
      <c r="O32">
        <v>1</v>
      </c>
      <c r="P32">
        <v>1</v>
      </c>
      <c r="Q32">
        <v>1512</v>
      </c>
      <c r="R32">
        <v>0</v>
      </c>
      <c r="S32">
        <v>0</v>
      </c>
      <c r="T32">
        <v>456</v>
      </c>
    </row>
    <row r="33" spans="1:20" x14ac:dyDescent="0.25">
      <c r="A33" t="s">
        <v>41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0.66</v>
      </c>
      <c r="I33">
        <v>0</v>
      </c>
      <c r="J33">
        <v>336176</v>
      </c>
      <c r="K33">
        <v>336176</v>
      </c>
      <c r="L33">
        <v>314277.46999999997</v>
      </c>
      <c r="M33">
        <v>0</v>
      </c>
      <c r="N33">
        <v>0</v>
      </c>
      <c r="O33">
        <v>1</v>
      </c>
      <c r="P33">
        <v>1</v>
      </c>
      <c r="Q33">
        <v>1728</v>
      </c>
      <c r="R33">
        <v>10</v>
      </c>
      <c r="S33">
        <v>18</v>
      </c>
      <c r="T33">
        <v>588</v>
      </c>
    </row>
    <row r="34" spans="1:20" x14ac:dyDescent="0.25">
      <c r="A34" t="s">
        <v>42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0.28000000000000003</v>
      </c>
      <c r="I34">
        <v>0</v>
      </c>
      <c r="J34">
        <v>196254</v>
      </c>
      <c r="K34">
        <v>196254</v>
      </c>
      <c r="L34">
        <v>196086</v>
      </c>
      <c r="M34">
        <v>0</v>
      </c>
      <c r="N34">
        <v>0</v>
      </c>
      <c r="O34">
        <v>1</v>
      </c>
      <c r="P34">
        <v>1</v>
      </c>
      <c r="Q34">
        <v>1656</v>
      </c>
      <c r="R34">
        <v>850</v>
      </c>
      <c r="S34">
        <v>0</v>
      </c>
      <c r="T34">
        <v>768</v>
      </c>
    </row>
    <row r="35" spans="1:20" x14ac:dyDescent="0.25">
      <c r="A35" t="s">
        <v>43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0.83</v>
      </c>
      <c r="I35">
        <v>0</v>
      </c>
      <c r="J35">
        <v>299215</v>
      </c>
      <c r="K35">
        <v>299215</v>
      </c>
      <c r="L35">
        <v>283996.55</v>
      </c>
      <c r="M35">
        <v>0</v>
      </c>
      <c r="N35">
        <v>0</v>
      </c>
      <c r="O35">
        <v>1</v>
      </c>
      <c r="P35">
        <v>1</v>
      </c>
      <c r="Q35">
        <v>1548</v>
      </c>
      <c r="R35">
        <v>13</v>
      </c>
      <c r="S35">
        <v>45</v>
      </c>
      <c r="T35">
        <v>696</v>
      </c>
    </row>
    <row r="36" spans="1:20" x14ac:dyDescent="0.25">
      <c r="A36" t="s">
        <v>44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0.34</v>
      </c>
      <c r="I36">
        <v>0</v>
      </c>
      <c r="J36">
        <v>448360</v>
      </c>
      <c r="K36">
        <v>448360</v>
      </c>
      <c r="L36">
        <v>419353.93</v>
      </c>
      <c r="M36">
        <v>0</v>
      </c>
      <c r="N36">
        <v>0</v>
      </c>
      <c r="O36">
        <v>1</v>
      </c>
      <c r="P36">
        <v>1</v>
      </c>
      <c r="Q36">
        <v>1656</v>
      </c>
      <c r="R36">
        <v>0</v>
      </c>
      <c r="S36">
        <v>0</v>
      </c>
      <c r="T36">
        <v>432</v>
      </c>
    </row>
    <row r="37" spans="1:20" x14ac:dyDescent="0.25">
      <c r="A37" t="s">
        <v>45</v>
      </c>
      <c r="B37" t="s">
        <v>133</v>
      </c>
      <c r="C37" t="s">
        <v>133</v>
      </c>
      <c r="D37" t="s">
        <v>133</v>
      </c>
      <c r="E37" t="s">
        <v>133</v>
      </c>
    </row>
    <row r="38" spans="1:20" x14ac:dyDescent="0.25">
      <c r="A38" t="s">
        <v>46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0.27</v>
      </c>
      <c r="I38">
        <v>0</v>
      </c>
      <c r="J38">
        <v>765950</v>
      </c>
      <c r="K38">
        <v>765950</v>
      </c>
      <c r="L38">
        <v>719665.2</v>
      </c>
      <c r="M38">
        <v>0</v>
      </c>
      <c r="N38">
        <v>0</v>
      </c>
      <c r="O38">
        <v>1</v>
      </c>
      <c r="P38">
        <v>1</v>
      </c>
      <c r="Q38">
        <v>1476</v>
      </c>
      <c r="R38">
        <v>0</v>
      </c>
      <c r="S38">
        <v>0</v>
      </c>
      <c r="T38">
        <v>348</v>
      </c>
    </row>
    <row r="39" spans="1:20" x14ac:dyDescent="0.25">
      <c r="A39" t="s">
        <v>47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0.28000000000000003</v>
      </c>
      <c r="I39">
        <v>0</v>
      </c>
      <c r="J39">
        <v>480257</v>
      </c>
      <c r="K39">
        <v>483841</v>
      </c>
      <c r="L39">
        <v>457288.33</v>
      </c>
      <c r="M39">
        <v>0</v>
      </c>
      <c r="N39">
        <v>0</v>
      </c>
      <c r="O39">
        <v>1</v>
      </c>
      <c r="P39">
        <v>1</v>
      </c>
      <c r="Q39">
        <v>1656</v>
      </c>
      <c r="R39">
        <v>80</v>
      </c>
      <c r="S39">
        <v>0</v>
      </c>
      <c r="T39">
        <v>504</v>
      </c>
    </row>
    <row r="40" spans="1:20" x14ac:dyDescent="0.25">
      <c r="A40" t="s">
        <v>48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0.23</v>
      </c>
      <c r="I40">
        <v>0</v>
      </c>
      <c r="J40">
        <v>211334</v>
      </c>
      <c r="K40">
        <v>211334</v>
      </c>
      <c r="L40">
        <v>211250</v>
      </c>
      <c r="M40">
        <v>0</v>
      </c>
      <c r="N40">
        <v>0</v>
      </c>
      <c r="O40">
        <v>1</v>
      </c>
      <c r="P40">
        <v>102</v>
      </c>
      <c r="Q40">
        <v>1440</v>
      </c>
      <c r="R40">
        <v>960</v>
      </c>
      <c r="S40">
        <v>0</v>
      </c>
      <c r="T40">
        <v>696</v>
      </c>
    </row>
    <row r="41" spans="1:20" x14ac:dyDescent="0.25">
      <c r="A41" t="s">
        <v>49</v>
      </c>
      <c r="B41" t="s">
        <v>133</v>
      </c>
      <c r="C41" t="s">
        <v>133</v>
      </c>
      <c r="D41" t="s">
        <v>133</v>
      </c>
      <c r="E41" t="s">
        <v>133</v>
      </c>
    </row>
    <row r="42" spans="1:20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1.73</v>
      </c>
      <c r="I42">
        <v>0</v>
      </c>
      <c r="J42">
        <v>697406</v>
      </c>
      <c r="K42">
        <v>697406</v>
      </c>
      <c r="L42">
        <v>669248.66</v>
      </c>
      <c r="M42">
        <v>0</v>
      </c>
      <c r="N42">
        <v>0</v>
      </c>
      <c r="O42">
        <v>1</v>
      </c>
      <c r="P42">
        <v>1</v>
      </c>
      <c r="Q42">
        <v>4296</v>
      </c>
      <c r="R42">
        <v>0</v>
      </c>
      <c r="S42">
        <v>0</v>
      </c>
      <c r="T42">
        <v>1500</v>
      </c>
    </row>
    <row r="43" spans="1:20" x14ac:dyDescent="0.25">
      <c r="A43" t="s">
        <v>51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1.86</v>
      </c>
      <c r="I43">
        <v>0</v>
      </c>
      <c r="J43">
        <v>1046434</v>
      </c>
      <c r="K43">
        <v>1061265</v>
      </c>
      <c r="L43">
        <v>1016836.16</v>
      </c>
      <c r="M43">
        <v>0</v>
      </c>
      <c r="N43">
        <v>0</v>
      </c>
      <c r="O43">
        <v>1</v>
      </c>
      <c r="P43">
        <v>102</v>
      </c>
      <c r="Q43">
        <v>4368</v>
      </c>
      <c r="R43">
        <v>0</v>
      </c>
      <c r="S43">
        <v>0</v>
      </c>
      <c r="T43">
        <v>1332</v>
      </c>
    </row>
    <row r="44" spans="1:20" x14ac:dyDescent="0.25">
      <c r="A44" t="s">
        <v>52</v>
      </c>
      <c r="B44" t="s">
        <v>133</v>
      </c>
      <c r="C44" t="s">
        <v>133</v>
      </c>
      <c r="D44" t="s">
        <v>133</v>
      </c>
      <c r="E44" t="s">
        <v>133</v>
      </c>
    </row>
    <row r="45" spans="1:20" x14ac:dyDescent="0.25">
      <c r="A45" t="s">
        <v>53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1.87</v>
      </c>
      <c r="I45">
        <v>0</v>
      </c>
      <c r="J45">
        <v>681550</v>
      </c>
      <c r="K45">
        <v>685407</v>
      </c>
      <c r="L45">
        <v>651590.14</v>
      </c>
      <c r="M45">
        <v>0</v>
      </c>
      <c r="N45">
        <v>0</v>
      </c>
      <c r="O45">
        <v>1</v>
      </c>
      <c r="P45">
        <v>102</v>
      </c>
      <c r="Q45">
        <v>4872</v>
      </c>
      <c r="R45">
        <v>0</v>
      </c>
      <c r="S45">
        <v>0</v>
      </c>
      <c r="T45">
        <v>1968</v>
      </c>
    </row>
    <row r="46" spans="1:20" x14ac:dyDescent="0.25">
      <c r="A46" t="s">
        <v>54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1.06</v>
      </c>
      <c r="I46">
        <v>0</v>
      </c>
      <c r="J46">
        <v>642969</v>
      </c>
      <c r="K46">
        <v>649468</v>
      </c>
      <c r="L46">
        <v>625005.41</v>
      </c>
      <c r="M46">
        <v>0</v>
      </c>
      <c r="N46">
        <v>0</v>
      </c>
      <c r="O46">
        <v>1</v>
      </c>
      <c r="P46">
        <v>1</v>
      </c>
      <c r="Q46">
        <v>4584</v>
      </c>
      <c r="R46">
        <v>0</v>
      </c>
      <c r="S46">
        <v>0</v>
      </c>
      <c r="T46">
        <v>1764</v>
      </c>
    </row>
    <row r="47" spans="1:20" x14ac:dyDescent="0.25">
      <c r="A47" t="s">
        <v>55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2.39</v>
      </c>
      <c r="I47">
        <v>0</v>
      </c>
      <c r="J47">
        <v>649678</v>
      </c>
      <c r="K47">
        <v>650804</v>
      </c>
      <c r="L47">
        <v>632475.68000000005</v>
      </c>
      <c r="M47">
        <v>0</v>
      </c>
      <c r="N47">
        <v>0</v>
      </c>
      <c r="O47">
        <v>1</v>
      </c>
      <c r="P47">
        <v>102</v>
      </c>
      <c r="Q47">
        <v>4224</v>
      </c>
      <c r="R47">
        <v>18</v>
      </c>
      <c r="S47">
        <v>0</v>
      </c>
      <c r="T47">
        <v>1764</v>
      </c>
    </row>
    <row r="48" spans="1:20" x14ac:dyDescent="0.25">
      <c r="A48" t="s">
        <v>56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1.08</v>
      </c>
      <c r="I48">
        <v>0</v>
      </c>
      <c r="J48">
        <v>685571</v>
      </c>
      <c r="K48">
        <v>697925</v>
      </c>
      <c r="L48">
        <v>667183.35</v>
      </c>
      <c r="M48">
        <v>0</v>
      </c>
      <c r="N48">
        <v>0</v>
      </c>
      <c r="O48">
        <v>1</v>
      </c>
      <c r="P48">
        <v>102</v>
      </c>
      <c r="Q48">
        <v>4152</v>
      </c>
      <c r="R48">
        <v>0</v>
      </c>
      <c r="S48">
        <v>0</v>
      </c>
      <c r="T48">
        <v>1632</v>
      </c>
    </row>
    <row r="49" spans="1:20" x14ac:dyDescent="0.25">
      <c r="A49" t="s">
        <v>57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1.7</v>
      </c>
      <c r="I49">
        <v>0</v>
      </c>
      <c r="J49">
        <v>691744</v>
      </c>
      <c r="K49">
        <v>693681</v>
      </c>
      <c r="L49">
        <v>626744.9</v>
      </c>
      <c r="M49">
        <v>0</v>
      </c>
      <c r="N49">
        <v>0</v>
      </c>
      <c r="O49">
        <v>1</v>
      </c>
      <c r="P49">
        <v>1</v>
      </c>
      <c r="Q49">
        <v>4800</v>
      </c>
      <c r="R49">
        <v>0</v>
      </c>
      <c r="S49">
        <v>0</v>
      </c>
      <c r="T49">
        <v>1596</v>
      </c>
    </row>
    <row r="50" spans="1:20" x14ac:dyDescent="0.25">
      <c r="A50" t="s">
        <v>58</v>
      </c>
      <c r="B50">
        <v>1</v>
      </c>
      <c r="C50">
        <v>1</v>
      </c>
      <c r="D50">
        <v>0</v>
      </c>
      <c r="E50">
        <v>0</v>
      </c>
      <c r="F50">
        <v>478191</v>
      </c>
      <c r="G50">
        <v>1.1399999999999999</v>
      </c>
      <c r="I50">
        <v>0</v>
      </c>
      <c r="J50">
        <v>478191</v>
      </c>
      <c r="K50">
        <v>478191</v>
      </c>
      <c r="L50">
        <v>457718.73</v>
      </c>
      <c r="M50">
        <v>0</v>
      </c>
      <c r="N50">
        <v>0</v>
      </c>
      <c r="O50">
        <v>1</v>
      </c>
      <c r="P50">
        <v>102</v>
      </c>
      <c r="Q50">
        <v>3936</v>
      </c>
      <c r="R50">
        <v>30</v>
      </c>
      <c r="S50">
        <v>0</v>
      </c>
      <c r="T50">
        <v>1956</v>
      </c>
    </row>
    <row r="51" spans="1:20" x14ac:dyDescent="0.25">
      <c r="A51" t="s">
        <v>59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0.86</v>
      </c>
      <c r="I51">
        <v>0</v>
      </c>
      <c r="J51">
        <v>578628</v>
      </c>
      <c r="K51">
        <v>578628</v>
      </c>
      <c r="L51">
        <v>562194.14</v>
      </c>
      <c r="M51">
        <v>0</v>
      </c>
      <c r="N51">
        <v>0</v>
      </c>
      <c r="O51">
        <v>1</v>
      </c>
      <c r="P51">
        <v>1</v>
      </c>
      <c r="Q51">
        <v>4152</v>
      </c>
      <c r="R51">
        <v>6</v>
      </c>
      <c r="S51">
        <v>0</v>
      </c>
      <c r="T51">
        <v>1764</v>
      </c>
    </row>
    <row r="52" spans="1:20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1.1200000000000001</v>
      </c>
      <c r="I52">
        <v>0</v>
      </c>
      <c r="J52">
        <v>620056</v>
      </c>
      <c r="K52">
        <v>621243</v>
      </c>
      <c r="L52">
        <v>614005.23</v>
      </c>
      <c r="M52">
        <v>0</v>
      </c>
      <c r="N52">
        <v>0</v>
      </c>
      <c r="O52">
        <v>1</v>
      </c>
      <c r="P52">
        <v>102</v>
      </c>
      <c r="Q52">
        <v>4368</v>
      </c>
      <c r="R52">
        <v>484</v>
      </c>
      <c r="S52">
        <v>0</v>
      </c>
      <c r="T52">
        <v>1800</v>
      </c>
    </row>
    <row r="53" spans="1:20" x14ac:dyDescent="0.25">
      <c r="A53" t="s">
        <v>61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2.46</v>
      </c>
      <c r="I53">
        <v>0</v>
      </c>
      <c r="J53">
        <v>854297</v>
      </c>
      <c r="K53">
        <v>856078</v>
      </c>
      <c r="L53">
        <v>826506.79</v>
      </c>
      <c r="M53">
        <v>0</v>
      </c>
      <c r="N53">
        <v>0</v>
      </c>
      <c r="O53">
        <v>1</v>
      </c>
      <c r="P53">
        <v>1</v>
      </c>
      <c r="Q53">
        <v>4440</v>
      </c>
      <c r="R53">
        <v>0</v>
      </c>
      <c r="S53">
        <v>0</v>
      </c>
      <c r="T53">
        <v>1500</v>
      </c>
    </row>
    <row r="54" spans="1:20" x14ac:dyDescent="0.25">
      <c r="A54" t="s">
        <v>62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2.36</v>
      </c>
      <c r="I54">
        <v>0</v>
      </c>
      <c r="J54">
        <v>534848</v>
      </c>
      <c r="K54">
        <v>538648</v>
      </c>
      <c r="L54">
        <v>522541.3</v>
      </c>
      <c r="M54">
        <v>0</v>
      </c>
      <c r="N54">
        <v>0</v>
      </c>
      <c r="O54">
        <v>1</v>
      </c>
      <c r="P54">
        <v>102</v>
      </c>
      <c r="Q54">
        <v>4584</v>
      </c>
      <c r="R54">
        <v>48</v>
      </c>
      <c r="S54">
        <v>99</v>
      </c>
      <c r="T54">
        <v>1704</v>
      </c>
    </row>
    <row r="55" spans="1:20" x14ac:dyDescent="0.25">
      <c r="A55" t="s">
        <v>63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1.81</v>
      </c>
      <c r="I55">
        <v>0</v>
      </c>
      <c r="J55">
        <v>768176</v>
      </c>
      <c r="K55">
        <v>768176</v>
      </c>
      <c r="L55">
        <v>718297.83</v>
      </c>
      <c r="M55">
        <v>0</v>
      </c>
      <c r="N55">
        <v>0</v>
      </c>
      <c r="O55">
        <v>1</v>
      </c>
      <c r="P55">
        <v>1</v>
      </c>
      <c r="Q55">
        <v>4368</v>
      </c>
      <c r="R55">
        <v>0</v>
      </c>
      <c r="S55">
        <v>0</v>
      </c>
      <c r="T55">
        <v>1320</v>
      </c>
    </row>
    <row r="56" spans="1:20" x14ac:dyDescent="0.25">
      <c r="A56" t="s">
        <v>64</v>
      </c>
      <c r="B56">
        <v>1</v>
      </c>
      <c r="C56">
        <v>1</v>
      </c>
      <c r="D56">
        <v>0</v>
      </c>
      <c r="E56">
        <v>0</v>
      </c>
      <c r="F56">
        <v>656760</v>
      </c>
      <c r="G56">
        <v>1.25</v>
      </c>
      <c r="I56">
        <v>0</v>
      </c>
      <c r="J56">
        <v>656760</v>
      </c>
      <c r="K56">
        <v>656760</v>
      </c>
      <c r="L56">
        <v>639727.11</v>
      </c>
      <c r="M56">
        <v>0</v>
      </c>
      <c r="N56">
        <v>0</v>
      </c>
      <c r="O56">
        <v>1</v>
      </c>
      <c r="P56">
        <v>102</v>
      </c>
      <c r="Q56">
        <v>4008</v>
      </c>
      <c r="R56">
        <v>64</v>
      </c>
      <c r="S56">
        <v>0</v>
      </c>
      <c r="T56">
        <v>1560</v>
      </c>
    </row>
    <row r="57" spans="1:20" x14ac:dyDescent="0.25">
      <c r="A57" t="s">
        <v>65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0.83</v>
      </c>
      <c r="I57">
        <v>0</v>
      </c>
      <c r="J57">
        <v>426840</v>
      </c>
      <c r="K57">
        <v>426840</v>
      </c>
      <c r="L57">
        <v>422144.06</v>
      </c>
      <c r="M57">
        <v>0</v>
      </c>
      <c r="N57">
        <v>0</v>
      </c>
      <c r="O57">
        <v>1</v>
      </c>
      <c r="P57">
        <v>102</v>
      </c>
      <c r="Q57">
        <v>4296</v>
      </c>
      <c r="R57">
        <v>471</v>
      </c>
      <c r="S57">
        <v>0</v>
      </c>
      <c r="T57">
        <v>1284</v>
      </c>
    </row>
    <row r="58" spans="1:20" x14ac:dyDescent="0.25">
      <c r="A58" t="s">
        <v>66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26.74</v>
      </c>
      <c r="I58">
        <v>0</v>
      </c>
      <c r="J58">
        <v>614073</v>
      </c>
      <c r="K58">
        <v>614073</v>
      </c>
      <c r="L58">
        <v>589417.81000000006</v>
      </c>
      <c r="M58">
        <v>0</v>
      </c>
      <c r="N58">
        <v>0</v>
      </c>
      <c r="O58">
        <v>1</v>
      </c>
      <c r="P58">
        <v>102</v>
      </c>
      <c r="Q58">
        <v>4296</v>
      </c>
      <c r="R58">
        <v>0</v>
      </c>
      <c r="S58">
        <v>2805</v>
      </c>
      <c r="T58">
        <v>1500</v>
      </c>
    </row>
    <row r="59" spans="1:20" x14ac:dyDescent="0.25">
      <c r="A59" t="s">
        <v>67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2.0299999999999998</v>
      </c>
      <c r="I59">
        <v>0</v>
      </c>
      <c r="J59">
        <v>889584</v>
      </c>
      <c r="K59">
        <v>893973</v>
      </c>
      <c r="L59">
        <v>836331.55</v>
      </c>
      <c r="M59">
        <v>0</v>
      </c>
      <c r="N59">
        <v>0</v>
      </c>
      <c r="O59">
        <v>1</v>
      </c>
      <c r="P59">
        <v>102</v>
      </c>
      <c r="Q59">
        <v>4080</v>
      </c>
      <c r="R59">
        <v>0</v>
      </c>
      <c r="S59">
        <v>20</v>
      </c>
      <c r="T59">
        <v>1512</v>
      </c>
    </row>
    <row r="60" spans="1:20" x14ac:dyDescent="0.25">
      <c r="A60" t="s">
        <v>68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1.28</v>
      </c>
      <c r="I60">
        <v>0</v>
      </c>
      <c r="J60">
        <v>779883</v>
      </c>
      <c r="K60">
        <v>779883</v>
      </c>
      <c r="L60">
        <v>776485</v>
      </c>
      <c r="M60">
        <v>0</v>
      </c>
      <c r="N60">
        <v>0</v>
      </c>
      <c r="O60">
        <v>1</v>
      </c>
      <c r="P60">
        <v>1</v>
      </c>
      <c r="Q60">
        <v>4224</v>
      </c>
      <c r="R60">
        <v>666</v>
      </c>
      <c r="S60">
        <v>0</v>
      </c>
      <c r="T60">
        <v>1920</v>
      </c>
    </row>
    <row r="61" spans="1:20" x14ac:dyDescent="0.25">
      <c r="A61" t="s">
        <v>69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1.04</v>
      </c>
      <c r="I61">
        <v>0</v>
      </c>
      <c r="J61">
        <v>586218</v>
      </c>
      <c r="K61">
        <v>586218</v>
      </c>
      <c r="L61">
        <v>569768.93999999994</v>
      </c>
      <c r="M61">
        <v>0</v>
      </c>
      <c r="N61">
        <v>0</v>
      </c>
      <c r="O61">
        <v>1</v>
      </c>
      <c r="P61">
        <v>1</v>
      </c>
      <c r="Q61">
        <v>4512</v>
      </c>
      <c r="R61">
        <v>7</v>
      </c>
      <c r="S61">
        <v>0</v>
      </c>
      <c r="T61">
        <v>1380</v>
      </c>
    </row>
    <row r="62" spans="1:20" x14ac:dyDescent="0.25">
      <c r="A62" t="s">
        <v>70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111.6</v>
      </c>
      <c r="I62">
        <v>599</v>
      </c>
      <c r="J62">
        <v>784819</v>
      </c>
      <c r="K62">
        <v>784991</v>
      </c>
      <c r="L62">
        <v>725206.2</v>
      </c>
      <c r="M62">
        <v>0</v>
      </c>
      <c r="N62">
        <v>0</v>
      </c>
      <c r="O62">
        <v>1</v>
      </c>
      <c r="P62">
        <v>102</v>
      </c>
      <c r="Q62">
        <v>9300</v>
      </c>
      <c r="R62">
        <v>0</v>
      </c>
      <c r="S62">
        <v>6464</v>
      </c>
      <c r="T62">
        <v>600</v>
      </c>
    </row>
    <row r="63" spans="1:20" x14ac:dyDescent="0.25">
      <c r="A63" t="s">
        <v>71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742.09</v>
      </c>
      <c r="I63">
        <v>599</v>
      </c>
      <c r="J63">
        <v>861493</v>
      </c>
      <c r="K63">
        <v>862141</v>
      </c>
      <c r="L63">
        <v>780119.4</v>
      </c>
      <c r="M63">
        <v>0</v>
      </c>
      <c r="N63">
        <v>0</v>
      </c>
      <c r="O63">
        <v>1</v>
      </c>
      <c r="P63">
        <v>102</v>
      </c>
      <c r="Q63">
        <v>9540</v>
      </c>
      <c r="R63">
        <v>0</v>
      </c>
      <c r="S63">
        <v>59193</v>
      </c>
      <c r="T63">
        <v>600</v>
      </c>
    </row>
    <row r="64" spans="1:20" x14ac:dyDescent="0.25">
      <c r="A64" t="s">
        <v>72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90.18</v>
      </c>
      <c r="I64">
        <v>599</v>
      </c>
      <c r="J64">
        <v>977031</v>
      </c>
      <c r="K64">
        <v>980050</v>
      </c>
      <c r="L64">
        <v>871654.39</v>
      </c>
      <c r="M64">
        <v>0</v>
      </c>
      <c r="N64">
        <v>0</v>
      </c>
      <c r="O64">
        <v>1</v>
      </c>
      <c r="P64">
        <v>102</v>
      </c>
      <c r="Q64">
        <v>8820</v>
      </c>
      <c r="R64">
        <v>0</v>
      </c>
      <c r="S64">
        <v>5271</v>
      </c>
      <c r="T64">
        <v>600</v>
      </c>
    </row>
    <row r="65" spans="1:20" x14ac:dyDescent="0.25">
      <c r="A65" t="s">
        <v>73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7.61</v>
      </c>
      <c r="I65">
        <v>599</v>
      </c>
      <c r="J65">
        <v>818180</v>
      </c>
      <c r="K65">
        <v>829155</v>
      </c>
      <c r="L65">
        <v>798805.55</v>
      </c>
      <c r="M65">
        <v>0</v>
      </c>
      <c r="N65">
        <v>0</v>
      </c>
      <c r="O65">
        <v>1</v>
      </c>
      <c r="P65">
        <v>102</v>
      </c>
      <c r="Q65">
        <v>9420</v>
      </c>
      <c r="R65">
        <v>0</v>
      </c>
      <c r="S65">
        <v>48</v>
      </c>
      <c r="T65">
        <v>600</v>
      </c>
    </row>
    <row r="66" spans="1:20" x14ac:dyDescent="0.25">
      <c r="A66" t="s">
        <v>74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6.46</v>
      </c>
      <c r="I66">
        <v>599</v>
      </c>
      <c r="J66">
        <v>619845</v>
      </c>
      <c r="K66">
        <v>631066</v>
      </c>
      <c r="L66">
        <v>607678.17000000004</v>
      </c>
      <c r="M66">
        <v>0</v>
      </c>
      <c r="N66">
        <v>0</v>
      </c>
      <c r="O66">
        <v>1</v>
      </c>
      <c r="P66">
        <v>102</v>
      </c>
      <c r="Q66">
        <v>8460</v>
      </c>
      <c r="R66">
        <v>0</v>
      </c>
      <c r="S66">
        <v>0</v>
      </c>
      <c r="T66">
        <v>603</v>
      </c>
    </row>
    <row r="67" spans="1:20" x14ac:dyDescent="0.25">
      <c r="A67" t="s">
        <v>75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852.77</v>
      </c>
      <c r="I67">
        <v>599</v>
      </c>
      <c r="J67">
        <v>655111</v>
      </c>
      <c r="K67">
        <v>666412</v>
      </c>
      <c r="L67">
        <v>612794.26</v>
      </c>
      <c r="M67">
        <v>0</v>
      </c>
      <c r="N67">
        <v>0</v>
      </c>
      <c r="O67">
        <v>1</v>
      </c>
      <c r="P67">
        <v>102</v>
      </c>
      <c r="Q67">
        <v>8820</v>
      </c>
      <c r="R67">
        <v>0</v>
      </c>
      <c r="S67">
        <v>35818</v>
      </c>
      <c r="T67">
        <v>600</v>
      </c>
    </row>
    <row r="68" spans="1:20" x14ac:dyDescent="0.25">
      <c r="A68" t="s">
        <v>76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6.29</v>
      </c>
      <c r="I68">
        <v>599</v>
      </c>
      <c r="J68">
        <v>685280</v>
      </c>
      <c r="K68">
        <v>686324</v>
      </c>
      <c r="L68">
        <v>672706.43</v>
      </c>
      <c r="M68">
        <v>0</v>
      </c>
      <c r="N68">
        <v>0</v>
      </c>
      <c r="O68">
        <v>1</v>
      </c>
      <c r="P68">
        <v>102</v>
      </c>
      <c r="Q68">
        <v>8100</v>
      </c>
      <c r="R68">
        <v>120</v>
      </c>
      <c r="S68">
        <v>18</v>
      </c>
      <c r="T68">
        <v>603</v>
      </c>
    </row>
    <row r="69" spans="1:20" x14ac:dyDescent="0.25">
      <c r="A69" t="s">
        <v>77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3.99</v>
      </c>
      <c r="I69">
        <v>599</v>
      </c>
      <c r="J69">
        <v>687150</v>
      </c>
      <c r="K69">
        <v>691608</v>
      </c>
      <c r="L69">
        <v>673852.33</v>
      </c>
      <c r="M69">
        <v>0</v>
      </c>
      <c r="N69">
        <v>0</v>
      </c>
      <c r="O69">
        <v>1</v>
      </c>
      <c r="P69">
        <v>102</v>
      </c>
      <c r="Q69">
        <v>8820</v>
      </c>
      <c r="R69">
        <v>0</v>
      </c>
      <c r="S69">
        <v>0</v>
      </c>
      <c r="T69">
        <v>608</v>
      </c>
    </row>
    <row r="70" spans="1:20" x14ac:dyDescent="0.25">
      <c r="A70" t="s">
        <v>78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1.59</v>
      </c>
      <c r="I70">
        <v>599</v>
      </c>
      <c r="J70">
        <v>524059</v>
      </c>
      <c r="K70">
        <v>524059</v>
      </c>
      <c r="L70">
        <v>523806.15</v>
      </c>
      <c r="M70">
        <v>0</v>
      </c>
      <c r="N70">
        <v>0</v>
      </c>
      <c r="O70">
        <v>1</v>
      </c>
      <c r="P70">
        <v>102</v>
      </c>
      <c r="Q70">
        <v>8580</v>
      </c>
      <c r="R70">
        <v>4774</v>
      </c>
      <c r="S70">
        <v>0</v>
      </c>
      <c r="T70">
        <v>603</v>
      </c>
    </row>
    <row r="71" spans="1:20" x14ac:dyDescent="0.25">
      <c r="A71" t="s">
        <v>79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76.989999999999995</v>
      </c>
      <c r="I71">
        <v>599</v>
      </c>
      <c r="J71">
        <v>591784</v>
      </c>
      <c r="K71">
        <v>594336</v>
      </c>
      <c r="L71">
        <v>566480.75</v>
      </c>
      <c r="M71">
        <v>0</v>
      </c>
      <c r="N71">
        <v>0</v>
      </c>
      <c r="O71">
        <v>1</v>
      </c>
      <c r="P71">
        <v>1</v>
      </c>
      <c r="Q71">
        <v>9300</v>
      </c>
      <c r="R71">
        <v>0</v>
      </c>
      <c r="S71">
        <v>2879</v>
      </c>
      <c r="T71">
        <v>600</v>
      </c>
    </row>
    <row r="72" spans="1:20" x14ac:dyDescent="0.25">
      <c r="A72" t="s">
        <v>80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10.65</v>
      </c>
      <c r="I72">
        <v>599</v>
      </c>
      <c r="J72">
        <v>771357</v>
      </c>
      <c r="K72">
        <v>774630</v>
      </c>
      <c r="L72">
        <v>752998.88</v>
      </c>
      <c r="M72">
        <v>0</v>
      </c>
      <c r="N72">
        <v>0</v>
      </c>
      <c r="O72">
        <v>1</v>
      </c>
      <c r="P72">
        <v>102</v>
      </c>
      <c r="Q72">
        <v>9060</v>
      </c>
      <c r="R72">
        <v>0</v>
      </c>
      <c r="S72">
        <v>672</v>
      </c>
      <c r="T72">
        <v>600</v>
      </c>
    </row>
    <row r="73" spans="1:20" x14ac:dyDescent="0.25">
      <c r="A73" t="s">
        <v>81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26.63</v>
      </c>
      <c r="I73">
        <v>599</v>
      </c>
      <c r="J73">
        <v>884930</v>
      </c>
      <c r="K73">
        <v>884958</v>
      </c>
      <c r="L73">
        <v>835025.78</v>
      </c>
      <c r="M73">
        <v>0</v>
      </c>
      <c r="N73">
        <v>0</v>
      </c>
      <c r="O73">
        <v>1</v>
      </c>
      <c r="P73">
        <v>102</v>
      </c>
      <c r="Q73">
        <v>9900</v>
      </c>
      <c r="R73">
        <v>0</v>
      </c>
      <c r="S73">
        <v>5848</v>
      </c>
      <c r="T73">
        <v>606</v>
      </c>
    </row>
    <row r="74" spans="1:20" x14ac:dyDescent="0.25">
      <c r="A74" t="s">
        <v>82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28.67</v>
      </c>
      <c r="I74">
        <v>599</v>
      </c>
      <c r="J74">
        <v>1062748</v>
      </c>
      <c r="K74">
        <v>1069568</v>
      </c>
      <c r="L74">
        <v>1002498.23</v>
      </c>
      <c r="M74">
        <v>0</v>
      </c>
      <c r="N74">
        <v>0</v>
      </c>
      <c r="O74">
        <v>1</v>
      </c>
      <c r="P74">
        <v>102</v>
      </c>
      <c r="Q74">
        <v>10020</v>
      </c>
      <c r="R74">
        <v>0</v>
      </c>
      <c r="S74">
        <v>1554</v>
      </c>
      <c r="T74">
        <v>600</v>
      </c>
    </row>
    <row r="75" spans="1:20" x14ac:dyDescent="0.25">
      <c r="A75" t="s">
        <v>83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8.83</v>
      </c>
      <c r="I75">
        <v>599</v>
      </c>
      <c r="J75">
        <v>772524</v>
      </c>
      <c r="K75">
        <v>779714</v>
      </c>
      <c r="L75">
        <v>722397.11</v>
      </c>
      <c r="M75">
        <v>0</v>
      </c>
      <c r="N75">
        <v>0</v>
      </c>
      <c r="O75">
        <v>1</v>
      </c>
      <c r="P75">
        <v>102</v>
      </c>
      <c r="Q75">
        <v>8940</v>
      </c>
      <c r="R75">
        <v>0</v>
      </c>
      <c r="S75">
        <v>280</v>
      </c>
      <c r="T75">
        <v>600</v>
      </c>
    </row>
    <row r="76" spans="1:20" x14ac:dyDescent="0.25">
      <c r="A76" t="s">
        <v>84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7.32</v>
      </c>
      <c r="I76">
        <v>599</v>
      </c>
      <c r="J76">
        <v>562608</v>
      </c>
      <c r="K76">
        <v>562622</v>
      </c>
      <c r="L76">
        <v>548782.13</v>
      </c>
      <c r="M76">
        <v>0</v>
      </c>
      <c r="N76">
        <v>0</v>
      </c>
      <c r="O76">
        <v>1</v>
      </c>
      <c r="P76">
        <v>102</v>
      </c>
      <c r="Q76">
        <v>7980</v>
      </c>
      <c r="R76">
        <v>0</v>
      </c>
      <c r="S76">
        <v>0</v>
      </c>
      <c r="T76">
        <v>600</v>
      </c>
    </row>
    <row r="77" spans="1:20" x14ac:dyDescent="0.25">
      <c r="A77" t="s">
        <v>85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16.32</v>
      </c>
      <c r="I77">
        <v>599</v>
      </c>
      <c r="J77">
        <v>824827</v>
      </c>
      <c r="K77">
        <v>830473</v>
      </c>
      <c r="L77">
        <v>776135.16</v>
      </c>
      <c r="M77">
        <v>0</v>
      </c>
      <c r="N77">
        <v>0</v>
      </c>
      <c r="O77">
        <v>1</v>
      </c>
      <c r="P77">
        <v>102</v>
      </c>
      <c r="Q77">
        <v>9300</v>
      </c>
      <c r="R77">
        <v>0</v>
      </c>
      <c r="S77">
        <v>640</v>
      </c>
      <c r="T77">
        <v>600</v>
      </c>
    </row>
    <row r="78" spans="1:20" x14ac:dyDescent="0.25">
      <c r="A78" t="s">
        <v>86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59.95</v>
      </c>
      <c r="I78">
        <v>599</v>
      </c>
      <c r="J78">
        <v>1001072</v>
      </c>
      <c r="K78">
        <v>1003591</v>
      </c>
      <c r="L78">
        <v>875317.36</v>
      </c>
      <c r="M78">
        <v>0</v>
      </c>
      <c r="N78">
        <v>0</v>
      </c>
      <c r="O78">
        <v>1</v>
      </c>
      <c r="P78">
        <v>102</v>
      </c>
      <c r="Q78">
        <v>9420</v>
      </c>
      <c r="R78">
        <v>0</v>
      </c>
      <c r="S78">
        <v>4780</v>
      </c>
      <c r="T78">
        <v>606</v>
      </c>
    </row>
    <row r="79" spans="1:20" x14ac:dyDescent="0.25">
      <c r="A79" t="s">
        <v>87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13.87</v>
      </c>
      <c r="I79">
        <v>599</v>
      </c>
      <c r="J79">
        <v>717281</v>
      </c>
      <c r="K79">
        <v>721179</v>
      </c>
      <c r="L79">
        <v>698418.44</v>
      </c>
      <c r="M79">
        <v>0</v>
      </c>
      <c r="N79">
        <v>0</v>
      </c>
      <c r="O79">
        <v>1</v>
      </c>
      <c r="P79">
        <v>102</v>
      </c>
      <c r="Q79">
        <v>8220</v>
      </c>
      <c r="R79">
        <v>0</v>
      </c>
      <c r="S79">
        <v>1200</v>
      </c>
      <c r="T79">
        <v>603</v>
      </c>
    </row>
    <row r="80" spans="1:20" x14ac:dyDescent="0.25">
      <c r="A80" t="s">
        <v>88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9.6300000000000008</v>
      </c>
      <c r="I80">
        <v>599</v>
      </c>
      <c r="J80">
        <v>1262228</v>
      </c>
      <c r="K80">
        <v>1265815</v>
      </c>
      <c r="L80">
        <v>1142630.32</v>
      </c>
      <c r="M80">
        <v>0</v>
      </c>
      <c r="N80">
        <v>0</v>
      </c>
      <c r="O80">
        <v>1</v>
      </c>
      <c r="P80">
        <v>102</v>
      </c>
      <c r="Q80">
        <v>9180</v>
      </c>
      <c r="R80">
        <v>0</v>
      </c>
      <c r="S80">
        <v>402</v>
      </c>
      <c r="T80">
        <v>600</v>
      </c>
    </row>
    <row r="81" spans="1:20" x14ac:dyDescent="0.25">
      <c r="A81" t="s">
        <v>89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6.47</v>
      </c>
      <c r="I81">
        <v>599</v>
      </c>
      <c r="J81">
        <v>784094</v>
      </c>
      <c r="K81">
        <v>786200</v>
      </c>
      <c r="L81">
        <v>765706.88</v>
      </c>
      <c r="M81">
        <v>0</v>
      </c>
      <c r="N81">
        <v>0</v>
      </c>
      <c r="O81">
        <v>1</v>
      </c>
      <c r="P81">
        <v>102</v>
      </c>
      <c r="Q81">
        <v>8940</v>
      </c>
      <c r="R81">
        <v>2</v>
      </c>
      <c r="S81">
        <v>143</v>
      </c>
      <c r="T81">
        <v>600</v>
      </c>
    </row>
    <row r="82" spans="1:20" x14ac:dyDescent="0.25">
      <c r="A82" t="s">
        <v>90</v>
      </c>
      <c r="B82">
        <v>1</v>
      </c>
      <c r="C82">
        <v>0</v>
      </c>
      <c r="D82">
        <v>1</v>
      </c>
      <c r="E82">
        <v>0</v>
      </c>
      <c r="F82" s="1">
        <v>1116723</v>
      </c>
      <c r="G82">
        <v>1802.33</v>
      </c>
      <c r="I82">
        <v>399</v>
      </c>
      <c r="J82">
        <v>1132468</v>
      </c>
      <c r="K82">
        <v>1195645</v>
      </c>
      <c r="L82">
        <v>1012335.06</v>
      </c>
      <c r="M82">
        <v>0</v>
      </c>
      <c r="N82">
        <v>0</v>
      </c>
      <c r="O82">
        <v>1</v>
      </c>
      <c r="P82">
        <v>11</v>
      </c>
      <c r="Q82">
        <v>12120</v>
      </c>
      <c r="R82">
        <v>0</v>
      </c>
      <c r="S82">
        <v>18939</v>
      </c>
      <c r="T82">
        <v>408</v>
      </c>
    </row>
    <row r="83" spans="1:20" x14ac:dyDescent="0.25">
      <c r="A83" t="s">
        <v>91</v>
      </c>
      <c r="B83">
        <v>1</v>
      </c>
      <c r="C83">
        <v>0</v>
      </c>
      <c r="D83">
        <v>1</v>
      </c>
      <c r="E83">
        <v>0</v>
      </c>
      <c r="F83" s="1">
        <v>966248</v>
      </c>
      <c r="G83">
        <v>1802.19</v>
      </c>
      <c r="I83">
        <v>399</v>
      </c>
      <c r="J83">
        <v>966248</v>
      </c>
      <c r="K83">
        <v>982256</v>
      </c>
      <c r="L83">
        <v>923530.65</v>
      </c>
      <c r="M83">
        <v>0</v>
      </c>
      <c r="N83">
        <v>0</v>
      </c>
      <c r="O83">
        <v>1</v>
      </c>
      <c r="P83">
        <v>11</v>
      </c>
      <c r="Q83">
        <v>11880</v>
      </c>
      <c r="R83">
        <v>0</v>
      </c>
      <c r="S83">
        <v>42548</v>
      </c>
      <c r="T83">
        <v>405</v>
      </c>
    </row>
    <row r="84" spans="1:20" x14ac:dyDescent="0.25">
      <c r="A84" t="s">
        <v>92</v>
      </c>
      <c r="B84">
        <v>1</v>
      </c>
      <c r="C84">
        <v>0</v>
      </c>
      <c r="D84">
        <v>0</v>
      </c>
      <c r="E84">
        <v>1</v>
      </c>
      <c r="F84" s="2">
        <v>678253</v>
      </c>
      <c r="G84">
        <v>1445.65</v>
      </c>
      <c r="I84">
        <v>399</v>
      </c>
      <c r="J84">
        <v>668945</v>
      </c>
      <c r="K84">
        <v>680206</v>
      </c>
      <c r="L84">
        <v>606854.62</v>
      </c>
      <c r="M84">
        <v>0</v>
      </c>
      <c r="N84">
        <v>0</v>
      </c>
      <c r="O84">
        <v>1</v>
      </c>
      <c r="P84">
        <v>111</v>
      </c>
      <c r="Q84">
        <v>11280</v>
      </c>
      <c r="R84">
        <v>0</v>
      </c>
      <c r="S84">
        <v>17220</v>
      </c>
      <c r="T84">
        <v>408</v>
      </c>
    </row>
    <row r="85" spans="1:20" x14ac:dyDescent="0.25">
      <c r="A85" t="s">
        <v>93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108.78</v>
      </c>
      <c r="I85">
        <v>399</v>
      </c>
      <c r="J85">
        <v>935106</v>
      </c>
      <c r="K85">
        <v>948898</v>
      </c>
      <c r="L85">
        <v>906417.61</v>
      </c>
      <c r="M85">
        <v>0</v>
      </c>
      <c r="N85">
        <v>0</v>
      </c>
      <c r="O85">
        <v>1</v>
      </c>
      <c r="P85">
        <v>102</v>
      </c>
      <c r="Q85">
        <v>10560</v>
      </c>
      <c r="R85">
        <v>0</v>
      </c>
      <c r="S85">
        <v>3633</v>
      </c>
      <c r="T85">
        <v>404</v>
      </c>
    </row>
    <row r="86" spans="1:20" x14ac:dyDescent="0.25">
      <c r="A86" t="s">
        <v>94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25.57</v>
      </c>
      <c r="I86">
        <v>399</v>
      </c>
      <c r="J86">
        <v>889899</v>
      </c>
      <c r="K86">
        <v>904102</v>
      </c>
      <c r="L86">
        <v>873711.48</v>
      </c>
      <c r="M86">
        <v>0</v>
      </c>
      <c r="N86">
        <v>0</v>
      </c>
      <c r="O86">
        <v>1</v>
      </c>
      <c r="P86">
        <v>102</v>
      </c>
      <c r="Q86">
        <v>11880</v>
      </c>
      <c r="R86">
        <v>0</v>
      </c>
      <c r="S86">
        <v>5439</v>
      </c>
      <c r="T86">
        <v>408</v>
      </c>
    </row>
    <row r="87" spans="1:20" x14ac:dyDescent="0.25">
      <c r="A87" t="s">
        <v>95</v>
      </c>
      <c r="B87">
        <v>1</v>
      </c>
      <c r="C87">
        <v>0</v>
      </c>
      <c r="D87">
        <v>1</v>
      </c>
      <c r="E87">
        <v>0</v>
      </c>
      <c r="F87" s="1">
        <v>834626</v>
      </c>
      <c r="G87">
        <v>1803.49</v>
      </c>
      <c r="I87">
        <v>399</v>
      </c>
      <c r="J87">
        <v>860439</v>
      </c>
      <c r="K87">
        <v>884974</v>
      </c>
      <c r="L87">
        <v>735840.45</v>
      </c>
      <c r="M87">
        <v>0</v>
      </c>
      <c r="N87">
        <v>0</v>
      </c>
      <c r="O87">
        <v>1</v>
      </c>
      <c r="P87">
        <v>11</v>
      </c>
      <c r="Q87">
        <v>12240</v>
      </c>
      <c r="R87">
        <v>0</v>
      </c>
      <c r="S87">
        <v>11567</v>
      </c>
      <c r="T87">
        <v>402</v>
      </c>
    </row>
    <row r="88" spans="1:20" x14ac:dyDescent="0.25">
      <c r="A88" t="s">
        <v>96</v>
      </c>
      <c r="B88">
        <v>1</v>
      </c>
      <c r="C88">
        <v>0</v>
      </c>
      <c r="D88">
        <v>1</v>
      </c>
      <c r="E88">
        <v>0</v>
      </c>
      <c r="F88" s="1">
        <v>753105</v>
      </c>
      <c r="G88">
        <v>1801.55</v>
      </c>
      <c r="I88">
        <v>399</v>
      </c>
      <c r="J88">
        <v>754649</v>
      </c>
      <c r="K88">
        <v>776546</v>
      </c>
      <c r="L88">
        <v>698310.19</v>
      </c>
      <c r="M88">
        <v>0</v>
      </c>
      <c r="N88">
        <v>0</v>
      </c>
      <c r="O88">
        <v>1</v>
      </c>
      <c r="P88">
        <v>11</v>
      </c>
      <c r="Q88">
        <v>10920</v>
      </c>
      <c r="R88">
        <v>0</v>
      </c>
      <c r="S88">
        <v>36922</v>
      </c>
      <c r="T88">
        <v>402</v>
      </c>
    </row>
    <row r="89" spans="1:20" x14ac:dyDescent="0.25">
      <c r="A89" t="s">
        <v>97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522.29</v>
      </c>
      <c r="I89">
        <v>399</v>
      </c>
      <c r="J89">
        <v>1114549</v>
      </c>
      <c r="K89">
        <v>1120825</v>
      </c>
      <c r="L89">
        <v>1034858.53</v>
      </c>
      <c r="M89">
        <v>0</v>
      </c>
      <c r="N89">
        <v>0</v>
      </c>
      <c r="O89">
        <v>1</v>
      </c>
      <c r="P89">
        <v>102</v>
      </c>
      <c r="Q89">
        <v>11640</v>
      </c>
      <c r="R89">
        <v>0</v>
      </c>
      <c r="S89">
        <v>14136</v>
      </c>
      <c r="T89">
        <v>408</v>
      </c>
    </row>
    <row r="90" spans="1:20" x14ac:dyDescent="0.25">
      <c r="A90" t="s">
        <v>98</v>
      </c>
      <c r="B90">
        <v>1</v>
      </c>
      <c r="C90">
        <v>0</v>
      </c>
      <c r="D90">
        <v>0</v>
      </c>
      <c r="E90">
        <v>1</v>
      </c>
      <c r="F90" s="2">
        <v>1294243</v>
      </c>
      <c r="G90">
        <v>1087.28</v>
      </c>
      <c r="I90">
        <v>399</v>
      </c>
      <c r="J90">
        <v>1277871</v>
      </c>
      <c r="K90">
        <v>1336935</v>
      </c>
      <c r="L90">
        <v>1061163.19</v>
      </c>
      <c r="M90">
        <v>0</v>
      </c>
      <c r="N90">
        <v>0</v>
      </c>
      <c r="O90">
        <v>1</v>
      </c>
      <c r="P90">
        <v>111</v>
      </c>
      <c r="Q90">
        <v>11400</v>
      </c>
      <c r="R90">
        <v>0</v>
      </c>
      <c r="S90">
        <v>15687</v>
      </c>
      <c r="T90">
        <v>402</v>
      </c>
    </row>
    <row r="91" spans="1:20" x14ac:dyDescent="0.25">
      <c r="A91" t="s">
        <v>99</v>
      </c>
      <c r="B91">
        <v>1</v>
      </c>
      <c r="C91">
        <v>1</v>
      </c>
      <c r="D91">
        <v>0</v>
      </c>
      <c r="E91">
        <v>0</v>
      </c>
      <c r="F91">
        <v>774366</v>
      </c>
      <c r="G91">
        <v>1124.29</v>
      </c>
      <c r="I91">
        <v>399</v>
      </c>
      <c r="J91">
        <v>774366</v>
      </c>
      <c r="K91">
        <v>780493</v>
      </c>
      <c r="L91">
        <v>731936.99</v>
      </c>
      <c r="M91">
        <v>0</v>
      </c>
      <c r="N91">
        <v>0</v>
      </c>
      <c r="O91">
        <v>1</v>
      </c>
      <c r="P91">
        <v>102</v>
      </c>
      <c r="Q91">
        <v>11040</v>
      </c>
      <c r="R91">
        <v>0</v>
      </c>
      <c r="S91">
        <v>111645</v>
      </c>
      <c r="T91">
        <v>402</v>
      </c>
    </row>
    <row r="92" spans="1:20" x14ac:dyDescent="0.25">
      <c r="A92" t="s">
        <v>100</v>
      </c>
      <c r="B92">
        <v>1</v>
      </c>
      <c r="C92">
        <v>0</v>
      </c>
      <c r="D92">
        <v>0</v>
      </c>
      <c r="E92">
        <v>1</v>
      </c>
      <c r="F92" s="2">
        <v>1325600</v>
      </c>
      <c r="G92">
        <v>1236.96</v>
      </c>
      <c r="I92">
        <v>399</v>
      </c>
      <c r="J92">
        <v>1315218</v>
      </c>
      <c r="K92">
        <v>1360047</v>
      </c>
      <c r="L92">
        <v>1231688.0900000001</v>
      </c>
      <c r="M92">
        <v>0</v>
      </c>
      <c r="N92">
        <v>0</v>
      </c>
      <c r="O92">
        <v>1</v>
      </c>
      <c r="P92">
        <v>111</v>
      </c>
      <c r="Q92">
        <v>11640</v>
      </c>
      <c r="R92">
        <v>0</v>
      </c>
      <c r="S92">
        <v>20975</v>
      </c>
      <c r="T92">
        <v>405</v>
      </c>
    </row>
    <row r="93" spans="1:20" x14ac:dyDescent="0.25">
      <c r="A93" t="s">
        <v>101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708.87</v>
      </c>
      <c r="I93">
        <v>399</v>
      </c>
      <c r="J93">
        <v>915068</v>
      </c>
      <c r="K93">
        <v>924495</v>
      </c>
      <c r="L93">
        <v>885316.91</v>
      </c>
      <c r="M93">
        <v>0</v>
      </c>
      <c r="N93">
        <v>0</v>
      </c>
      <c r="O93">
        <v>1</v>
      </c>
      <c r="P93">
        <v>102</v>
      </c>
      <c r="Q93">
        <v>10320</v>
      </c>
      <c r="R93">
        <v>0</v>
      </c>
      <c r="S93">
        <v>23399</v>
      </c>
      <c r="T93">
        <v>405</v>
      </c>
    </row>
    <row r="94" spans="1:20" x14ac:dyDescent="0.25">
      <c r="A94" t="s">
        <v>102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80.680000000000007</v>
      </c>
      <c r="I94">
        <v>399</v>
      </c>
      <c r="J94">
        <v>969380</v>
      </c>
      <c r="K94">
        <v>977110</v>
      </c>
      <c r="L94">
        <v>944794.13</v>
      </c>
      <c r="M94">
        <v>0</v>
      </c>
      <c r="N94">
        <v>0</v>
      </c>
      <c r="O94">
        <v>1</v>
      </c>
      <c r="P94">
        <v>102</v>
      </c>
      <c r="Q94">
        <v>11760</v>
      </c>
      <c r="R94">
        <v>0</v>
      </c>
      <c r="S94">
        <v>3152</v>
      </c>
      <c r="T94">
        <v>405</v>
      </c>
    </row>
    <row r="95" spans="1:20" x14ac:dyDescent="0.25">
      <c r="A95" t="s">
        <v>103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1011.76</v>
      </c>
      <c r="I95">
        <v>399</v>
      </c>
      <c r="J95">
        <v>1113345</v>
      </c>
      <c r="K95">
        <v>1198215</v>
      </c>
      <c r="L95">
        <v>1015072.09</v>
      </c>
      <c r="M95">
        <v>0</v>
      </c>
      <c r="N95">
        <v>0</v>
      </c>
      <c r="O95">
        <v>1</v>
      </c>
      <c r="P95">
        <v>102</v>
      </c>
      <c r="Q95">
        <v>11280</v>
      </c>
      <c r="R95">
        <v>0</v>
      </c>
      <c r="S95">
        <v>12726</v>
      </c>
      <c r="T95">
        <v>402</v>
      </c>
    </row>
    <row r="96" spans="1:20" x14ac:dyDescent="0.25">
      <c r="A96" t="s">
        <v>104</v>
      </c>
      <c r="B96" t="s">
        <v>133</v>
      </c>
      <c r="C96" t="s">
        <v>133</v>
      </c>
      <c r="D96" t="s">
        <v>133</v>
      </c>
      <c r="E96" t="s">
        <v>133</v>
      </c>
    </row>
    <row r="97" spans="1:20" x14ac:dyDescent="0.25">
      <c r="A97" t="s">
        <v>105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200.68</v>
      </c>
      <c r="I97">
        <v>399</v>
      </c>
      <c r="J97">
        <v>911205</v>
      </c>
      <c r="K97">
        <v>919921</v>
      </c>
      <c r="L97">
        <v>866432.76</v>
      </c>
      <c r="M97">
        <v>0</v>
      </c>
      <c r="N97">
        <v>0</v>
      </c>
      <c r="O97">
        <v>1</v>
      </c>
      <c r="P97">
        <v>102</v>
      </c>
      <c r="Q97">
        <v>12240</v>
      </c>
      <c r="R97">
        <v>0</v>
      </c>
      <c r="S97">
        <v>31348</v>
      </c>
      <c r="T97">
        <v>402</v>
      </c>
    </row>
    <row r="98" spans="1:20" x14ac:dyDescent="0.25">
      <c r="A98" t="s">
        <v>106</v>
      </c>
      <c r="B98">
        <v>1</v>
      </c>
      <c r="C98">
        <v>0</v>
      </c>
      <c r="D98">
        <v>1</v>
      </c>
      <c r="E98">
        <v>0</v>
      </c>
      <c r="F98" s="1">
        <v>972647</v>
      </c>
      <c r="G98">
        <v>1802.6</v>
      </c>
      <c r="I98">
        <v>399</v>
      </c>
      <c r="J98">
        <v>973821</v>
      </c>
      <c r="K98">
        <v>1007468</v>
      </c>
      <c r="L98">
        <v>904506.95</v>
      </c>
      <c r="M98">
        <v>0</v>
      </c>
      <c r="N98">
        <v>0</v>
      </c>
      <c r="O98">
        <v>1</v>
      </c>
      <c r="P98">
        <v>11</v>
      </c>
      <c r="Q98">
        <v>12240</v>
      </c>
      <c r="R98">
        <v>0</v>
      </c>
      <c r="S98">
        <v>45460</v>
      </c>
      <c r="T98">
        <v>400</v>
      </c>
    </row>
    <row r="99" spans="1:20" x14ac:dyDescent="0.25">
      <c r="A99" t="s">
        <v>107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250.44</v>
      </c>
      <c r="I99">
        <v>399</v>
      </c>
      <c r="J99">
        <v>914947</v>
      </c>
      <c r="K99">
        <v>925217</v>
      </c>
      <c r="L99">
        <v>852970.32</v>
      </c>
      <c r="M99">
        <v>0</v>
      </c>
      <c r="N99">
        <v>0</v>
      </c>
      <c r="O99">
        <v>1</v>
      </c>
      <c r="P99">
        <v>102</v>
      </c>
      <c r="Q99">
        <v>12240</v>
      </c>
      <c r="R99">
        <v>0</v>
      </c>
      <c r="S99">
        <v>3286</v>
      </c>
      <c r="T99">
        <v>405</v>
      </c>
    </row>
    <row r="100" spans="1:20" x14ac:dyDescent="0.25">
      <c r="A100" t="s">
        <v>108</v>
      </c>
      <c r="B100" t="s">
        <v>133</v>
      </c>
      <c r="C100" t="s">
        <v>133</v>
      </c>
      <c r="D100" t="s">
        <v>133</v>
      </c>
      <c r="E100" t="s">
        <v>133</v>
      </c>
    </row>
    <row r="101" spans="1:20" x14ac:dyDescent="0.25">
      <c r="A101" t="s">
        <v>109</v>
      </c>
      <c r="B101" t="s">
        <v>133</v>
      </c>
      <c r="C101" t="s">
        <v>133</v>
      </c>
      <c r="D101" t="s">
        <v>133</v>
      </c>
      <c r="E101" t="s">
        <v>133</v>
      </c>
    </row>
    <row r="102" spans="1:20" x14ac:dyDescent="0.25">
      <c r="A102" t="s">
        <v>110</v>
      </c>
      <c r="B102" t="s">
        <v>133</v>
      </c>
      <c r="C102" t="s">
        <v>133</v>
      </c>
      <c r="D102" t="s">
        <v>133</v>
      </c>
      <c r="E102" t="s">
        <v>133</v>
      </c>
    </row>
    <row r="103" spans="1:20" x14ac:dyDescent="0.25">
      <c r="A103" t="s">
        <v>111</v>
      </c>
      <c r="B103">
        <v>1</v>
      </c>
      <c r="C103">
        <v>0</v>
      </c>
      <c r="D103">
        <v>0</v>
      </c>
      <c r="E103">
        <v>1</v>
      </c>
      <c r="F103" s="2">
        <v>1194001</v>
      </c>
      <c r="G103">
        <v>1522.13</v>
      </c>
      <c r="I103">
        <v>1599</v>
      </c>
      <c r="J103">
        <v>1199804</v>
      </c>
      <c r="K103">
        <v>1207292</v>
      </c>
      <c r="L103">
        <v>1110421.96</v>
      </c>
      <c r="M103">
        <v>0</v>
      </c>
      <c r="N103">
        <v>0</v>
      </c>
      <c r="O103">
        <v>1</v>
      </c>
      <c r="P103">
        <v>111</v>
      </c>
      <c r="Q103">
        <v>19980</v>
      </c>
      <c r="R103">
        <v>0</v>
      </c>
      <c r="S103">
        <v>38952</v>
      </c>
      <c r="T103">
        <v>1614</v>
      </c>
    </row>
    <row r="104" spans="1:20" x14ac:dyDescent="0.25">
      <c r="A104" t="s">
        <v>112</v>
      </c>
      <c r="B104">
        <v>1</v>
      </c>
      <c r="C104">
        <v>0</v>
      </c>
      <c r="D104">
        <v>0</v>
      </c>
      <c r="E104">
        <v>1</v>
      </c>
      <c r="F104" s="2">
        <v>1413630</v>
      </c>
      <c r="G104">
        <v>1730.4</v>
      </c>
      <c r="I104">
        <v>1599</v>
      </c>
      <c r="J104">
        <v>1414465</v>
      </c>
      <c r="K104">
        <v>1428981</v>
      </c>
      <c r="L104">
        <v>1305472.52</v>
      </c>
      <c r="M104">
        <v>0</v>
      </c>
      <c r="N104">
        <v>0</v>
      </c>
      <c r="O104">
        <v>1</v>
      </c>
      <c r="P104">
        <v>111</v>
      </c>
      <c r="Q104">
        <v>20340</v>
      </c>
      <c r="R104">
        <v>0</v>
      </c>
      <c r="S104">
        <v>17465</v>
      </c>
      <c r="T104">
        <v>1611</v>
      </c>
    </row>
    <row r="105" spans="1:20" x14ac:dyDescent="0.25">
      <c r="A105" t="s">
        <v>113</v>
      </c>
      <c r="B105" t="s">
        <v>133</v>
      </c>
      <c r="C105" t="s">
        <v>133</v>
      </c>
      <c r="D105" t="s">
        <v>133</v>
      </c>
      <c r="E105" t="s">
        <v>133</v>
      </c>
      <c r="F105" s="2"/>
    </row>
    <row r="106" spans="1:20" x14ac:dyDescent="0.25">
      <c r="A106" t="s">
        <v>114</v>
      </c>
      <c r="B106">
        <v>1</v>
      </c>
      <c r="C106">
        <v>0</v>
      </c>
      <c r="D106">
        <v>1</v>
      </c>
      <c r="E106">
        <v>0</v>
      </c>
      <c r="F106" s="1">
        <v>1103160</v>
      </c>
      <c r="G106">
        <v>1809.59</v>
      </c>
      <c r="I106">
        <v>1599</v>
      </c>
      <c r="J106">
        <v>1088482</v>
      </c>
      <c r="K106">
        <v>1136015</v>
      </c>
      <c r="L106">
        <v>1016808.31</v>
      </c>
      <c r="M106">
        <v>0</v>
      </c>
      <c r="N106">
        <v>0</v>
      </c>
      <c r="O106">
        <v>1</v>
      </c>
      <c r="P106">
        <v>11</v>
      </c>
      <c r="Q106">
        <v>20520</v>
      </c>
      <c r="R106">
        <v>0</v>
      </c>
      <c r="S106">
        <v>15140</v>
      </c>
      <c r="T106">
        <v>1624</v>
      </c>
    </row>
    <row r="107" spans="1:20" x14ac:dyDescent="0.25">
      <c r="A107" t="s">
        <v>115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192.19</v>
      </c>
      <c r="I107">
        <v>1599</v>
      </c>
      <c r="J107">
        <v>1305201</v>
      </c>
      <c r="K107">
        <v>1309111</v>
      </c>
      <c r="L107">
        <v>1219968.6399999999</v>
      </c>
      <c r="M107">
        <v>0</v>
      </c>
      <c r="N107">
        <v>0</v>
      </c>
      <c r="O107">
        <v>1</v>
      </c>
      <c r="P107">
        <v>102</v>
      </c>
      <c r="Q107">
        <v>18900</v>
      </c>
      <c r="R107">
        <v>0</v>
      </c>
      <c r="S107">
        <v>11014</v>
      </c>
      <c r="T107">
        <v>1613</v>
      </c>
    </row>
    <row r="108" spans="1:20" x14ac:dyDescent="0.25">
      <c r="A108" t="s">
        <v>116</v>
      </c>
      <c r="B108">
        <v>1</v>
      </c>
      <c r="C108">
        <v>0</v>
      </c>
      <c r="D108">
        <v>1</v>
      </c>
      <c r="E108">
        <v>0</v>
      </c>
      <c r="F108" s="1">
        <v>1004387</v>
      </c>
      <c r="G108">
        <v>1803.5</v>
      </c>
      <c r="I108">
        <v>1599</v>
      </c>
      <c r="J108">
        <v>1001618</v>
      </c>
      <c r="K108">
        <v>1027635</v>
      </c>
      <c r="L108">
        <v>917747.59</v>
      </c>
      <c r="M108">
        <v>0</v>
      </c>
      <c r="N108">
        <v>0</v>
      </c>
      <c r="O108">
        <v>1</v>
      </c>
      <c r="P108">
        <v>11</v>
      </c>
      <c r="Q108">
        <v>19620</v>
      </c>
      <c r="R108">
        <v>0</v>
      </c>
      <c r="S108">
        <v>14071</v>
      </c>
      <c r="T108">
        <v>1616</v>
      </c>
    </row>
    <row r="109" spans="1:20" x14ac:dyDescent="0.25">
      <c r="A109" t="s">
        <v>117</v>
      </c>
      <c r="B109">
        <v>1</v>
      </c>
      <c r="C109">
        <v>0</v>
      </c>
      <c r="D109">
        <v>0</v>
      </c>
      <c r="E109">
        <v>1</v>
      </c>
      <c r="F109" s="2">
        <v>1230350</v>
      </c>
      <c r="G109">
        <v>1506.68</v>
      </c>
      <c r="I109">
        <v>1599</v>
      </c>
      <c r="J109">
        <v>1230350</v>
      </c>
      <c r="K109">
        <v>1230350</v>
      </c>
      <c r="L109">
        <v>1108792.46</v>
      </c>
      <c r="M109">
        <v>0</v>
      </c>
      <c r="N109">
        <v>0</v>
      </c>
      <c r="O109">
        <v>1</v>
      </c>
      <c r="P109">
        <v>111</v>
      </c>
      <c r="Q109">
        <v>20340</v>
      </c>
      <c r="R109">
        <v>0</v>
      </c>
      <c r="S109">
        <v>24551</v>
      </c>
      <c r="T109">
        <v>1612</v>
      </c>
    </row>
    <row r="110" spans="1:20" x14ac:dyDescent="0.25">
      <c r="A110" t="s">
        <v>118</v>
      </c>
      <c r="B110">
        <v>1</v>
      </c>
      <c r="C110">
        <v>0</v>
      </c>
      <c r="D110">
        <v>0</v>
      </c>
      <c r="E110">
        <v>1</v>
      </c>
      <c r="F110" s="2">
        <v>1765873</v>
      </c>
      <c r="G110">
        <v>1527.91</v>
      </c>
      <c r="I110">
        <v>1599</v>
      </c>
      <c r="J110">
        <v>1741370</v>
      </c>
      <c r="K110">
        <v>1817516</v>
      </c>
      <c r="L110">
        <v>1468386.1</v>
      </c>
      <c r="M110">
        <v>0</v>
      </c>
      <c r="N110">
        <v>0</v>
      </c>
      <c r="O110">
        <v>1</v>
      </c>
      <c r="P110">
        <v>111</v>
      </c>
      <c r="Q110">
        <v>20340</v>
      </c>
      <c r="R110">
        <v>0</v>
      </c>
      <c r="S110">
        <v>10472</v>
      </c>
      <c r="T110">
        <v>1618</v>
      </c>
    </row>
    <row r="111" spans="1:20" x14ac:dyDescent="0.25">
      <c r="A111" t="s">
        <v>119</v>
      </c>
      <c r="B111">
        <v>1</v>
      </c>
      <c r="C111">
        <v>0</v>
      </c>
      <c r="D111">
        <v>1</v>
      </c>
      <c r="E111">
        <v>0</v>
      </c>
      <c r="F111" s="1">
        <v>1272958</v>
      </c>
      <c r="G111">
        <v>1804.35</v>
      </c>
      <c r="I111">
        <v>1599</v>
      </c>
      <c r="J111">
        <v>1277540</v>
      </c>
      <c r="K111">
        <v>1302893</v>
      </c>
      <c r="L111">
        <v>1149478.55</v>
      </c>
      <c r="M111">
        <v>0</v>
      </c>
      <c r="N111">
        <v>0</v>
      </c>
      <c r="O111">
        <v>1</v>
      </c>
      <c r="P111">
        <v>11</v>
      </c>
      <c r="Q111">
        <v>19080</v>
      </c>
      <c r="R111">
        <v>67</v>
      </c>
      <c r="S111">
        <v>15758</v>
      </c>
      <c r="T111">
        <v>1606</v>
      </c>
    </row>
    <row r="112" spans="1:20" x14ac:dyDescent="0.25">
      <c r="A112" t="s">
        <v>120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226.89</v>
      </c>
      <c r="I112">
        <v>1599</v>
      </c>
      <c r="J112">
        <v>1442880</v>
      </c>
      <c r="K112">
        <v>1465775</v>
      </c>
      <c r="L112">
        <v>1386082.62</v>
      </c>
      <c r="M112">
        <v>0</v>
      </c>
      <c r="N112">
        <v>0</v>
      </c>
      <c r="O112">
        <v>1</v>
      </c>
      <c r="P112">
        <v>102</v>
      </c>
      <c r="Q112">
        <v>19440</v>
      </c>
      <c r="R112">
        <v>0</v>
      </c>
      <c r="S112">
        <v>6074</v>
      </c>
      <c r="T112">
        <v>1604</v>
      </c>
    </row>
    <row r="113" spans="1:20" x14ac:dyDescent="0.25">
      <c r="A113" t="s">
        <v>121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169.42</v>
      </c>
      <c r="I113">
        <v>1599</v>
      </c>
      <c r="J113">
        <v>1201386</v>
      </c>
      <c r="K113">
        <v>1218077</v>
      </c>
      <c r="L113">
        <v>1137071.4099999999</v>
      </c>
      <c r="M113">
        <v>0</v>
      </c>
      <c r="N113">
        <v>0</v>
      </c>
      <c r="O113">
        <v>1</v>
      </c>
      <c r="P113">
        <v>102</v>
      </c>
      <c r="Q113">
        <v>18720</v>
      </c>
      <c r="R113">
        <v>105</v>
      </c>
      <c r="S113">
        <v>15187</v>
      </c>
      <c r="T113">
        <v>1617</v>
      </c>
    </row>
    <row r="114" spans="1:20" x14ac:dyDescent="0.25">
      <c r="A114" t="s">
        <v>122</v>
      </c>
      <c r="B114">
        <v>1</v>
      </c>
      <c r="C114">
        <v>0</v>
      </c>
      <c r="D114">
        <v>0</v>
      </c>
      <c r="E114">
        <v>1</v>
      </c>
      <c r="F114" s="2">
        <v>1692912</v>
      </c>
      <c r="G114">
        <v>1554.45</v>
      </c>
      <c r="I114">
        <v>1599</v>
      </c>
      <c r="J114">
        <v>1682671</v>
      </c>
      <c r="K114">
        <v>1711414</v>
      </c>
      <c r="L114">
        <v>1554744.34</v>
      </c>
      <c r="M114">
        <v>0</v>
      </c>
      <c r="N114">
        <v>0</v>
      </c>
      <c r="O114">
        <v>1</v>
      </c>
      <c r="P114">
        <v>111</v>
      </c>
      <c r="Q114">
        <v>20880</v>
      </c>
      <c r="R114">
        <v>0</v>
      </c>
      <c r="S114">
        <v>20940</v>
      </c>
      <c r="T114">
        <v>1608</v>
      </c>
    </row>
    <row r="115" spans="1:20" x14ac:dyDescent="0.25">
      <c r="A115" t="s">
        <v>123</v>
      </c>
      <c r="B115">
        <v>1</v>
      </c>
      <c r="C115">
        <v>0</v>
      </c>
      <c r="D115">
        <v>0</v>
      </c>
      <c r="E115">
        <v>1</v>
      </c>
      <c r="F115" s="2">
        <v>1096005</v>
      </c>
      <c r="G115">
        <v>843.6</v>
      </c>
      <c r="I115">
        <v>1599</v>
      </c>
      <c r="J115">
        <v>1100191</v>
      </c>
      <c r="K115">
        <v>1106052</v>
      </c>
      <c r="L115">
        <v>1006638.88</v>
      </c>
      <c r="M115">
        <v>0</v>
      </c>
      <c r="N115">
        <v>0</v>
      </c>
      <c r="O115">
        <v>1</v>
      </c>
      <c r="P115">
        <v>111</v>
      </c>
      <c r="Q115">
        <v>21600</v>
      </c>
      <c r="R115">
        <v>0</v>
      </c>
      <c r="S115">
        <v>10425</v>
      </c>
      <c r="T115">
        <v>1605</v>
      </c>
    </row>
    <row r="116" spans="1:20" x14ac:dyDescent="0.25">
      <c r="A116" t="s">
        <v>124</v>
      </c>
      <c r="B116">
        <v>1</v>
      </c>
      <c r="C116">
        <v>0</v>
      </c>
      <c r="D116">
        <v>1</v>
      </c>
      <c r="E116">
        <v>0</v>
      </c>
      <c r="F116" s="1">
        <v>1280083</v>
      </c>
      <c r="G116">
        <v>1808.32</v>
      </c>
      <c r="I116">
        <v>1599</v>
      </c>
      <c r="J116">
        <v>1282060</v>
      </c>
      <c r="K116">
        <v>1288441</v>
      </c>
      <c r="L116">
        <v>1122176.51</v>
      </c>
      <c r="M116">
        <v>0</v>
      </c>
      <c r="N116">
        <v>0</v>
      </c>
      <c r="O116">
        <v>1</v>
      </c>
      <c r="P116">
        <v>11</v>
      </c>
      <c r="Q116">
        <v>20880</v>
      </c>
      <c r="R116">
        <v>0</v>
      </c>
      <c r="S116">
        <v>16401</v>
      </c>
      <c r="T116">
        <v>1620</v>
      </c>
    </row>
    <row r="117" spans="1:20" x14ac:dyDescent="0.25">
      <c r="A117" t="s">
        <v>125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827.74</v>
      </c>
      <c r="I117">
        <v>1599</v>
      </c>
      <c r="J117">
        <v>1510037</v>
      </c>
      <c r="K117">
        <v>1591547</v>
      </c>
      <c r="L117">
        <v>1416619.99</v>
      </c>
      <c r="M117">
        <v>0</v>
      </c>
      <c r="N117">
        <v>0</v>
      </c>
      <c r="O117">
        <v>1</v>
      </c>
      <c r="P117">
        <v>102</v>
      </c>
      <c r="Q117">
        <v>20880</v>
      </c>
      <c r="R117">
        <v>0</v>
      </c>
      <c r="S117">
        <v>13280</v>
      </c>
      <c r="T117">
        <v>1602</v>
      </c>
    </row>
    <row r="118" spans="1:20" x14ac:dyDescent="0.25">
      <c r="A118" t="s">
        <v>126</v>
      </c>
      <c r="B118">
        <v>1</v>
      </c>
      <c r="C118">
        <v>0</v>
      </c>
      <c r="D118">
        <v>1</v>
      </c>
      <c r="E118">
        <v>0</v>
      </c>
      <c r="F118" s="1">
        <v>1373785</v>
      </c>
      <c r="G118">
        <v>1803.61</v>
      </c>
      <c r="I118">
        <v>1599</v>
      </c>
      <c r="J118">
        <v>1388662</v>
      </c>
      <c r="K118">
        <v>1403275</v>
      </c>
      <c r="L118">
        <v>1275283.6100000001</v>
      </c>
      <c r="M118">
        <v>0</v>
      </c>
      <c r="N118">
        <v>0</v>
      </c>
      <c r="O118">
        <v>1</v>
      </c>
      <c r="P118">
        <v>11</v>
      </c>
      <c r="Q118">
        <v>19800</v>
      </c>
      <c r="R118">
        <v>0</v>
      </c>
      <c r="S118">
        <v>17837</v>
      </c>
      <c r="T118">
        <v>1620</v>
      </c>
    </row>
    <row r="119" spans="1:20" x14ac:dyDescent="0.25">
      <c r="A119" t="s">
        <v>127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212.58</v>
      </c>
      <c r="I119">
        <v>1599</v>
      </c>
      <c r="J119">
        <v>1102621</v>
      </c>
      <c r="K119">
        <v>1108512</v>
      </c>
      <c r="L119">
        <v>1009454.56</v>
      </c>
      <c r="M119">
        <v>0</v>
      </c>
      <c r="N119">
        <v>0</v>
      </c>
      <c r="O119">
        <v>1</v>
      </c>
      <c r="P119">
        <v>102</v>
      </c>
      <c r="Q119">
        <v>18720</v>
      </c>
      <c r="R119">
        <v>0</v>
      </c>
      <c r="S119">
        <v>4727</v>
      </c>
      <c r="T119">
        <v>1602</v>
      </c>
    </row>
    <row r="120" spans="1:20" x14ac:dyDescent="0.25">
      <c r="A120" t="s">
        <v>128</v>
      </c>
      <c r="B120">
        <v>1</v>
      </c>
      <c r="C120">
        <v>0</v>
      </c>
      <c r="D120">
        <v>1</v>
      </c>
      <c r="E120">
        <v>0</v>
      </c>
      <c r="F120" s="1">
        <v>1538443</v>
      </c>
      <c r="G120">
        <v>1804.88</v>
      </c>
      <c r="I120">
        <v>1599</v>
      </c>
      <c r="J120">
        <v>1539387</v>
      </c>
      <c r="K120">
        <v>1539759</v>
      </c>
      <c r="L120">
        <v>1396148.5</v>
      </c>
      <c r="M120">
        <v>0</v>
      </c>
      <c r="N120">
        <v>0</v>
      </c>
      <c r="O120">
        <v>1</v>
      </c>
      <c r="P120">
        <v>11</v>
      </c>
      <c r="Q120">
        <v>20160</v>
      </c>
      <c r="R120">
        <v>0</v>
      </c>
      <c r="S120">
        <v>20064</v>
      </c>
      <c r="T120">
        <v>1602</v>
      </c>
    </row>
    <row r="121" spans="1:20" x14ac:dyDescent="0.25">
      <c r="A121" t="s">
        <v>129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101.76</v>
      </c>
      <c r="I121">
        <v>1599</v>
      </c>
      <c r="J121">
        <v>1439883</v>
      </c>
      <c r="K121">
        <v>1458148</v>
      </c>
      <c r="L121">
        <v>1377609.69</v>
      </c>
      <c r="M121">
        <v>0</v>
      </c>
      <c r="N121">
        <v>0</v>
      </c>
      <c r="O121">
        <v>1</v>
      </c>
      <c r="P121">
        <v>102</v>
      </c>
      <c r="Q121">
        <v>20880</v>
      </c>
      <c r="R121">
        <v>0</v>
      </c>
      <c r="S121">
        <v>5716</v>
      </c>
      <c r="T121">
        <v>1602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selection activeCell="H14" sqref="H14"/>
    </sheetView>
  </sheetViews>
  <sheetFormatPr defaultRowHeight="15" x14ac:dyDescent="0.25"/>
  <cols>
    <col min="5" max="5" width="8.85546875" customWidth="1"/>
    <col min="6" max="6" width="9.140625" customWidth="1"/>
    <col min="9" max="15" width="9.140625" customWidth="1"/>
  </cols>
  <sheetData>
    <row r="1" spans="1:20" x14ac:dyDescent="0.25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143</v>
      </c>
      <c r="G1" t="s">
        <v>139</v>
      </c>
      <c r="I1" t="s">
        <v>140</v>
      </c>
      <c r="J1" t="s">
        <v>141</v>
      </c>
      <c r="K1" t="s">
        <v>8</v>
      </c>
      <c r="L1" t="s">
        <v>7</v>
      </c>
      <c r="M1" t="s">
        <v>5</v>
      </c>
      <c r="N1" t="s">
        <v>6</v>
      </c>
      <c r="O1" t="s">
        <v>142</v>
      </c>
      <c r="P1" t="s">
        <v>144</v>
      </c>
      <c r="Q1" t="s">
        <v>145</v>
      </c>
      <c r="R1" t="s">
        <v>9</v>
      </c>
      <c r="S1" t="s">
        <v>146</v>
      </c>
      <c r="T1" t="s">
        <v>147</v>
      </c>
    </row>
    <row r="2" spans="1:20" x14ac:dyDescent="0.25">
      <c r="A2" t="s">
        <v>10</v>
      </c>
      <c r="B2" t="s">
        <v>133</v>
      </c>
      <c r="C2" t="s">
        <v>133</v>
      </c>
      <c r="D2" t="s">
        <v>133</v>
      </c>
      <c r="E2" t="s">
        <v>133</v>
      </c>
    </row>
    <row r="3" spans="1:20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515201</v>
      </c>
      <c r="G3">
        <v>0.56999999999999995</v>
      </c>
      <c r="I3">
        <v>0</v>
      </c>
      <c r="J3">
        <v>515201</v>
      </c>
      <c r="K3">
        <v>515201</v>
      </c>
      <c r="L3">
        <v>515201</v>
      </c>
      <c r="M3">
        <v>0</v>
      </c>
      <c r="N3">
        <v>1</v>
      </c>
      <c r="O3">
        <v>0</v>
      </c>
      <c r="P3">
        <v>0</v>
      </c>
      <c r="Q3">
        <v>492</v>
      </c>
      <c r="R3">
        <v>492</v>
      </c>
      <c r="S3">
        <v>-1</v>
      </c>
      <c r="T3">
        <v>300</v>
      </c>
    </row>
    <row r="4" spans="1:20" x14ac:dyDescent="0.25">
      <c r="A4" t="s">
        <v>12</v>
      </c>
      <c r="B4">
        <v>1</v>
      </c>
      <c r="C4">
        <v>1</v>
      </c>
      <c r="D4">
        <v>0</v>
      </c>
      <c r="E4">
        <v>0</v>
      </c>
      <c r="F4">
        <v>377075</v>
      </c>
      <c r="G4">
        <v>0.66</v>
      </c>
      <c r="I4">
        <v>0</v>
      </c>
      <c r="J4">
        <v>377075</v>
      </c>
      <c r="K4">
        <v>377075</v>
      </c>
      <c r="L4">
        <v>348407.82</v>
      </c>
      <c r="M4">
        <v>0</v>
      </c>
      <c r="N4">
        <v>0</v>
      </c>
      <c r="O4">
        <v>1</v>
      </c>
      <c r="P4">
        <v>1</v>
      </c>
      <c r="Q4">
        <v>516</v>
      </c>
      <c r="R4">
        <v>0</v>
      </c>
      <c r="S4">
        <v>0</v>
      </c>
      <c r="T4">
        <v>216</v>
      </c>
    </row>
    <row r="5" spans="1:20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235565</v>
      </c>
      <c r="G5">
        <v>0.61</v>
      </c>
      <c r="I5">
        <v>0</v>
      </c>
      <c r="J5">
        <v>235565</v>
      </c>
      <c r="K5">
        <v>235565</v>
      </c>
      <c r="L5">
        <v>233094.52</v>
      </c>
      <c r="M5">
        <v>0</v>
      </c>
      <c r="N5">
        <v>0</v>
      </c>
      <c r="O5">
        <v>1</v>
      </c>
      <c r="P5">
        <v>1</v>
      </c>
      <c r="Q5">
        <v>444</v>
      </c>
      <c r="R5">
        <v>73</v>
      </c>
      <c r="S5">
        <v>0</v>
      </c>
      <c r="T5">
        <v>204</v>
      </c>
    </row>
    <row r="6" spans="1:20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I6">
        <v>0</v>
      </c>
      <c r="J6">
        <v>149514</v>
      </c>
      <c r="K6">
        <v>149514</v>
      </c>
      <c r="L6">
        <v>149514</v>
      </c>
      <c r="M6">
        <v>0</v>
      </c>
      <c r="N6">
        <v>1</v>
      </c>
      <c r="O6">
        <v>0</v>
      </c>
      <c r="P6">
        <v>0</v>
      </c>
      <c r="Q6">
        <v>492</v>
      </c>
      <c r="R6">
        <v>492</v>
      </c>
      <c r="S6">
        <v>-1</v>
      </c>
      <c r="T6">
        <v>252</v>
      </c>
    </row>
    <row r="7" spans="1:20" x14ac:dyDescent="0.25">
      <c r="A7" t="s">
        <v>15</v>
      </c>
      <c r="B7">
        <v>1</v>
      </c>
      <c r="C7">
        <v>1</v>
      </c>
      <c r="D7">
        <v>0</v>
      </c>
      <c r="E7">
        <v>0</v>
      </c>
      <c r="F7">
        <v>320438</v>
      </c>
      <c r="G7">
        <v>0.09</v>
      </c>
      <c r="I7">
        <v>0</v>
      </c>
      <c r="J7">
        <v>320438</v>
      </c>
      <c r="K7">
        <v>320438</v>
      </c>
      <c r="L7">
        <v>318857.76</v>
      </c>
      <c r="M7">
        <v>0</v>
      </c>
      <c r="N7">
        <v>0</v>
      </c>
      <c r="O7">
        <v>1</v>
      </c>
      <c r="P7">
        <v>1</v>
      </c>
      <c r="Q7">
        <v>444</v>
      </c>
      <c r="R7">
        <v>142</v>
      </c>
      <c r="S7">
        <v>0</v>
      </c>
      <c r="T7">
        <v>372</v>
      </c>
    </row>
    <row r="8" spans="1:20" x14ac:dyDescent="0.25">
      <c r="A8" t="s">
        <v>16</v>
      </c>
      <c r="B8">
        <v>1</v>
      </c>
      <c r="C8">
        <v>1</v>
      </c>
      <c r="D8">
        <v>0</v>
      </c>
      <c r="E8">
        <v>0</v>
      </c>
      <c r="F8">
        <v>367405</v>
      </c>
      <c r="G8">
        <v>0.09</v>
      </c>
      <c r="I8">
        <v>0</v>
      </c>
      <c r="J8">
        <v>367405</v>
      </c>
      <c r="K8">
        <v>367405</v>
      </c>
      <c r="L8">
        <v>362138.69</v>
      </c>
      <c r="M8">
        <v>0</v>
      </c>
      <c r="N8">
        <v>0</v>
      </c>
      <c r="O8">
        <v>1</v>
      </c>
      <c r="P8">
        <v>1</v>
      </c>
      <c r="Q8">
        <v>504</v>
      </c>
      <c r="R8">
        <v>72</v>
      </c>
      <c r="S8">
        <v>0</v>
      </c>
      <c r="T8">
        <v>324</v>
      </c>
    </row>
    <row r="9" spans="1:20" x14ac:dyDescent="0.25">
      <c r="A9" t="s">
        <v>17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I9">
        <v>0</v>
      </c>
      <c r="J9">
        <v>195980</v>
      </c>
      <c r="K9">
        <v>195980</v>
      </c>
      <c r="L9">
        <v>189371.51999999999</v>
      </c>
      <c r="M9">
        <v>0</v>
      </c>
      <c r="N9">
        <v>0</v>
      </c>
      <c r="O9">
        <v>1</v>
      </c>
      <c r="P9">
        <v>1</v>
      </c>
      <c r="Q9">
        <v>444</v>
      </c>
      <c r="R9">
        <v>30</v>
      </c>
      <c r="S9">
        <v>0</v>
      </c>
      <c r="T9">
        <v>312</v>
      </c>
    </row>
    <row r="10" spans="1:2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0.11</v>
      </c>
      <c r="I10">
        <v>0</v>
      </c>
      <c r="J10">
        <v>164420</v>
      </c>
      <c r="K10">
        <v>164420</v>
      </c>
      <c r="L10">
        <v>159086.26999999999</v>
      </c>
      <c r="M10">
        <v>0</v>
      </c>
      <c r="N10">
        <v>0</v>
      </c>
      <c r="O10">
        <v>1</v>
      </c>
      <c r="P10">
        <v>1</v>
      </c>
      <c r="Q10">
        <v>444</v>
      </c>
      <c r="R10">
        <v>38</v>
      </c>
      <c r="S10">
        <v>0</v>
      </c>
      <c r="T10">
        <v>240</v>
      </c>
    </row>
    <row r="11" spans="1:20" x14ac:dyDescent="0.25">
      <c r="A11" t="s">
        <v>19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I11">
        <v>0</v>
      </c>
      <c r="J11">
        <v>195094</v>
      </c>
      <c r="K11">
        <v>195094</v>
      </c>
      <c r="L11">
        <v>195094</v>
      </c>
      <c r="M11">
        <v>0</v>
      </c>
      <c r="N11">
        <v>1</v>
      </c>
      <c r="O11">
        <v>0</v>
      </c>
      <c r="P11">
        <v>0</v>
      </c>
      <c r="Q11">
        <v>468</v>
      </c>
      <c r="R11">
        <v>468</v>
      </c>
      <c r="S11">
        <v>-1</v>
      </c>
      <c r="T11">
        <v>324</v>
      </c>
    </row>
    <row r="12" spans="1:20" x14ac:dyDescent="0.25">
      <c r="A12" t="s">
        <v>20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0.06</v>
      </c>
      <c r="I12">
        <v>0</v>
      </c>
      <c r="J12">
        <v>279463</v>
      </c>
      <c r="K12">
        <v>279463</v>
      </c>
      <c r="L12">
        <v>231771.95</v>
      </c>
      <c r="M12">
        <v>0</v>
      </c>
      <c r="N12">
        <v>0</v>
      </c>
      <c r="O12">
        <v>1</v>
      </c>
      <c r="P12">
        <v>1</v>
      </c>
      <c r="Q12">
        <v>468</v>
      </c>
      <c r="R12">
        <v>0</v>
      </c>
      <c r="S12">
        <v>0</v>
      </c>
      <c r="T12">
        <v>252</v>
      </c>
    </row>
    <row r="13" spans="1:20" x14ac:dyDescent="0.25">
      <c r="A13" t="s">
        <v>21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0.03</v>
      </c>
      <c r="I13">
        <v>0</v>
      </c>
      <c r="J13">
        <v>465172</v>
      </c>
      <c r="K13">
        <v>465172</v>
      </c>
      <c r="L13">
        <v>465172</v>
      </c>
      <c r="M13">
        <v>0</v>
      </c>
      <c r="N13">
        <v>1</v>
      </c>
      <c r="O13">
        <v>0</v>
      </c>
      <c r="P13">
        <v>0</v>
      </c>
      <c r="Q13">
        <v>456</v>
      </c>
      <c r="R13">
        <v>456</v>
      </c>
      <c r="S13">
        <v>-1</v>
      </c>
      <c r="T13">
        <v>180</v>
      </c>
    </row>
    <row r="14" spans="1:20" x14ac:dyDescent="0.25">
      <c r="A14" t="s">
        <v>22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0.09</v>
      </c>
      <c r="I14">
        <v>0</v>
      </c>
      <c r="J14">
        <v>272844</v>
      </c>
      <c r="K14">
        <v>272844</v>
      </c>
      <c r="L14">
        <v>267704.69</v>
      </c>
      <c r="M14">
        <v>0</v>
      </c>
      <c r="N14">
        <v>0</v>
      </c>
      <c r="O14">
        <v>1</v>
      </c>
      <c r="P14">
        <v>1</v>
      </c>
      <c r="Q14">
        <v>456</v>
      </c>
      <c r="R14">
        <v>40</v>
      </c>
      <c r="S14">
        <v>0</v>
      </c>
      <c r="T14">
        <v>288</v>
      </c>
    </row>
    <row r="15" spans="1:20" x14ac:dyDescent="0.25">
      <c r="A15" t="s">
        <v>23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I15">
        <v>0</v>
      </c>
      <c r="J15">
        <v>306268</v>
      </c>
      <c r="K15">
        <v>306268</v>
      </c>
      <c r="L15">
        <v>306268</v>
      </c>
      <c r="M15">
        <v>0</v>
      </c>
      <c r="N15">
        <v>1</v>
      </c>
      <c r="O15">
        <v>0</v>
      </c>
      <c r="P15">
        <v>0</v>
      </c>
      <c r="Q15">
        <v>492</v>
      </c>
      <c r="R15">
        <v>492</v>
      </c>
      <c r="S15">
        <v>-1</v>
      </c>
      <c r="T15">
        <v>372</v>
      </c>
    </row>
    <row r="16" spans="1:20" x14ac:dyDescent="0.25">
      <c r="A16" t="s">
        <v>24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0.03</v>
      </c>
      <c r="I16">
        <v>0</v>
      </c>
      <c r="J16">
        <v>247693</v>
      </c>
      <c r="K16">
        <v>247693</v>
      </c>
      <c r="L16">
        <v>247693</v>
      </c>
      <c r="M16">
        <v>0</v>
      </c>
      <c r="N16">
        <v>1</v>
      </c>
      <c r="O16">
        <v>0</v>
      </c>
      <c r="P16">
        <v>0</v>
      </c>
      <c r="Q16">
        <v>432</v>
      </c>
      <c r="R16">
        <v>432</v>
      </c>
      <c r="S16">
        <v>-1</v>
      </c>
      <c r="T16">
        <v>276</v>
      </c>
    </row>
    <row r="17" spans="1:20" x14ac:dyDescent="0.25">
      <c r="A17" t="s">
        <v>25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I17">
        <v>0</v>
      </c>
      <c r="J17">
        <v>288443</v>
      </c>
      <c r="K17">
        <v>288443</v>
      </c>
      <c r="L17">
        <v>288443</v>
      </c>
      <c r="M17">
        <v>0</v>
      </c>
      <c r="N17">
        <v>1</v>
      </c>
      <c r="O17">
        <v>0</v>
      </c>
      <c r="P17">
        <v>0</v>
      </c>
      <c r="Q17">
        <v>468</v>
      </c>
      <c r="R17">
        <v>468</v>
      </c>
      <c r="S17">
        <v>-1</v>
      </c>
      <c r="T17">
        <v>300</v>
      </c>
    </row>
    <row r="18" spans="1:20" x14ac:dyDescent="0.25">
      <c r="A18" t="s">
        <v>26</v>
      </c>
      <c r="B18" t="s">
        <v>133</v>
      </c>
      <c r="C18" t="s">
        <v>133</v>
      </c>
      <c r="D18" t="s">
        <v>133</v>
      </c>
      <c r="E18" t="s">
        <v>133</v>
      </c>
    </row>
    <row r="19" spans="1:20" x14ac:dyDescent="0.25">
      <c r="A19" t="s">
        <v>27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I19">
        <v>0</v>
      </c>
      <c r="J19">
        <v>445751</v>
      </c>
      <c r="K19">
        <v>445751</v>
      </c>
      <c r="L19">
        <v>407004.12</v>
      </c>
      <c r="M19">
        <v>0</v>
      </c>
      <c r="N19">
        <v>0</v>
      </c>
      <c r="O19">
        <v>1</v>
      </c>
      <c r="P19">
        <v>1</v>
      </c>
      <c r="Q19">
        <v>504</v>
      </c>
      <c r="R19">
        <v>0</v>
      </c>
      <c r="S19">
        <v>0</v>
      </c>
      <c r="T19">
        <v>276</v>
      </c>
    </row>
    <row r="20" spans="1:20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I20">
        <v>0</v>
      </c>
      <c r="J20">
        <v>252595</v>
      </c>
      <c r="K20">
        <v>252595</v>
      </c>
      <c r="L20">
        <v>239895.57</v>
      </c>
      <c r="M20">
        <v>0</v>
      </c>
      <c r="N20">
        <v>0</v>
      </c>
      <c r="O20">
        <v>1</v>
      </c>
      <c r="P20">
        <v>1</v>
      </c>
      <c r="Q20">
        <v>480</v>
      </c>
      <c r="R20">
        <v>18</v>
      </c>
      <c r="S20">
        <v>0</v>
      </c>
      <c r="T20">
        <v>264</v>
      </c>
    </row>
    <row r="21" spans="1:20" x14ac:dyDescent="0.25">
      <c r="A21" t="s">
        <v>29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I21">
        <v>0</v>
      </c>
      <c r="J21">
        <v>202776</v>
      </c>
      <c r="K21">
        <v>202776</v>
      </c>
      <c r="L21">
        <v>202776</v>
      </c>
      <c r="M21">
        <v>1</v>
      </c>
      <c r="N21">
        <v>0</v>
      </c>
      <c r="O21">
        <v>0</v>
      </c>
      <c r="P21">
        <v>0</v>
      </c>
      <c r="Q21">
        <v>456</v>
      </c>
      <c r="R21">
        <v>0</v>
      </c>
      <c r="S21">
        <v>-1</v>
      </c>
      <c r="T21">
        <v>360</v>
      </c>
    </row>
    <row r="22" spans="1:20" x14ac:dyDescent="0.25">
      <c r="A22" t="s">
        <v>30</v>
      </c>
      <c r="B22" t="s">
        <v>133</v>
      </c>
      <c r="C22" t="s">
        <v>133</v>
      </c>
      <c r="D22" t="s">
        <v>133</v>
      </c>
      <c r="E22" t="s">
        <v>133</v>
      </c>
    </row>
    <row r="23" spans="1:20" x14ac:dyDescent="0.25">
      <c r="A23" t="s">
        <v>31</v>
      </c>
      <c r="B23" t="s">
        <v>133</v>
      </c>
      <c r="C23" t="s">
        <v>133</v>
      </c>
      <c r="D23" t="s">
        <v>133</v>
      </c>
      <c r="E23" t="s">
        <v>133</v>
      </c>
    </row>
    <row r="24" spans="1:20" x14ac:dyDescent="0.25">
      <c r="A24" t="s">
        <v>32</v>
      </c>
      <c r="B24" t="s">
        <v>133</v>
      </c>
      <c r="C24" t="s">
        <v>133</v>
      </c>
      <c r="D24" t="s">
        <v>133</v>
      </c>
      <c r="E24" t="s">
        <v>133</v>
      </c>
    </row>
    <row r="25" spans="1:20" x14ac:dyDescent="0.25">
      <c r="A25" t="s">
        <v>33</v>
      </c>
      <c r="B25" t="s">
        <v>133</v>
      </c>
      <c r="C25" t="s">
        <v>133</v>
      </c>
      <c r="D25" t="s">
        <v>133</v>
      </c>
      <c r="E25" t="s">
        <v>133</v>
      </c>
    </row>
    <row r="26" spans="1:20" x14ac:dyDescent="0.25">
      <c r="A26" t="s">
        <v>34</v>
      </c>
      <c r="B26" t="s">
        <v>133</v>
      </c>
      <c r="C26" t="s">
        <v>133</v>
      </c>
      <c r="D26" t="s">
        <v>133</v>
      </c>
      <c r="E26" t="s">
        <v>133</v>
      </c>
    </row>
    <row r="27" spans="1:20" x14ac:dyDescent="0.25">
      <c r="A27" t="s">
        <v>35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0.31</v>
      </c>
      <c r="I27">
        <v>0</v>
      </c>
      <c r="J27">
        <v>340442</v>
      </c>
      <c r="K27">
        <v>340442</v>
      </c>
      <c r="L27">
        <v>340302</v>
      </c>
      <c r="M27">
        <v>0</v>
      </c>
      <c r="N27">
        <v>0</v>
      </c>
      <c r="O27">
        <v>1</v>
      </c>
      <c r="P27">
        <v>102</v>
      </c>
      <c r="Q27">
        <v>1872</v>
      </c>
      <c r="R27">
        <v>854</v>
      </c>
      <c r="S27">
        <v>0</v>
      </c>
      <c r="T27">
        <v>768</v>
      </c>
    </row>
    <row r="28" spans="1:20" x14ac:dyDescent="0.25">
      <c r="A28" t="s">
        <v>36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0.51</v>
      </c>
      <c r="I28">
        <v>0</v>
      </c>
      <c r="J28">
        <v>515906</v>
      </c>
      <c r="K28">
        <v>515934</v>
      </c>
      <c r="L28">
        <v>454139.57</v>
      </c>
      <c r="M28">
        <v>0</v>
      </c>
      <c r="N28">
        <v>0</v>
      </c>
      <c r="O28">
        <v>1</v>
      </c>
      <c r="P28">
        <v>102</v>
      </c>
      <c r="Q28">
        <v>1656</v>
      </c>
      <c r="R28">
        <v>0</v>
      </c>
      <c r="S28">
        <v>0</v>
      </c>
      <c r="T28">
        <v>768</v>
      </c>
    </row>
    <row r="29" spans="1:20" x14ac:dyDescent="0.25">
      <c r="A29" t="s">
        <v>37</v>
      </c>
      <c r="B29" t="s">
        <v>133</v>
      </c>
      <c r="C29" t="s">
        <v>133</v>
      </c>
      <c r="D29" t="s">
        <v>133</v>
      </c>
      <c r="E29" t="s">
        <v>133</v>
      </c>
    </row>
    <row r="30" spans="1:20" x14ac:dyDescent="0.25">
      <c r="A30" t="s">
        <v>38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I30">
        <v>0</v>
      </c>
      <c r="J30">
        <v>218447</v>
      </c>
      <c r="K30">
        <v>218447</v>
      </c>
      <c r="L30">
        <v>214661</v>
      </c>
      <c r="M30">
        <v>0</v>
      </c>
      <c r="N30">
        <v>0</v>
      </c>
      <c r="O30">
        <v>1</v>
      </c>
      <c r="P30">
        <v>1</v>
      </c>
      <c r="Q30">
        <v>1548</v>
      </c>
      <c r="R30">
        <v>61</v>
      </c>
      <c r="S30">
        <v>0</v>
      </c>
      <c r="T30">
        <v>552</v>
      </c>
    </row>
    <row r="31" spans="1:20" x14ac:dyDescent="0.25">
      <c r="A31" t="s">
        <v>39</v>
      </c>
      <c r="B31" t="s">
        <v>133</v>
      </c>
      <c r="C31" t="s">
        <v>133</v>
      </c>
      <c r="D31" t="s">
        <v>133</v>
      </c>
      <c r="E31" t="s">
        <v>133</v>
      </c>
    </row>
    <row r="32" spans="1:20" x14ac:dyDescent="0.25">
      <c r="A32" t="s">
        <v>40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0.22</v>
      </c>
      <c r="I32">
        <v>0</v>
      </c>
      <c r="J32">
        <v>371170</v>
      </c>
      <c r="K32">
        <v>371170</v>
      </c>
      <c r="L32">
        <v>344717.14</v>
      </c>
      <c r="M32">
        <v>0</v>
      </c>
      <c r="N32">
        <v>0</v>
      </c>
      <c r="O32">
        <v>1</v>
      </c>
      <c r="P32">
        <v>1</v>
      </c>
      <c r="Q32">
        <v>1512</v>
      </c>
      <c r="R32">
        <v>0</v>
      </c>
      <c r="S32">
        <v>0</v>
      </c>
      <c r="T32">
        <v>456</v>
      </c>
    </row>
    <row r="33" spans="1:20" x14ac:dyDescent="0.25">
      <c r="A33" t="s">
        <v>41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0.67</v>
      </c>
      <c r="I33">
        <v>0</v>
      </c>
      <c r="J33">
        <v>336176</v>
      </c>
      <c r="K33">
        <v>336176</v>
      </c>
      <c r="L33">
        <v>314277.46999999997</v>
      </c>
      <c r="M33">
        <v>0</v>
      </c>
      <c r="N33">
        <v>0</v>
      </c>
      <c r="O33">
        <v>1</v>
      </c>
      <c r="P33">
        <v>102</v>
      </c>
      <c r="Q33">
        <v>1728</v>
      </c>
      <c r="R33">
        <v>10</v>
      </c>
      <c r="S33">
        <v>11</v>
      </c>
      <c r="T33">
        <v>588</v>
      </c>
    </row>
    <row r="34" spans="1:20" x14ac:dyDescent="0.25">
      <c r="A34" t="s">
        <v>42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0.27</v>
      </c>
      <c r="I34">
        <v>0</v>
      </c>
      <c r="J34">
        <v>196254</v>
      </c>
      <c r="K34">
        <v>196254</v>
      </c>
      <c r="L34">
        <v>196086</v>
      </c>
      <c r="M34">
        <v>0</v>
      </c>
      <c r="N34">
        <v>0</v>
      </c>
      <c r="O34">
        <v>1</v>
      </c>
      <c r="P34">
        <v>1</v>
      </c>
      <c r="Q34">
        <v>1656</v>
      </c>
      <c r="R34">
        <v>850</v>
      </c>
      <c r="S34">
        <v>0</v>
      </c>
      <c r="T34">
        <v>768</v>
      </c>
    </row>
    <row r="35" spans="1:20" x14ac:dyDescent="0.25">
      <c r="A35" t="s">
        <v>43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0.81</v>
      </c>
      <c r="I35">
        <v>0</v>
      </c>
      <c r="J35">
        <v>299215</v>
      </c>
      <c r="K35">
        <v>299215</v>
      </c>
      <c r="L35">
        <v>283996.55</v>
      </c>
      <c r="M35">
        <v>0</v>
      </c>
      <c r="N35">
        <v>0</v>
      </c>
      <c r="O35">
        <v>1</v>
      </c>
      <c r="P35">
        <v>1</v>
      </c>
      <c r="Q35">
        <v>1548</v>
      </c>
      <c r="R35">
        <v>13</v>
      </c>
      <c r="S35">
        <v>100</v>
      </c>
      <c r="T35">
        <v>696</v>
      </c>
    </row>
    <row r="36" spans="1:20" x14ac:dyDescent="0.25">
      <c r="A36" t="s">
        <v>44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0.31</v>
      </c>
      <c r="I36">
        <v>0</v>
      </c>
      <c r="J36">
        <v>448360</v>
      </c>
      <c r="K36">
        <v>448360</v>
      </c>
      <c r="L36">
        <v>419353.93</v>
      </c>
      <c r="M36">
        <v>0</v>
      </c>
      <c r="N36">
        <v>0</v>
      </c>
      <c r="O36">
        <v>1</v>
      </c>
      <c r="P36">
        <v>1</v>
      </c>
      <c r="Q36">
        <v>1656</v>
      </c>
      <c r="R36">
        <v>0</v>
      </c>
      <c r="S36">
        <v>0</v>
      </c>
      <c r="T36">
        <v>432</v>
      </c>
    </row>
    <row r="37" spans="1:20" x14ac:dyDescent="0.25">
      <c r="A37" t="s">
        <v>45</v>
      </c>
      <c r="B37" t="s">
        <v>133</v>
      </c>
      <c r="C37" t="s">
        <v>133</v>
      </c>
      <c r="D37" t="s">
        <v>133</v>
      </c>
      <c r="E37" t="s">
        <v>133</v>
      </c>
    </row>
    <row r="38" spans="1:20" x14ac:dyDescent="0.25">
      <c r="A38" t="s">
        <v>46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0.27</v>
      </c>
      <c r="I38">
        <v>0</v>
      </c>
      <c r="J38">
        <v>765950</v>
      </c>
      <c r="K38">
        <v>765950</v>
      </c>
      <c r="L38">
        <v>719665.2</v>
      </c>
      <c r="M38">
        <v>0</v>
      </c>
      <c r="N38">
        <v>0</v>
      </c>
      <c r="O38">
        <v>1</v>
      </c>
      <c r="P38">
        <v>102</v>
      </c>
      <c r="Q38">
        <v>1476</v>
      </c>
      <c r="R38">
        <v>0</v>
      </c>
      <c r="S38">
        <v>0</v>
      </c>
      <c r="T38">
        <v>348</v>
      </c>
    </row>
    <row r="39" spans="1:20" x14ac:dyDescent="0.25">
      <c r="A39" t="s">
        <v>47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0.27</v>
      </c>
      <c r="I39">
        <v>0</v>
      </c>
      <c r="J39">
        <v>480257</v>
      </c>
      <c r="K39">
        <v>483841</v>
      </c>
      <c r="L39">
        <v>457288.33</v>
      </c>
      <c r="M39">
        <v>0</v>
      </c>
      <c r="N39">
        <v>0</v>
      </c>
      <c r="O39">
        <v>1</v>
      </c>
      <c r="P39">
        <v>102</v>
      </c>
      <c r="Q39">
        <v>1656</v>
      </c>
      <c r="R39">
        <v>80</v>
      </c>
      <c r="S39">
        <v>0</v>
      </c>
      <c r="T39">
        <v>504</v>
      </c>
    </row>
    <row r="40" spans="1:20" x14ac:dyDescent="0.25">
      <c r="A40" t="s">
        <v>48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0.23</v>
      </c>
      <c r="I40">
        <v>0</v>
      </c>
      <c r="J40">
        <v>211334</v>
      </c>
      <c r="K40">
        <v>211334</v>
      </c>
      <c r="L40">
        <v>211250</v>
      </c>
      <c r="M40">
        <v>0</v>
      </c>
      <c r="N40">
        <v>0</v>
      </c>
      <c r="O40">
        <v>1</v>
      </c>
      <c r="P40">
        <v>102</v>
      </c>
      <c r="Q40">
        <v>1440</v>
      </c>
      <c r="R40">
        <v>960</v>
      </c>
      <c r="S40">
        <v>0</v>
      </c>
      <c r="T40">
        <v>696</v>
      </c>
    </row>
    <row r="41" spans="1:20" x14ac:dyDescent="0.25">
      <c r="A41" t="s">
        <v>49</v>
      </c>
      <c r="B41" t="s">
        <v>133</v>
      </c>
      <c r="C41" t="s">
        <v>133</v>
      </c>
      <c r="D41" t="s">
        <v>133</v>
      </c>
      <c r="E41" t="s">
        <v>133</v>
      </c>
    </row>
    <row r="42" spans="1:20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2.04</v>
      </c>
      <c r="I42">
        <v>0</v>
      </c>
      <c r="J42">
        <v>697406</v>
      </c>
      <c r="K42">
        <v>697406</v>
      </c>
      <c r="L42">
        <v>669248.66</v>
      </c>
      <c r="M42">
        <v>0</v>
      </c>
      <c r="N42">
        <v>0</v>
      </c>
      <c r="O42">
        <v>1</v>
      </c>
      <c r="P42">
        <v>1</v>
      </c>
      <c r="Q42">
        <v>4296</v>
      </c>
      <c r="R42">
        <v>0</v>
      </c>
      <c r="S42">
        <v>0</v>
      </c>
      <c r="T42">
        <v>1500</v>
      </c>
    </row>
    <row r="43" spans="1:20" x14ac:dyDescent="0.25">
      <c r="A43" t="s">
        <v>51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1.86</v>
      </c>
      <c r="I43">
        <v>0</v>
      </c>
      <c r="J43">
        <v>1046434</v>
      </c>
      <c r="K43">
        <v>1061265</v>
      </c>
      <c r="L43">
        <v>1016836.16</v>
      </c>
      <c r="M43">
        <v>0</v>
      </c>
      <c r="N43">
        <v>0</v>
      </c>
      <c r="O43">
        <v>1</v>
      </c>
      <c r="P43">
        <v>102</v>
      </c>
      <c r="Q43">
        <v>4368</v>
      </c>
      <c r="R43">
        <v>0</v>
      </c>
      <c r="S43">
        <v>0</v>
      </c>
      <c r="T43">
        <v>1332</v>
      </c>
    </row>
    <row r="44" spans="1:20" x14ac:dyDescent="0.25">
      <c r="A44" t="s">
        <v>52</v>
      </c>
      <c r="B44" t="s">
        <v>133</v>
      </c>
      <c r="C44" t="s">
        <v>133</v>
      </c>
      <c r="D44" t="s">
        <v>133</v>
      </c>
      <c r="E44" t="s">
        <v>133</v>
      </c>
    </row>
    <row r="45" spans="1:20" x14ac:dyDescent="0.25">
      <c r="A45" t="s">
        <v>53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1.7</v>
      </c>
      <c r="I45">
        <v>0</v>
      </c>
      <c r="J45">
        <v>681550</v>
      </c>
      <c r="K45">
        <v>685407</v>
      </c>
      <c r="L45">
        <v>651590.14</v>
      </c>
      <c r="M45">
        <v>0</v>
      </c>
      <c r="N45">
        <v>0</v>
      </c>
      <c r="O45">
        <v>1</v>
      </c>
      <c r="P45">
        <v>102</v>
      </c>
      <c r="Q45">
        <v>4872</v>
      </c>
      <c r="R45">
        <v>0</v>
      </c>
      <c r="S45">
        <v>0</v>
      </c>
      <c r="T45">
        <v>1968</v>
      </c>
    </row>
    <row r="46" spans="1:20" x14ac:dyDescent="0.25">
      <c r="A46" t="s">
        <v>54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1.1200000000000001</v>
      </c>
      <c r="I46">
        <v>0</v>
      </c>
      <c r="J46">
        <v>642969</v>
      </c>
      <c r="K46">
        <v>649468</v>
      </c>
      <c r="L46">
        <v>625005.41</v>
      </c>
      <c r="M46">
        <v>0</v>
      </c>
      <c r="N46">
        <v>0</v>
      </c>
      <c r="O46">
        <v>1</v>
      </c>
      <c r="P46">
        <v>1</v>
      </c>
      <c r="Q46">
        <v>4584</v>
      </c>
      <c r="R46">
        <v>0</v>
      </c>
      <c r="S46">
        <v>0</v>
      </c>
      <c r="T46">
        <v>1764</v>
      </c>
    </row>
    <row r="47" spans="1:20" x14ac:dyDescent="0.25">
      <c r="A47" t="s">
        <v>55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1.76</v>
      </c>
      <c r="I47">
        <v>0</v>
      </c>
      <c r="J47">
        <v>649678</v>
      </c>
      <c r="K47">
        <v>650804</v>
      </c>
      <c r="L47">
        <v>632475.68000000005</v>
      </c>
      <c r="M47">
        <v>0</v>
      </c>
      <c r="N47">
        <v>0</v>
      </c>
      <c r="O47">
        <v>1</v>
      </c>
      <c r="P47">
        <v>102</v>
      </c>
      <c r="Q47">
        <v>4224</v>
      </c>
      <c r="R47">
        <v>18</v>
      </c>
      <c r="S47">
        <v>19</v>
      </c>
      <c r="T47">
        <v>1764</v>
      </c>
    </row>
    <row r="48" spans="1:20" x14ac:dyDescent="0.25">
      <c r="A48" t="s">
        <v>56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1.1200000000000001</v>
      </c>
      <c r="I48">
        <v>0</v>
      </c>
      <c r="J48">
        <v>685571</v>
      </c>
      <c r="K48">
        <v>697925</v>
      </c>
      <c r="L48">
        <v>667183.35</v>
      </c>
      <c r="M48">
        <v>0</v>
      </c>
      <c r="N48">
        <v>0</v>
      </c>
      <c r="O48">
        <v>1</v>
      </c>
      <c r="P48">
        <v>102</v>
      </c>
      <c r="Q48">
        <v>4152</v>
      </c>
      <c r="R48">
        <v>0</v>
      </c>
      <c r="S48">
        <v>0</v>
      </c>
      <c r="T48">
        <v>1632</v>
      </c>
    </row>
    <row r="49" spans="1:20" x14ac:dyDescent="0.25">
      <c r="A49" t="s">
        <v>57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1.75</v>
      </c>
      <c r="I49">
        <v>0</v>
      </c>
      <c r="J49">
        <v>691744</v>
      </c>
      <c r="K49">
        <v>693681</v>
      </c>
      <c r="L49">
        <v>626744.9</v>
      </c>
      <c r="M49">
        <v>0</v>
      </c>
      <c r="N49">
        <v>0</v>
      </c>
      <c r="O49">
        <v>1</v>
      </c>
      <c r="P49">
        <v>1</v>
      </c>
      <c r="Q49">
        <v>4800</v>
      </c>
      <c r="R49">
        <v>0</v>
      </c>
      <c r="S49">
        <v>9</v>
      </c>
      <c r="T49">
        <v>1596</v>
      </c>
    </row>
    <row r="50" spans="1:20" x14ac:dyDescent="0.25">
      <c r="A50" t="s">
        <v>58</v>
      </c>
      <c r="B50">
        <v>1</v>
      </c>
      <c r="C50">
        <v>1</v>
      </c>
      <c r="D50">
        <v>0</v>
      </c>
      <c r="E50">
        <v>0</v>
      </c>
      <c r="F50">
        <v>478177</v>
      </c>
      <c r="G50">
        <v>1.1399999999999999</v>
      </c>
      <c r="I50">
        <v>0</v>
      </c>
      <c r="J50">
        <v>478191</v>
      </c>
      <c r="K50">
        <v>478191</v>
      </c>
      <c r="L50">
        <v>457718.73</v>
      </c>
      <c r="M50">
        <v>0</v>
      </c>
      <c r="N50">
        <v>0</v>
      </c>
      <c r="O50">
        <v>1</v>
      </c>
      <c r="P50">
        <v>102</v>
      </c>
      <c r="Q50">
        <v>3936</v>
      </c>
      <c r="R50">
        <v>30</v>
      </c>
      <c r="S50">
        <v>0</v>
      </c>
      <c r="T50">
        <v>1956</v>
      </c>
    </row>
    <row r="51" spans="1:20" x14ac:dyDescent="0.25">
      <c r="A51" t="s">
        <v>59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0.81</v>
      </c>
      <c r="I51">
        <v>0</v>
      </c>
      <c r="J51">
        <v>578628</v>
      </c>
      <c r="K51">
        <v>578628</v>
      </c>
      <c r="L51">
        <v>562194.14</v>
      </c>
      <c r="M51">
        <v>0</v>
      </c>
      <c r="N51">
        <v>0</v>
      </c>
      <c r="O51">
        <v>1</v>
      </c>
      <c r="P51">
        <v>1</v>
      </c>
      <c r="Q51">
        <v>4152</v>
      </c>
      <c r="R51">
        <v>6</v>
      </c>
      <c r="S51">
        <v>0</v>
      </c>
      <c r="T51">
        <v>1764</v>
      </c>
    </row>
    <row r="52" spans="1:20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1.19</v>
      </c>
      <c r="I52">
        <v>0</v>
      </c>
      <c r="J52">
        <v>620056</v>
      </c>
      <c r="K52">
        <v>621243</v>
      </c>
      <c r="L52">
        <v>614005.23</v>
      </c>
      <c r="M52">
        <v>0</v>
      </c>
      <c r="N52">
        <v>0</v>
      </c>
      <c r="O52">
        <v>1</v>
      </c>
      <c r="P52">
        <v>102</v>
      </c>
      <c r="Q52">
        <v>4368</v>
      </c>
      <c r="R52">
        <v>485</v>
      </c>
      <c r="S52">
        <v>0</v>
      </c>
      <c r="T52">
        <v>1800</v>
      </c>
    </row>
    <row r="53" spans="1:20" x14ac:dyDescent="0.25">
      <c r="A53" t="s">
        <v>61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2.0299999999999998</v>
      </c>
      <c r="I53">
        <v>0</v>
      </c>
      <c r="J53">
        <v>854297</v>
      </c>
      <c r="K53">
        <v>856078</v>
      </c>
      <c r="L53">
        <v>826506.79</v>
      </c>
      <c r="M53">
        <v>0</v>
      </c>
      <c r="N53">
        <v>0</v>
      </c>
      <c r="O53">
        <v>1</v>
      </c>
      <c r="P53">
        <v>1</v>
      </c>
      <c r="Q53">
        <v>4440</v>
      </c>
      <c r="R53">
        <v>0</v>
      </c>
      <c r="S53">
        <v>0</v>
      </c>
      <c r="T53">
        <v>1500</v>
      </c>
    </row>
    <row r="54" spans="1:20" x14ac:dyDescent="0.25">
      <c r="A54" t="s">
        <v>62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2.82</v>
      </c>
      <c r="I54">
        <v>0</v>
      </c>
      <c r="J54">
        <v>534848</v>
      </c>
      <c r="K54">
        <v>538648</v>
      </c>
      <c r="L54">
        <v>522541.3</v>
      </c>
      <c r="M54">
        <v>0</v>
      </c>
      <c r="N54">
        <v>0</v>
      </c>
      <c r="O54">
        <v>1</v>
      </c>
      <c r="P54">
        <v>102</v>
      </c>
      <c r="Q54">
        <v>4584</v>
      </c>
      <c r="R54">
        <v>48</v>
      </c>
      <c r="S54">
        <v>156</v>
      </c>
      <c r="T54">
        <v>1704</v>
      </c>
    </row>
    <row r="55" spans="1:20" x14ac:dyDescent="0.25">
      <c r="A55" t="s">
        <v>63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2.3199999999999998</v>
      </c>
      <c r="I55">
        <v>0</v>
      </c>
      <c r="J55">
        <v>768176</v>
      </c>
      <c r="K55">
        <v>768176</v>
      </c>
      <c r="L55">
        <v>718297.83</v>
      </c>
      <c r="M55">
        <v>0</v>
      </c>
      <c r="N55">
        <v>0</v>
      </c>
      <c r="O55">
        <v>1</v>
      </c>
      <c r="P55">
        <v>1</v>
      </c>
      <c r="Q55">
        <v>4368</v>
      </c>
      <c r="R55">
        <v>0</v>
      </c>
      <c r="S55">
        <v>0</v>
      </c>
      <c r="T55">
        <v>1320</v>
      </c>
    </row>
    <row r="56" spans="1:20" x14ac:dyDescent="0.25">
      <c r="A56" t="s">
        <v>64</v>
      </c>
      <c r="B56">
        <v>1</v>
      </c>
      <c r="C56">
        <v>1</v>
      </c>
      <c r="D56">
        <v>0</v>
      </c>
      <c r="E56">
        <v>0</v>
      </c>
      <c r="F56">
        <v>656760</v>
      </c>
      <c r="G56">
        <v>1.23</v>
      </c>
      <c r="I56">
        <v>0</v>
      </c>
      <c r="J56">
        <v>656760</v>
      </c>
      <c r="K56">
        <v>656760</v>
      </c>
      <c r="L56">
        <v>639727.11</v>
      </c>
      <c r="M56">
        <v>0</v>
      </c>
      <c r="N56">
        <v>0</v>
      </c>
      <c r="O56">
        <v>1</v>
      </c>
      <c r="P56">
        <v>102</v>
      </c>
      <c r="Q56">
        <v>4008</v>
      </c>
      <c r="R56">
        <v>64</v>
      </c>
      <c r="S56">
        <v>0</v>
      </c>
      <c r="T56">
        <v>1560</v>
      </c>
    </row>
    <row r="57" spans="1:20" x14ac:dyDescent="0.25">
      <c r="A57" t="s">
        <v>65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0.84</v>
      </c>
      <c r="I57">
        <v>0</v>
      </c>
      <c r="J57">
        <v>426840</v>
      </c>
      <c r="K57">
        <v>426840</v>
      </c>
      <c r="L57">
        <v>422144.06</v>
      </c>
      <c r="M57">
        <v>0</v>
      </c>
      <c r="N57">
        <v>0</v>
      </c>
      <c r="O57">
        <v>1</v>
      </c>
      <c r="P57">
        <v>102</v>
      </c>
      <c r="Q57">
        <v>4296</v>
      </c>
      <c r="R57">
        <v>471</v>
      </c>
      <c r="S57">
        <v>0</v>
      </c>
      <c r="T57">
        <v>1284</v>
      </c>
    </row>
    <row r="58" spans="1:20" x14ac:dyDescent="0.25">
      <c r="A58" t="s">
        <v>66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24.85</v>
      </c>
      <c r="I58">
        <v>0</v>
      </c>
      <c r="J58">
        <v>614073</v>
      </c>
      <c r="K58">
        <v>614073</v>
      </c>
      <c r="L58">
        <v>589417.81000000006</v>
      </c>
      <c r="M58">
        <v>0</v>
      </c>
      <c r="N58">
        <v>0</v>
      </c>
      <c r="O58">
        <v>1</v>
      </c>
      <c r="P58">
        <v>102</v>
      </c>
      <c r="Q58">
        <v>4296</v>
      </c>
      <c r="R58">
        <v>0</v>
      </c>
      <c r="S58">
        <v>2496</v>
      </c>
      <c r="T58">
        <v>1500</v>
      </c>
    </row>
    <row r="59" spans="1:20" x14ac:dyDescent="0.25">
      <c r="A59" t="s">
        <v>67</v>
      </c>
      <c r="B59">
        <v>1</v>
      </c>
      <c r="C59">
        <v>1</v>
      </c>
      <c r="D59">
        <v>0</v>
      </c>
      <c r="E59">
        <v>0</v>
      </c>
      <c r="F59">
        <v>889612</v>
      </c>
      <c r="G59">
        <v>2.5</v>
      </c>
      <c r="I59">
        <v>0</v>
      </c>
      <c r="J59">
        <v>889584</v>
      </c>
      <c r="K59">
        <v>893973</v>
      </c>
      <c r="L59">
        <v>836331.55</v>
      </c>
      <c r="M59">
        <v>0</v>
      </c>
      <c r="N59">
        <v>0</v>
      </c>
      <c r="O59">
        <v>1</v>
      </c>
      <c r="P59">
        <v>102</v>
      </c>
      <c r="Q59">
        <v>4080</v>
      </c>
      <c r="R59">
        <v>0</v>
      </c>
      <c r="S59">
        <v>22</v>
      </c>
      <c r="T59">
        <v>1512</v>
      </c>
    </row>
    <row r="60" spans="1:20" x14ac:dyDescent="0.25">
      <c r="A60" t="s">
        <v>68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1.17</v>
      </c>
      <c r="I60">
        <v>0</v>
      </c>
      <c r="J60">
        <v>779883</v>
      </c>
      <c r="K60">
        <v>779883</v>
      </c>
      <c r="L60">
        <v>776485</v>
      </c>
      <c r="M60">
        <v>0</v>
      </c>
      <c r="N60">
        <v>0</v>
      </c>
      <c r="O60">
        <v>1</v>
      </c>
      <c r="P60">
        <v>1</v>
      </c>
      <c r="Q60">
        <v>4224</v>
      </c>
      <c r="R60">
        <v>677</v>
      </c>
      <c r="S60">
        <v>0</v>
      </c>
      <c r="T60">
        <v>1920</v>
      </c>
    </row>
    <row r="61" spans="1:20" x14ac:dyDescent="0.25">
      <c r="A61" t="s">
        <v>69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1.03</v>
      </c>
      <c r="I61">
        <v>0</v>
      </c>
      <c r="J61">
        <v>586218</v>
      </c>
      <c r="K61">
        <v>586218</v>
      </c>
      <c r="L61">
        <v>569768.93999999994</v>
      </c>
      <c r="M61">
        <v>0</v>
      </c>
      <c r="N61">
        <v>0</v>
      </c>
      <c r="O61">
        <v>1</v>
      </c>
      <c r="P61">
        <v>1</v>
      </c>
      <c r="Q61">
        <v>4512</v>
      </c>
      <c r="R61">
        <v>7</v>
      </c>
      <c r="S61">
        <v>0</v>
      </c>
      <c r="T61">
        <v>1380</v>
      </c>
    </row>
    <row r="62" spans="1:20" x14ac:dyDescent="0.25">
      <c r="A62" t="s">
        <v>70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130.97</v>
      </c>
      <c r="I62">
        <v>1800</v>
      </c>
      <c r="J62">
        <v>784819</v>
      </c>
      <c r="K62">
        <v>784991</v>
      </c>
      <c r="L62">
        <v>725235.75</v>
      </c>
      <c r="M62">
        <v>0</v>
      </c>
      <c r="N62">
        <v>0</v>
      </c>
      <c r="O62">
        <v>1</v>
      </c>
      <c r="P62">
        <v>102</v>
      </c>
      <c r="Q62">
        <v>9300</v>
      </c>
      <c r="R62">
        <v>0</v>
      </c>
      <c r="S62">
        <v>8231</v>
      </c>
      <c r="T62">
        <v>1834</v>
      </c>
    </row>
    <row r="63" spans="1:20" x14ac:dyDescent="0.25">
      <c r="A63" t="s">
        <v>71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996.1</v>
      </c>
      <c r="I63">
        <v>1800</v>
      </c>
      <c r="J63">
        <v>861493</v>
      </c>
      <c r="K63">
        <v>862141</v>
      </c>
      <c r="L63">
        <v>780151.57</v>
      </c>
      <c r="M63">
        <v>0</v>
      </c>
      <c r="N63">
        <v>0</v>
      </c>
      <c r="O63">
        <v>1</v>
      </c>
      <c r="P63">
        <v>102</v>
      </c>
      <c r="Q63">
        <v>9540</v>
      </c>
      <c r="R63">
        <v>0</v>
      </c>
      <c r="S63">
        <v>60019</v>
      </c>
      <c r="T63">
        <v>1830</v>
      </c>
    </row>
    <row r="64" spans="1:20" x14ac:dyDescent="0.25">
      <c r="A64" t="s">
        <v>72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107.87</v>
      </c>
      <c r="I64">
        <v>1800</v>
      </c>
      <c r="J64">
        <v>977031</v>
      </c>
      <c r="K64">
        <v>980050</v>
      </c>
      <c r="L64">
        <v>875411.95</v>
      </c>
      <c r="M64">
        <v>0</v>
      </c>
      <c r="N64">
        <v>0</v>
      </c>
      <c r="O64">
        <v>1</v>
      </c>
      <c r="P64">
        <v>102</v>
      </c>
      <c r="Q64">
        <v>8820</v>
      </c>
      <c r="R64">
        <v>0</v>
      </c>
      <c r="S64">
        <v>7780</v>
      </c>
      <c r="T64">
        <v>1812</v>
      </c>
    </row>
    <row r="65" spans="1:20" x14ac:dyDescent="0.25">
      <c r="A65" t="s">
        <v>73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9.24</v>
      </c>
      <c r="I65">
        <v>1800</v>
      </c>
      <c r="J65">
        <v>818180</v>
      </c>
      <c r="K65">
        <v>829155</v>
      </c>
      <c r="L65">
        <v>800397.72</v>
      </c>
      <c r="M65">
        <v>0</v>
      </c>
      <c r="N65">
        <v>0</v>
      </c>
      <c r="O65">
        <v>1</v>
      </c>
      <c r="P65">
        <v>102</v>
      </c>
      <c r="Q65">
        <v>9420</v>
      </c>
      <c r="R65">
        <v>0</v>
      </c>
      <c r="S65">
        <v>398</v>
      </c>
      <c r="T65">
        <v>1836</v>
      </c>
    </row>
    <row r="66" spans="1:20" x14ac:dyDescent="0.25">
      <c r="A66" t="s">
        <v>74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6.74</v>
      </c>
      <c r="I66">
        <v>1800</v>
      </c>
      <c r="J66">
        <v>619845</v>
      </c>
      <c r="K66">
        <v>631066</v>
      </c>
      <c r="L66">
        <v>607724.81999999995</v>
      </c>
      <c r="M66">
        <v>0</v>
      </c>
      <c r="N66">
        <v>0</v>
      </c>
      <c r="O66">
        <v>1</v>
      </c>
      <c r="P66">
        <v>102</v>
      </c>
      <c r="Q66">
        <v>8460</v>
      </c>
      <c r="R66">
        <v>0</v>
      </c>
      <c r="S66">
        <v>46</v>
      </c>
      <c r="T66">
        <v>1824</v>
      </c>
    </row>
    <row r="67" spans="1:20" x14ac:dyDescent="0.25">
      <c r="A67" t="s">
        <v>75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501.82</v>
      </c>
      <c r="I67">
        <v>1800</v>
      </c>
      <c r="J67">
        <v>655111</v>
      </c>
      <c r="K67">
        <v>666412</v>
      </c>
      <c r="L67">
        <v>612801.1</v>
      </c>
      <c r="M67">
        <v>0</v>
      </c>
      <c r="N67">
        <v>0</v>
      </c>
      <c r="O67">
        <v>1</v>
      </c>
      <c r="P67">
        <v>102</v>
      </c>
      <c r="Q67">
        <v>8820</v>
      </c>
      <c r="R67">
        <v>0</v>
      </c>
      <c r="S67">
        <v>13303</v>
      </c>
      <c r="T67">
        <v>1834</v>
      </c>
    </row>
    <row r="68" spans="1:20" x14ac:dyDescent="0.25">
      <c r="A68" t="s">
        <v>76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5.46</v>
      </c>
      <c r="I68">
        <v>1800</v>
      </c>
      <c r="J68">
        <v>685280</v>
      </c>
      <c r="K68">
        <v>686324</v>
      </c>
      <c r="L68">
        <v>673060.77</v>
      </c>
      <c r="M68">
        <v>0</v>
      </c>
      <c r="N68">
        <v>0</v>
      </c>
      <c r="O68">
        <v>1</v>
      </c>
      <c r="P68">
        <v>102</v>
      </c>
      <c r="Q68">
        <v>8100</v>
      </c>
      <c r="R68">
        <v>120</v>
      </c>
      <c r="S68">
        <v>23</v>
      </c>
      <c r="T68">
        <v>1824</v>
      </c>
    </row>
    <row r="69" spans="1:20" x14ac:dyDescent="0.25">
      <c r="A69" t="s">
        <v>77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4.3499999999999996</v>
      </c>
      <c r="I69">
        <v>1800</v>
      </c>
      <c r="J69">
        <v>687150</v>
      </c>
      <c r="K69">
        <v>691608</v>
      </c>
      <c r="L69">
        <v>678044.67</v>
      </c>
      <c r="M69">
        <v>0</v>
      </c>
      <c r="N69">
        <v>0</v>
      </c>
      <c r="O69">
        <v>1</v>
      </c>
      <c r="P69">
        <v>102</v>
      </c>
      <c r="Q69">
        <v>8820</v>
      </c>
      <c r="R69">
        <v>101</v>
      </c>
      <c r="S69">
        <v>0</v>
      </c>
      <c r="T69">
        <v>1812</v>
      </c>
    </row>
    <row r="70" spans="1:20" x14ac:dyDescent="0.25">
      <c r="A70" t="s">
        <v>78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1.59</v>
      </c>
      <c r="I70">
        <v>1800</v>
      </c>
      <c r="J70">
        <v>524059</v>
      </c>
      <c r="K70">
        <v>524059</v>
      </c>
      <c r="L70">
        <v>523807</v>
      </c>
      <c r="M70">
        <v>0</v>
      </c>
      <c r="N70">
        <v>0</v>
      </c>
      <c r="O70">
        <v>1</v>
      </c>
      <c r="P70">
        <v>102</v>
      </c>
      <c r="Q70">
        <v>8580</v>
      </c>
      <c r="R70">
        <v>4774</v>
      </c>
      <c r="S70">
        <v>0</v>
      </c>
      <c r="T70">
        <v>1824</v>
      </c>
    </row>
    <row r="71" spans="1:20" x14ac:dyDescent="0.25">
      <c r="A71" t="s">
        <v>79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62.06</v>
      </c>
      <c r="I71">
        <v>1800</v>
      </c>
      <c r="J71">
        <v>591784</v>
      </c>
      <c r="K71">
        <v>594336</v>
      </c>
      <c r="L71">
        <v>566985.26</v>
      </c>
      <c r="M71">
        <v>0</v>
      </c>
      <c r="N71">
        <v>0</v>
      </c>
      <c r="O71">
        <v>1</v>
      </c>
      <c r="P71">
        <v>102</v>
      </c>
      <c r="Q71">
        <v>9300</v>
      </c>
      <c r="R71">
        <v>0</v>
      </c>
      <c r="S71">
        <v>5354</v>
      </c>
      <c r="T71">
        <v>1806</v>
      </c>
    </row>
    <row r="72" spans="1:20" x14ac:dyDescent="0.25">
      <c r="A72" t="s">
        <v>80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14.84</v>
      </c>
      <c r="I72">
        <v>1800</v>
      </c>
      <c r="J72">
        <v>771357</v>
      </c>
      <c r="K72">
        <v>774630</v>
      </c>
      <c r="L72">
        <v>752697.89</v>
      </c>
      <c r="M72">
        <v>0</v>
      </c>
      <c r="N72">
        <v>0</v>
      </c>
      <c r="O72">
        <v>1</v>
      </c>
      <c r="P72">
        <v>102</v>
      </c>
      <c r="Q72">
        <v>9060</v>
      </c>
      <c r="R72">
        <v>0</v>
      </c>
      <c r="S72">
        <v>1423</v>
      </c>
      <c r="T72">
        <v>1812</v>
      </c>
    </row>
    <row r="73" spans="1:20" x14ac:dyDescent="0.25">
      <c r="A73" t="s">
        <v>81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23.93</v>
      </c>
      <c r="I73">
        <v>1800</v>
      </c>
      <c r="J73">
        <v>884930</v>
      </c>
      <c r="K73">
        <v>884958</v>
      </c>
      <c r="L73">
        <v>835046.25</v>
      </c>
      <c r="M73">
        <v>0</v>
      </c>
      <c r="N73">
        <v>0</v>
      </c>
      <c r="O73">
        <v>1</v>
      </c>
      <c r="P73">
        <v>102</v>
      </c>
      <c r="Q73">
        <v>9900</v>
      </c>
      <c r="R73">
        <v>0</v>
      </c>
      <c r="S73">
        <v>3336</v>
      </c>
      <c r="T73">
        <v>1820</v>
      </c>
    </row>
    <row r="74" spans="1:20" x14ac:dyDescent="0.25">
      <c r="A74" t="s">
        <v>82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36.07</v>
      </c>
      <c r="I74">
        <v>1800</v>
      </c>
      <c r="J74">
        <v>1062748</v>
      </c>
      <c r="K74">
        <v>1069568</v>
      </c>
      <c r="L74">
        <v>1005515.39</v>
      </c>
      <c r="M74">
        <v>0</v>
      </c>
      <c r="N74">
        <v>0</v>
      </c>
      <c r="O74">
        <v>1</v>
      </c>
      <c r="P74">
        <v>102</v>
      </c>
      <c r="Q74">
        <v>10020</v>
      </c>
      <c r="R74">
        <v>0</v>
      </c>
      <c r="S74">
        <v>3665</v>
      </c>
      <c r="T74">
        <v>1821</v>
      </c>
    </row>
    <row r="75" spans="1:20" x14ac:dyDescent="0.25">
      <c r="A75" t="s">
        <v>83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10.02</v>
      </c>
      <c r="I75">
        <v>1800</v>
      </c>
      <c r="J75">
        <v>772524</v>
      </c>
      <c r="K75">
        <v>779714</v>
      </c>
      <c r="L75">
        <v>723250.93</v>
      </c>
      <c r="M75">
        <v>0</v>
      </c>
      <c r="N75">
        <v>0</v>
      </c>
      <c r="O75">
        <v>1</v>
      </c>
      <c r="P75">
        <v>102</v>
      </c>
      <c r="Q75">
        <v>8940</v>
      </c>
      <c r="R75">
        <v>0</v>
      </c>
      <c r="S75">
        <v>165</v>
      </c>
      <c r="T75">
        <v>1810</v>
      </c>
    </row>
    <row r="76" spans="1:20" x14ac:dyDescent="0.25">
      <c r="A76" t="s">
        <v>84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6.94</v>
      </c>
      <c r="I76">
        <v>1800</v>
      </c>
      <c r="J76">
        <v>562608</v>
      </c>
      <c r="K76">
        <v>562622</v>
      </c>
      <c r="L76">
        <v>549483.52000000002</v>
      </c>
      <c r="M76">
        <v>0</v>
      </c>
      <c r="N76">
        <v>0</v>
      </c>
      <c r="O76">
        <v>1</v>
      </c>
      <c r="P76">
        <v>102</v>
      </c>
      <c r="Q76">
        <v>7980</v>
      </c>
      <c r="R76">
        <v>0</v>
      </c>
      <c r="S76">
        <v>47</v>
      </c>
      <c r="T76">
        <v>1822</v>
      </c>
    </row>
    <row r="77" spans="1:20" x14ac:dyDescent="0.25">
      <c r="A77" t="s">
        <v>85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15.91</v>
      </c>
      <c r="I77">
        <v>1800</v>
      </c>
      <c r="J77">
        <v>824827</v>
      </c>
      <c r="K77">
        <v>830473</v>
      </c>
      <c r="L77">
        <v>777300.71</v>
      </c>
      <c r="M77">
        <v>0</v>
      </c>
      <c r="N77">
        <v>0</v>
      </c>
      <c r="O77">
        <v>1</v>
      </c>
      <c r="P77">
        <v>102</v>
      </c>
      <c r="Q77">
        <v>9300</v>
      </c>
      <c r="R77">
        <v>0</v>
      </c>
      <c r="S77">
        <v>434</v>
      </c>
      <c r="T77">
        <v>1807</v>
      </c>
    </row>
    <row r="78" spans="1:20" x14ac:dyDescent="0.25">
      <c r="A78" t="s">
        <v>86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143.68</v>
      </c>
      <c r="I78">
        <v>1800</v>
      </c>
      <c r="J78">
        <v>1001072</v>
      </c>
      <c r="K78">
        <v>1003591</v>
      </c>
      <c r="L78">
        <v>884920.86</v>
      </c>
      <c r="M78">
        <v>0</v>
      </c>
      <c r="N78">
        <v>0</v>
      </c>
      <c r="O78">
        <v>1</v>
      </c>
      <c r="P78">
        <v>102</v>
      </c>
      <c r="Q78">
        <v>9420</v>
      </c>
      <c r="R78">
        <v>0</v>
      </c>
      <c r="S78">
        <v>5142</v>
      </c>
      <c r="T78">
        <v>1813</v>
      </c>
    </row>
    <row r="79" spans="1:20" x14ac:dyDescent="0.25">
      <c r="A79" t="s">
        <v>87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14.99</v>
      </c>
      <c r="I79">
        <v>1800</v>
      </c>
      <c r="J79">
        <v>717281</v>
      </c>
      <c r="K79">
        <v>721179</v>
      </c>
      <c r="L79">
        <v>698418.44</v>
      </c>
      <c r="M79">
        <v>0</v>
      </c>
      <c r="N79">
        <v>0</v>
      </c>
      <c r="O79">
        <v>1</v>
      </c>
      <c r="P79">
        <v>102</v>
      </c>
      <c r="Q79">
        <v>8220</v>
      </c>
      <c r="R79">
        <v>0</v>
      </c>
      <c r="S79">
        <v>1472</v>
      </c>
      <c r="T79">
        <v>1836</v>
      </c>
    </row>
    <row r="80" spans="1:20" x14ac:dyDescent="0.25">
      <c r="A80" t="s">
        <v>88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12.09</v>
      </c>
      <c r="I80">
        <v>1800</v>
      </c>
      <c r="J80">
        <v>1262228</v>
      </c>
      <c r="K80">
        <v>1265815</v>
      </c>
      <c r="L80">
        <v>1145623.04</v>
      </c>
      <c r="M80">
        <v>0</v>
      </c>
      <c r="N80">
        <v>0</v>
      </c>
      <c r="O80">
        <v>1</v>
      </c>
      <c r="P80">
        <v>1</v>
      </c>
      <c r="Q80">
        <v>9180</v>
      </c>
      <c r="R80">
        <v>0</v>
      </c>
      <c r="S80">
        <v>317</v>
      </c>
      <c r="T80">
        <v>1803</v>
      </c>
    </row>
    <row r="81" spans="1:20" x14ac:dyDescent="0.25">
      <c r="A81" t="s">
        <v>89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8.44</v>
      </c>
      <c r="I81">
        <v>1800</v>
      </c>
      <c r="J81">
        <v>784094</v>
      </c>
      <c r="K81">
        <v>786200</v>
      </c>
      <c r="L81">
        <v>766632.69</v>
      </c>
      <c r="M81">
        <v>0</v>
      </c>
      <c r="N81">
        <v>0</v>
      </c>
      <c r="O81">
        <v>1</v>
      </c>
      <c r="P81">
        <v>1</v>
      </c>
      <c r="Q81">
        <v>8940</v>
      </c>
      <c r="R81">
        <v>2</v>
      </c>
      <c r="S81">
        <v>321</v>
      </c>
      <c r="T81">
        <v>1814</v>
      </c>
    </row>
    <row r="82" spans="1:20" x14ac:dyDescent="0.25">
      <c r="A82" t="s">
        <v>90</v>
      </c>
      <c r="B82">
        <v>1</v>
      </c>
      <c r="C82">
        <v>0</v>
      </c>
      <c r="D82">
        <v>1</v>
      </c>
      <c r="E82">
        <v>0</v>
      </c>
      <c r="F82">
        <v>1146851</v>
      </c>
      <c r="G82">
        <v>1807.45</v>
      </c>
      <c r="I82">
        <v>1200</v>
      </c>
      <c r="J82">
        <v>1132468</v>
      </c>
      <c r="K82">
        <v>1195645</v>
      </c>
      <c r="L82">
        <v>1018428.17</v>
      </c>
      <c r="M82">
        <v>0</v>
      </c>
      <c r="N82">
        <v>0</v>
      </c>
      <c r="O82">
        <v>1</v>
      </c>
      <c r="P82">
        <v>11</v>
      </c>
      <c r="Q82">
        <v>12120</v>
      </c>
      <c r="R82">
        <v>0</v>
      </c>
      <c r="S82">
        <v>17631</v>
      </c>
      <c r="T82">
        <v>1209</v>
      </c>
    </row>
    <row r="83" spans="1:20" x14ac:dyDescent="0.25">
      <c r="A83" t="s">
        <v>91</v>
      </c>
      <c r="B83">
        <v>1</v>
      </c>
      <c r="C83">
        <v>0</v>
      </c>
      <c r="D83">
        <v>0</v>
      </c>
      <c r="E83">
        <v>1</v>
      </c>
      <c r="F83">
        <v>981296</v>
      </c>
      <c r="G83">
        <v>860.54</v>
      </c>
      <c r="I83">
        <v>1200</v>
      </c>
      <c r="J83">
        <v>966248</v>
      </c>
      <c r="K83">
        <v>982256</v>
      </c>
      <c r="L83">
        <v>925841.62</v>
      </c>
      <c r="M83">
        <v>0</v>
      </c>
      <c r="N83">
        <v>0</v>
      </c>
      <c r="O83">
        <v>1</v>
      </c>
      <c r="P83">
        <v>111</v>
      </c>
      <c r="Q83">
        <v>11880</v>
      </c>
      <c r="R83">
        <v>0</v>
      </c>
      <c r="S83">
        <v>13257</v>
      </c>
      <c r="T83">
        <v>1206</v>
      </c>
    </row>
    <row r="84" spans="1:20" x14ac:dyDescent="0.25">
      <c r="A84" t="s">
        <v>92</v>
      </c>
      <c r="B84">
        <v>1</v>
      </c>
      <c r="C84">
        <v>0</v>
      </c>
      <c r="D84">
        <v>1</v>
      </c>
      <c r="E84">
        <v>0</v>
      </c>
      <c r="F84">
        <v>668729</v>
      </c>
      <c r="G84">
        <v>1808.87</v>
      </c>
      <c r="I84">
        <v>1200</v>
      </c>
      <c r="J84">
        <v>668945</v>
      </c>
      <c r="K84">
        <v>680206</v>
      </c>
      <c r="L84">
        <v>615245.6</v>
      </c>
      <c r="M84">
        <v>0</v>
      </c>
      <c r="N84">
        <v>0</v>
      </c>
      <c r="O84">
        <v>1</v>
      </c>
      <c r="P84">
        <v>11</v>
      </c>
      <c r="Q84">
        <v>11280</v>
      </c>
      <c r="R84">
        <v>0</v>
      </c>
      <c r="S84">
        <v>16535</v>
      </c>
      <c r="T84">
        <v>1224</v>
      </c>
    </row>
    <row r="85" spans="1:20" x14ac:dyDescent="0.25">
      <c r="A85" t="s">
        <v>93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103.6</v>
      </c>
      <c r="I85">
        <v>1200</v>
      </c>
      <c r="J85">
        <v>935106</v>
      </c>
      <c r="K85">
        <v>948898</v>
      </c>
      <c r="L85">
        <v>906417.61</v>
      </c>
      <c r="M85">
        <v>0</v>
      </c>
      <c r="N85">
        <v>0</v>
      </c>
      <c r="O85">
        <v>1</v>
      </c>
      <c r="P85">
        <v>102</v>
      </c>
      <c r="Q85">
        <v>10560</v>
      </c>
      <c r="R85">
        <v>0</v>
      </c>
      <c r="S85">
        <v>3734</v>
      </c>
      <c r="T85">
        <v>1215</v>
      </c>
    </row>
    <row r="86" spans="1:20" x14ac:dyDescent="0.25">
      <c r="A86" t="s">
        <v>94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25.83</v>
      </c>
      <c r="I86">
        <v>1200</v>
      </c>
      <c r="J86">
        <v>889899</v>
      </c>
      <c r="K86">
        <v>904102</v>
      </c>
      <c r="L86">
        <v>873711.48</v>
      </c>
      <c r="M86">
        <v>0</v>
      </c>
      <c r="N86">
        <v>0</v>
      </c>
      <c r="O86">
        <v>1</v>
      </c>
      <c r="P86">
        <v>102</v>
      </c>
      <c r="Q86">
        <v>11880</v>
      </c>
      <c r="R86">
        <v>0</v>
      </c>
      <c r="S86">
        <v>5755</v>
      </c>
      <c r="T86">
        <v>1215</v>
      </c>
    </row>
    <row r="87" spans="1:20" x14ac:dyDescent="0.25">
      <c r="A87" t="s">
        <v>95</v>
      </c>
      <c r="B87">
        <v>1</v>
      </c>
      <c r="C87">
        <v>0</v>
      </c>
      <c r="D87">
        <v>1</v>
      </c>
      <c r="E87">
        <v>0</v>
      </c>
      <c r="F87">
        <v>816499</v>
      </c>
      <c r="G87">
        <v>1804.16</v>
      </c>
      <c r="I87">
        <v>1200</v>
      </c>
      <c r="J87">
        <v>860439</v>
      </c>
      <c r="K87">
        <v>884974</v>
      </c>
      <c r="L87">
        <v>735902.06</v>
      </c>
      <c r="M87">
        <v>0</v>
      </c>
      <c r="N87">
        <v>0</v>
      </c>
      <c r="O87">
        <v>1</v>
      </c>
      <c r="P87">
        <v>11</v>
      </c>
      <c r="Q87">
        <v>12240</v>
      </c>
      <c r="R87">
        <v>0</v>
      </c>
      <c r="S87">
        <v>10150</v>
      </c>
      <c r="T87">
        <v>1212</v>
      </c>
    </row>
    <row r="88" spans="1:20" x14ac:dyDescent="0.25">
      <c r="A88" t="s">
        <v>96</v>
      </c>
      <c r="B88">
        <v>1</v>
      </c>
      <c r="C88">
        <v>0</v>
      </c>
      <c r="D88">
        <v>0</v>
      </c>
      <c r="E88">
        <v>1</v>
      </c>
      <c r="F88">
        <v>775560</v>
      </c>
      <c r="G88">
        <v>949</v>
      </c>
      <c r="I88">
        <v>1200</v>
      </c>
      <c r="J88">
        <v>754649</v>
      </c>
      <c r="K88">
        <v>776546</v>
      </c>
      <c r="L88">
        <v>703901.88</v>
      </c>
      <c r="M88">
        <v>0</v>
      </c>
      <c r="N88">
        <v>0</v>
      </c>
      <c r="O88">
        <v>1</v>
      </c>
      <c r="P88">
        <v>111</v>
      </c>
      <c r="Q88">
        <v>10920</v>
      </c>
      <c r="R88">
        <v>0</v>
      </c>
      <c r="S88">
        <v>18779</v>
      </c>
      <c r="T88">
        <v>1221</v>
      </c>
    </row>
    <row r="89" spans="1:20" x14ac:dyDescent="0.25">
      <c r="A89" t="s">
        <v>97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374.13</v>
      </c>
      <c r="I89">
        <v>1200</v>
      </c>
      <c r="J89">
        <v>1114549</v>
      </c>
      <c r="K89">
        <v>1120825</v>
      </c>
      <c r="L89">
        <v>1056224.45</v>
      </c>
      <c r="M89">
        <v>0</v>
      </c>
      <c r="N89">
        <v>0</v>
      </c>
      <c r="O89">
        <v>1</v>
      </c>
      <c r="P89">
        <v>102</v>
      </c>
      <c r="Q89">
        <v>11640</v>
      </c>
      <c r="R89">
        <v>0</v>
      </c>
      <c r="S89">
        <v>9832</v>
      </c>
      <c r="T89">
        <v>1204</v>
      </c>
    </row>
    <row r="90" spans="1:20" x14ac:dyDescent="0.25">
      <c r="A90" t="s">
        <v>98</v>
      </c>
      <c r="B90">
        <v>1</v>
      </c>
      <c r="C90">
        <v>0</v>
      </c>
      <c r="D90">
        <v>1</v>
      </c>
      <c r="E90">
        <v>0</v>
      </c>
      <c r="F90">
        <v>1226817</v>
      </c>
      <c r="G90">
        <v>1804.39</v>
      </c>
      <c r="I90">
        <v>1200</v>
      </c>
      <c r="J90">
        <v>1277871</v>
      </c>
      <c r="K90">
        <v>1336935</v>
      </c>
      <c r="L90">
        <v>1081381.93</v>
      </c>
      <c r="M90">
        <v>0</v>
      </c>
      <c r="N90">
        <v>0</v>
      </c>
      <c r="O90">
        <v>1</v>
      </c>
      <c r="P90">
        <v>11</v>
      </c>
      <c r="Q90">
        <v>11400</v>
      </c>
      <c r="R90">
        <v>0</v>
      </c>
      <c r="S90">
        <v>16035</v>
      </c>
      <c r="T90">
        <v>1203</v>
      </c>
    </row>
    <row r="91" spans="1:20" x14ac:dyDescent="0.25">
      <c r="A91" t="s">
        <v>99</v>
      </c>
      <c r="B91">
        <v>1</v>
      </c>
      <c r="C91">
        <v>1</v>
      </c>
      <c r="D91">
        <v>0</v>
      </c>
      <c r="E91">
        <v>0</v>
      </c>
      <c r="F91">
        <v>774366</v>
      </c>
      <c r="G91">
        <v>1022.32</v>
      </c>
      <c r="I91">
        <v>1200</v>
      </c>
      <c r="J91">
        <v>774366</v>
      </c>
      <c r="K91">
        <v>780493</v>
      </c>
      <c r="L91">
        <v>735600.07</v>
      </c>
      <c r="M91">
        <v>0</v>
      </c>
      <c r="N91">
        <v>0</v>
      </c>
      <c r="O91">
        <v>1</v>
      </c>
      <c r="P91">
        <v>102</v>
      </c>
      <c r="Q91">
        <v>11040</v>
      </c>
      <c r="R91">
        <v>0</v>
      </c>
      <c r="S91">
        <v>78707</v>
      </c>
      <c r="T91">
        <v>1212</v>
      </c>
    </row>
    <row r="92" spans="1:20" x14ac:dyDescent="0.25">
      <c r="A92" t="s">
        <v>100</v>
      </c>
      <c r="B92">
        <v>1</v>
      </c>
      <c r="C92">
        <v>0</v>
      </c>
      <c r="D92">
        <v>0</v>
      </c>
      <c r="E92">
        <v>1</v>
      </c>
      <c r="F92">
        <v>1330077</v>
      </c>
      <c r="G92">
        <v>923.64</v>
      </c>
      <c r="I92">
        <v>1200</v>
      </c>
      <c r="J92">
        <v>1315218</v>
      </c>
      <c r="K92">
        <v>1360047</v>
      </c>
      <c r="L92">
        <v>1231755.55</v>
      </c>
      <c r="M92">
        <v>0</v>
      </c>
      <c r="N92">
        <v>0</v>
      </c>
      <c r="O92">
        <v>1</v>
      </c>
      <c r="P92">
        <v>111</v>
      </c>
      <c r="Q92">
        <v>11640</v>
      </c>
      <c r="R92">
        <v>0</v>
      </c>
      <c r="S92">
        <v>17012</v>
      </c>
      <c r="T92">
        <v>1226</v>
      </c>
    </row>
    <row r="93" spans="1:20" x14ac:dyDescent="0.25">
      <c r="A93" t="s">
        <v>101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647.16</v>
      </c>
      <c r="I93">
        <v>1200</v>
      </c>
      <c r="J93">
        <v>915068</v>
      </c>
      <c r="K93">
        <v>924495</v>
      </c>
      <c r="L93">
        <v>885374.63</v>
      </c>
      <c r="M93">
        <v>0</v>
      </c>
      <c r="N93">
        <v>0</v>
      </c>
      <c r="O93">
        <v>1</v>
      </c>
      <c r="P93">
        <v>102</v>
      </c>
      <c r="Q93">
        <v>10320</v>
      </c>
      <c r="R93">
        <v>0</v>
      </c>
      <c r="S93">
        <v>17786</v>
      </c>
      <c r="T93">
        <v>1215</v>
      </c>
    </row>
    <row r="94" spans="1:20" x14ac:dyDescent="0.25">
      <c r="A94" t="s">
        <v>102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126.72</v>
      </c>
      <c r="I94">
        <v>1200</v>
      </c>
      <c r="J94">
        <v>969380</v>
      </c>
      <c r="K94">
        <v>977110</v>
      </c>
      <c r="L94">
        <v>945005.67</v>
      </c>
      <c r="M94">
        <v>0</v>
      </c>
      <c r="N94">
        <v>0</v>
      </c>
      <c r="O94">
        <v>1</v>
      </c>
      <c r="P94">
        <v>102</v>
      </c>
      <c r="Q94">
        <v>11760</v>
      </c>
      <c r="R94">
        <v>0</v>
      </c>
      <c r="S94">
        <v>5486</v>
      </c>
      <c r="T94">
        <v>1224</v>
      </c>
    </row>
    <row r="95" spans="1:20" x14ac:dyDescent="0.25">
      <c r="A95" t="s">
        <v>103</v>
      </c>
      <c r="B95">
        <v>1</v>
      </c>
      <c r="C95">
        <v>0</v>
      </c>
      <c r="D95">
        <v>1</v>
      </c>
      <c r="E95">
        <v>0</v>
      </c>
      <c r="F95">
        <v>1127100</v>
      </c>
      <c r="G95">
        <v>1802.69</v>
      </c>
      <c r="I95">
        <v>1200</v>
      </c>
      <c r="J95">
        <v>1113345</v>
      </c>
      <c r="K95">
        <v>1198215</v>
      </c>
      <c r="L95">
        <v>1015109.13</v>
      </c>
      <c r="M95">
        <v>0</v>
      </c>
      <c r="N95">
        <v>0</v>
      </c>
      <c r="O95">
        <v>1</v>
      </c>
      <c r="P95">
        <v>11</v>
      </c>
      <c r="Q95">
        <v>11280</v>
      </c>
      <c r="R95">
        <v>0</v>
      </c>
      <c r="S95">
        <v>13806</v>
      </c>
      <c r="T95">
        <v>1221</v>
      </c>
    </row>
    <row r="96" spans="1:20" x14ac:dyDescent="0.25">
      <c r="A96" t="s">
        <v>104</v>
      </c>
      <c r="B96" t="s">
        <v>133</v>
      </c>
      <c r="C96" t="s">
        <v>133</v>
      </c>
      <c r="D96" t="s">
        <v>133</v>
      </c>
      <c r="E96" t="s">
        <v>133</v>
      </c>
    </row>
    <row r="97" spans="1:20" x14ac:dyDescent="0.25">
      <c r="A97" t="s">
        <v>105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228.8</v>
      </c>
      <c r="I97">
        <v>1200</v>
      </c>
      <c r="J97">
        <v>911205</v>
      </c>
      <c r="K97">
        <v>919921</v>
      </c>
      <c r="L97">
        <v>866432.76</v>
      </c>
      <c r="M97">
        <v>0</v>
      </c>
      <c r="N97">
        <v>0</v>
      </c>
      <c r="O97">
        <v>1</v>
      </c>
      <c r="P97">
        <v>102</v>
      </c>
      <c r="Q97">
        <v>12240</v>
      </c>
      <c r="R97">
        <v>0</v>
      </c>
      <c r="S97">
        <v>24704</v>
      </c>
      <c r="T97">
        <v>1224</v>
      </c>
    </row>
    <row r="98" spans="1:20" x14ac:dyDescent="0.25">
      <c r="A98" t="s">
        <v>106</v>
      </c>
      <c r="B98">
        <v>1</v>
      </c>
      <c r="C98">
        <v>0</v>
      </c>
      <c r="D98">
        <v>1</v>
      </c>
      <c r="E98">
        <v>0</v>
      </c>
      <c r="F98">
        <v>972647</v>
      </c>
      <c r="G98">
        <v>1809.21</v>
      </c>
      <c r="I98">
        <v>1200</v>
      </c>
      <c r="J98">
        <v>973821</v>
      </c>
      <c r="K98">
        <v>1007468</v>
      </c>
      <c r="L98">
        <v>919232.37</v>
      </c>
      <c r="M98">
        <v>0</v>
      </c>
      <c r="N98">
        <v>0</v>
      </c>
      <c r="O98">
        <v>1</v>
      </c>
      <c r="P98">
        <v>11</v>
      </c>
      <c r="Q98">
        <v>12240</v>
      </c>
      <c r="R98">
        <v>0</v>
      </c>
      <c r="S98">
        <v>38604</v>
      </c>
      <c r="T98">
        <v>1223</v>
      </c>
    </row>
    <row r="99" spans="1:20" x14ac:dyDescent="0.25">
      <c r="A99" t="s">
        <v>107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385.86</v>
      </c>
      <c r="I99">
        <v>1200</v>
      </c>
      <c r="J99">
        <v>914947</v>
      </c>
      <c r="K99">
        <v>925217</v>
      </c>
      <c r="L99">
        <v>852970.32</v>
      </c>
      <c r="M99">
        <v>0</v>
      </c>
      <c r="N99">
        <v>0</v>
      </c>
      <c r="O99">
        <v>1</v>
      </c>
      <c r="P99">
        <v>102</v>
      </c>
      <c r="Q99">
        <v>12240</v>
      </c>
      <c r="R99">
        <v>0</v>
      </c>
      <c r="S99">
        <v>5556</v>
      </c>
      <c r="T99">
        <v>1206</v>
      </c>
    </row>
    <row r="100" spans="1:20" x14ac:dyDescent="0.25">
      <c r="A100" t="s">
        <v>108</v>
      </c>
      <c r="B100" t="s">
        <v>133</v>
      </c>
      <c r="C100" t="s">
        <v>133</v>
      </c>
      <c r="D100" t="s">
        <v>133</v>
      </c>
      <c r="E100" t="s">
        <v>133</v>
      </c>
    </row>
    <row r="101" spans="1:20" x14ac:dyDescent="0.25">
      <c r="A101" t="s">
        <v>109</v>
      </c>
      <c r="B101" t="s">
        <v>133</v>
      </c>
      <c r="C101" t="s">
        <v>133</v>
      </c>
      <c r="D101" t="s">
        <v>133</v>
      </c>
      <c r="E101" t="s">
        <v>133</v>
      </c>
    </row>
    <row r="102" spans="1:20" x14ac:dyDescent="0.25">
      <c r="A102" t="s">
        <v>110</v>
      </c>
      <c r="B102" t="s">
        <v>133</v>
      </c>
      <c r="C102" t="s">
        <v>133</v>
      </c>
      <c r="D102" t="s">
        <v>133</v>
      </c>
      <c r="E102" t="s">
        <v>133</v>
      </c>
    </row>
    <row r="103" spans="1:20" x14ac:dyDescent="0.25">
      <c r="A103" t="s">
        <v>111</v>
      </c>
      <c r="B103">
        <v>1</v>
      </c>
      <c r="C103">
        <v>0</v>
      </c>
      <c r="D103">
        <v>0</v>
      </c>
      <c r="E103">
        <v>1</v>
      </c>
      <c r="F103">
        <v>1202753</v>
      </c>
      <c r="G103">
        <v>900.65</v>
      </c>
      <c r="I103">
        <v>2600</v>
      </c>
      <c r="J103">
        <v>1199804</v>
      </c>
      <c r="K103">
        <v>1207292</v>
      </c>
      <c r="L103">
        <v>1110421.96</v>
      </c>
      <c r="M103">
        <v>0</v>
      </c>
      <c r="N103">
        <v>0</v>
      </c>
      <c r="O103">
        <v>1</v>
      </c>
      <c r="P103">
        <v>111</v>
      </c>
      <c r="Q103">
        <v>19980</v>
      </c>
      <c r="R103">
        <v>0</v>
      </c>
      <c r="S103">
        <v>18882</v>
      </c>
      <c r="T103">
        <v>2615</v>
      </c>
    </row>
    <row r="104" spans="1:20" x14ac:dyDescent="0.25">
      <c r="A104" t="s">
        <v>112</v>
      </c>
      <c r="B104">
        <v>1</v>
      </c>
      <c r="C104">
        <v>0</v>
      </c>
      <c r="D104">
        <v>0</v>
      </c>
      <c r="E104">
        <v>1</v>
      </c>
      <c r="F104">
        <v>1414465</v>
      </c>
      <c r="G104">
        <v>1616.88</v>
      </c>
      <c r="I104">
        <v>2600</v>
      </c>
      <c r="J104">
        <v>1414465</v>
      </c>
      <c r="K104">
        <v>1428981</v>
      </c>
      <c r="L104">
        <v>1306329.6100000001</v>
      </c>
      <c r="M104">
        <v>0</v>
      </c>
      <c r="N104">
        <v>0</v>
      </c>
      <c r="O104">
        <v>1</v>
      </c>
      <c r="P104">
        <v>111</v>
      </c>
      <c r="Q104">
        <v>20340</v>
      </c>
      <c r="R104">
        <v>0</v>
      </c>
      <c r="S104">
        <v>17279</v>
      </c>
      <c r="T104">
        <v>2628</v>
      </c>
    </row>
    <row r="105" spans="1:20" x14ac:dyDescent="0.25">
      <c r="A105" t="s">
        <v>113</v>
      </c>
      <c r="B105" t="s">
        <v>133</v>
      </c>
      <c r="C105" t="s">
        <v>133</v>
      </c>
      <c r="D105" t="s">
        <v>133</v>
      </c>
      <c r="E105" t="s">
        <v>133</v>
      </c>
    </row>
    <row r="106" spans="1:20" x14ac:dyDescent="0.25">
      <c r="A106" t="s">
        <v>114</v>
      </c>
      <c r="B106">
        <v>1</v>
      </c>
      <c r="C106">
        <v>0</v>
      </c>
      <c r="D106">
        <v>1</v>
      </c>
      <c r="E106">
        <v>0</v>
      </c>
      <c r="F106">
        <v>1131015</v>
      </c>
      <c r="G106">
        <v>1809.52</v>
      </c>
      <c r="I106">
        <v>2600</v>
      </c>
      <c r="J106">
        <v>1088482</v>
      </c>
      <c r="K106">
        <v>1136015</v>
      </c>
      <c r="L106">
        <v>1016808.31</v>
      </c>
      <c r="M106">
        <v>0</v>
      </c>
      <c r="N106">
        <v>0</v>
      </c>
      <c r="O106">
        <v>1</v>
      </c>
      <c r="P106">
        <v>11</v>
      </c>
      <c r="Q106">
        <v>20520</v>
      </c>
      <c r="R106">
        <v>0</v>
      </c>
      <c r="S106">
        <v>11025</v>
      </c>
      <c r="T106">
        <v>2640</v>
      </c>
    </row>
    <row r="107" spans="1:20" x14ac:dyDescent="0.25">
      <c r="A107" t="s">
        <v>115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175.14</v>
      </c>
      <c r="I107">
        <v>2600</v>
      </c>
      <c r="J107">
        <v>1305201</v>
      </c>
      <c r="K107">
        <v>1309111</v>
      </c>
      <c r="L107">
        <v>1221152.73</v>
      </c>
      <c r="M107">
        <v>0</v>
      </c>
      <c r="N107">
        <v>0</v>
      </c>
      <c r="O107">
        <v>1</v>
      </c>
      <c r="P107">
        <v>102</v>
      </c>
      <c r="Q107">
        <v>18900</v>
      </c>
      <c r="R107">
        <v>0</v>
      </c>
      <c r="S107">
        <v>10513</v>
      </c>
      <c r="T107">
        <v>2636</v>
      </c>
    </row>
    <row r="108" spans="1:20" x14ac:dyDescent="0.25">
      <c r="A108" t="s">
        <v>116</v>
      </c>
      <c r="B108">
        <v>1</v>
      </c>
      <c r="C108">
        <v>0</v>
      </c>
      <c r="D108">
        <v>1</v>
      </c>
      <c r="E108">
        <v>0</v>
      </c>
      <c r="F108">
        <v>1002128</v>
      </c>
      <c r="G108">
        <v>1805</v>
      </c>
      <c r="I108">
        <v>2600</v>
      </c>
      <c r="J108">
        <v>1001618</v>
      </c>
      <c r="K108">
        <v>1027635</v>
      </c>
      <c r="L108">
        <v>918083.79</v>
      </c>
      <c r="M108">
        <v>0</v>
      </c>
      <c r="N108">
        <v>0</v>
      </c>
      <c r="O108">
        <v>1</v>
      </c>
      <c r="P108">
        <v>11</v>
      </c>
      <c r="Q108">
        <v>19620</v>
      </c>
      <c r="R108">
        <v>0</v>
      </c>
      <c r="S108">
        <v>11312</v>
      </c>
      <c r="T108">
        <v>2608</v>
      </c>
    </row>
    <row r="109" spans="1:20" x14ac:dyDescent="0.25">
      <c r="A109" t="s">
        <v>117</v>
      </c>
      <c r="B109">
        <v>1</v>
      </c>
      <c r="C109">
        <v>0</v>
      </c>
      <c r="D109">
        <v>0</v>
      </c>
      <c r="E109">
        <v>1</v>
      </c>
      <c r="F109">
        <v>1230336</v>
      </c>
      <c r="G109">
        <v>943.04</v>
      </c>
      <c r="I109">
        <v>2600</v>
      </c>
      <c r="J109">
        <v>1230350</v>
      </c>
      <c r="K109">
        <v>1230350</v>
      </c>
      <c r="L109">
        <v>1108827.07</v>
      </c>
      <c r="M109">
        <v>0</v>
      </c>
      <c r="N109">
        <v>0</v>
      </c>
      <c r="O109">
        <v>1</v>
      </c>
      <c r="P109">
        <v>111</v>
      </c>
      <c r="Q109">
        <v>20340</v>
      </c>
      <c r="R109">
        <v>0</v>
      </c>
      <c r="S109">
        <v>11563</v>
      </c>
      <c r="T109">
        <v>2619</v>
      </c>
    </row>
    <row r="110" spans="1:20" x14ac:dyDescent="0.25">
      <c r="A110" t="s">
        <v>118</v>
      </c>
      <c r="B110">
        <v>1</v>
      </c>
      <c r="C110">
        <v>0</v>
      </c>
      <c r="D110">
        <v>1</v>
      </c>
      <c r="E110">
        <v>0</v>
      </c>
      <c r="F110">
        <v>1677604</v>
      </c>
      <c r="G110">
        <v>1814.34</v>
      </c>
      <c r="I110">
        <v>2600</v>
      </c>
      <c r="J110">
        <v>1741370</v>
      </c>
      <c r="K110">
        <v>1817516</v>
      </c>
      <c r="L110">
        <v>1471294.4</v>
      </c>
      <c r="M110">
        <v>0</v>
      </c>
      <c r="N110">
        <v>0</v>
      </c>
      <c r="O110">
        <v>1</v>
      </c>
      <c r="P110">
        <v>11</v>
      </c>
      <c r="Q110">
        <v>20340</v>
      </c>
      <c r="R110">
        <v>0</v>
      </c>
      <c r="S110">
        <v>12344</v>
      </c>
      <c r="T110">
        <v>2614</v>
      </c>
    </row>
    <row r="111" spans="1:20" x14ac:dyDescent="0.25">
      <c r="A111" t="s">
        <v>119</v>
      </c>
      <c r="B111">
        <v>1</v>
      </c>
      <c r="C111">
        <v>0</v>
      </c>
      <c r="D111">
        <v>1</v>
      </c>
      <c r="E111">
        <v>0</v>
      </c>
      <c r="F111">
        <v>1272972</v>
      </c>
      <c r="G111">
        <v>1804.41</v>
      </c>
      <c r="I111">
        <v>2600</v>
      </c>
      <c r="J111">
        <v>1277540</v>
      </c>
      <c r="K111">
        <v>1302893</v>
      </c>
      <c r="L111">
        <v>1149583.6399999999</v>
      </c>
      <c r="M111">
        <v>0</v>
      </c>
      <c r="N111">
        <v>0</v>
      </c>
      <c r="O111">
        <v>1</v>
      </c>
      <c r="P111">
        <v>11</v>
      </c>
      <c r="Q111">
        <v>19080</v>
      </c>
      <c r="R111">
        <v>67</v>
      </c>
      <c r="S111">
        <v>18306</v>
      </c>
      <c r="T111">
        <v>2644</v>
      </c>
    </row>
    <row r="112" spans="1:20" x14ac:dyDescent="0.25">
      <c r="A112" t="s">
        <v>120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231.97</v>
      </c>
      <c r="I112">
        <v>2600</v>
      </c>
      <c r="J112">
        <v>1442880</v>
      </c>
      <c r="K112">
        <v>1465775</v>
      </c>
      <c r="L112">
        <v>1389718.61</v>
      </c>
      <c r="M112">
        <v>0</v>
      </c>
      <c r="N112">
        <v>0</v>
      </c>
      <c r="O112">
        <v>1</v>
      </c>
      <c r="P112">
        <v>102</v>
      </c>
      <c r="Q112">
        <v>19440</v>
      </c>
      <c r="R112">
        <v>0</v>
      </c>
      <c r="S112">
        <v>6739</v>
      </c>
      <c r="T112">
        <v>2612</v>
      </c>
    </row>
    <row r="113" spans="1:20" x14ac:dyDescent="0.25">
      <c r="A113" t="s">
        <v>121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168.79</v>
      </c>
      <c r="I113">
        <v>2600</v>
      </c>
      <c r="J113">
        <v>1201386</v>
      </c>
      <c r="K113">
        <v>1218077</v>
      </c>
      <c r="L113">
        <v>1140094.95</v>
      </c>
      <c r="M113">
        <v>0</v>
      </c>
      <c r="N113">
        <v>0</v>
      </c>
      <c r="O113">
        <v>1</v>
      </c>
      <c r="P113">
        <v>102</v>
      </c>
      <c r="Q113">
        <v>18720</v>
      </c>
      <c r="R113">
        <v>105</v>
      </c>
      <c r="S113">
        <v>18401</v>
      </c>
      <c r="T113">
        <v>2604</v>
      </c>
    </row>
    <row r="114" spans="1:20" x14ac:dyDescent="0.25">
      <c r="A114" t="s">
        <v>122</v>
      </c>
      <c r="B114">
        <v>1</v>
      </c>
      <c r="C114">
        <v>0</v>
      </c>
      <c r="D114">
        <v>0</v>
      </c>
      <c r="E114">
        <v>1</v>
      </c>
      <c r="F114">
        <v>1702914</v>
      </c>
      <c r="G114">
        <v>1611.86</v>
      </c>
      <c r="I114">
        <v>2600</v>
      </c>
      <c r="J114">
        <v>1682671</v>
      </c>
      <c r="K114">
        <v>1711414</v>
      </c>
      <c r="L114">
        <v>1555336.11</v>
      </c>
      <c r="M114">
        <v>0</v>
      </c>
      <c r="N114">
        <v>0</v>
      </c>
      <c r="O114">
        <v>1</v>
      </c>
      <c r="P114">
        <v>111</v>
      </c>
      <c r="Q114">
        <v>20880</v>
      </c>
      <c r="R114">
        <v>0</v>
      </c>
      <c r="S114">
        <v>16778</v>
      </c>
      <c r="T114">
        <v>2604</v>
      </c>
    </row>
    <row r="115" spans="1:20" x14ac:dyDescent="0.25">
      <c r="A115" t="s">
        <v>123</v>
      </c>
      <c r="B115">
        <v>1</v>
      </c>
      <c r="C115">
        <v>0</v>
      </c>
      <c r="D115">
        <v>0</v>
      </c>
      <c r="E115">
        <v>1</v>
      </c>
      <c r="F115">
        <v>1092935</v>
      </c>
      <c r="G115">
        <v>972.84</v>
      </c>
      <c r="I115">
        <v>2600</v>
      </c>
      <c r="J115">
        <v>1100191</v>
      </c>
      <c r="K115">
        <v>1106052</v>
      </c>
      <c r="L115">
        <v>1007234.15</v>
      </c>
      <c r="M115">
        <v>0</v>
      </c>
      <c r="N115">
        <v>0</v>
      </c>
      <c r="O115">
        <v>1</v>
      </c>
      <c r="P115">
        <v>111</v>
      </c>
      <c r="Q115">
        <v>21600</v>
      </c>
      <c r="R115">
        <v>0</v>
      </c>
      <c r="S115">
        <v>9540</v>
      </c>
      <c r="T115">
        <v>2604</v>
      </c>
    </row>
    <row r="116" spans="1:20" x14ac:dyDescent="0.25">
      <c r="A116" t="s">
        <v>124</v>
      </c>
      <c r="B116">
        <v>1</v>
      </c>
      <c r="C116">
        <v>0</v>
      </c>
      <c r="D116">
        <v>1</v>
      </c>
      <c r="E116">
        <v>0</v>
      </c>
      <c r="F116">
        <v>1282074</v>
      </c>
      <c r="G116">
        <v>1811.99</v>
      </c>
      <c r="I116">
        <v>2600</v>
      </c>
      <c r="J116">
        <v>1282060</v>
      </c>
      <c r="K116">
        <v>1288441</v>
      </c>
      <c r="L116">
        <v>1125084.98</v>
      </c>
      <c r="M116">
        <v>0</v>
      </c>
      <c r="N116">
        <v>0</v>
      </c>
      <c r="O116">
        <v>1</v>
      </c>
      <c r="P116">
        <v>11</v>
      </c>
      <c r="Q116">
        <v>20880</v>
      </c>
      <c r="R116">
        <v>0</v>
      </c>
      <c r="S116">
        <v>17347</v>
      </c>
      <c r="T116">
        <v>2614</v>
      </c>
    </row>
    <row r="117" spans="1:20" x14ac:dyDescent="0.25">
      <c r="A117" t="s">
        <v>125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658.59</v>
      </c>
      <c r="I117">
        <v>2600</v>
      </c>
      <c r="J117">
        <v>1510037</v>
      </c>
      <c r="K117">
        <v>1591547</v>
      </c>
      <c r="L117">
        <v>1419474.89</v>
      </c>
      <c r="M117">
        <v>0</v>
      </c>
      <c r="N117">
        <v>0</v>
      </c>
      <c r="O117">
        <v>1</v>
      </c>
      <c r="P117">
        <v>102</v>
      </c>
      <c r="Q117">
        <v>20880</v>
      </c>
      <c r="R117">
        <v>0</v>
      </c>
      <c r="S117">
        <v>8805</v>
      </c>
      <c r="T117">
        <v>2640</v>
      </c>
    </row>
    <row r="118" spans="1:20" x14ac:dyDescent="0.25">
      <c r="A118" t="s">
        <v>126</v>
      </c>
      <c r="B118">
        <v>1</v>
      </c>
      <c r="C118">
        <v>0</v>
      </c>
      <c r="D118">
        <v>1</v>
      </c>
      <c r="E118">
        <v>0</v>
      </c>
      <c r="F118">
        <v>1393359</v>
      </c>
      <c r="G118">
        <v>1804.6</v>
      </c>
      <c r="I118">
        <v>2600</v>
      </c>
      <c r="J118">
        <v>1388662</v>
      </c>
      <c r="K118">
        <v>1403275</v>
      </c>
      <c r="L118">
        <v>1275284.4099999999</v>
      </c>
      <c r="M118">
        <v>0</v>
      </c>
      <c r="N118">
        <v>0</v>
      </c>
      <c r="O118">
        <v>1</v>
      </c>
      <c r="P118">
        <v>11</v>
      </c>
      <c r="Q118">
        <v>19800</v>
      </c>
      <c r="R118">
        <v>0</v>
      </c>
      <c r="S118">
        <v>16686</v>
      </c>
      <c r="T118">
        <v>2632</v>
      </c>
    </row>
    <row r="119" spans="1:20" x14ac:dyDescent="0.25">
      <c r="A119" t="s">
        <v>127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255.82</v>
      </c>
      <c r="I119">
        <v>2600</v>
      </c>
      <c r="J119">
        <v>1102621</v>
      </c>
      <c r="K119">
        <v>1108512</v>
      </c>
      <c r="L119">
        <v>1009454.56</v>
      </c>
      <c r="M119">
        <v>0</v>
      </c>
      <c r="N119">
        <v>0</v>
      </c>
      <c r="O119">
        <v>1</v>
      </c>
      <c r="P119">
        <v>102</v>
      </c>
      <c r="Q119">
        <v>18720</v>
      </c>
      <c r="R119">
        <v>0</v>
      </c>
      <c r="S119">
        <v>5952</v>
      </c>
      <c r="T119">
        <v>2615</v>
      </c>
    </row>
    <row r="120" spans="1:20" x14ac:dyDescent="0.25">
      <c r="A120" t="s">
        <v>128</v>
      </c>
      <c r="B120">
        <v>1</v>
      </c>
      <c r="C120">
        <v>0</v>
      </c>
      <c r="D120">
        <v>0</v>
      </c>
      <c r="E120">
        <v>1</v>
      </c>
      <c r="F120">
        <v>1539519</v>
      </c>
      <c r="G120">
        <v>1441.56</v>
      </c>
      <c r="I120">
        <v>2600</v>
      </c>
      <c r="J120">
        <v>1539387</v>
      </c>
      <c r="K120">
        <v>1539759</v>
      </c>
      <c r="L120">
        <v>1396275.77</v>
      </c>
      <c r="M120">
        <v>0</v>
      </c>
      <c r="N120">
        <v>0</v>
      </c>
      <c r="O120">
        <v>1</v>
      </c>
      <c r="P120">
        <v>111</v>
      </c>
      <c r="Q120">
        <v>20160</v>
      </c>
      <c r="R120">
        <v>0</v>
      </c>
      <c r="S120">
        <v>20497</v>
      </c>
      <c r="T120">
        <v>2604</v>
      </c>
    </row>
    <row r="121" spans="1:20" x14ac:dyDescent="0.25">
      <c r="A121" t="s">
        <v>129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89.18</v>
      </c>
      <c r="I121">
        <v>2600</v>
      </c>
      <c r="J121">
        <v>1439883</v>
      </c>
      <c r="K121">
        <v>1458148</v>
      </c>
      <c r="L121">
        <v>1378646</v>
      </c>
      <c r="M121">
        <v>0</v>
      </c>
      <c r="N121">
        <v>0</v>
      </c>
      <c r="O121">
        <v>1</v>
      </c>
      <c r="P121">
        <v>102</v>
      </c>
      <c r="Q121">
        <v>20880</v>
      </c>
      <c r="R121">
        <v>0</v>
      </c>
      <c r="S121">
        <v>4693</v>
      </c>
      <c r="T121">
        <v>2614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mip</vt:lpstr>
      <vt:lpstr>nos</vt:lpstr>
      <vt:lpstr>s1</vt:lpstr>
      <vt:lpstr>s2</vt:lpstr>
      <vt:lpstr>ams1</vt:lpstr>
      <vt:lpstr>ams2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2014-05-03T09:01:03Z</dcterms:created>
  <dcterms:modified xsi:type="dcterms:W3CDTF">2014-05-03T10:03:36Z</dcterms:modified>
</cp:coreProperties>
</file>