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27"/>
  <workbookPr/>
  <mc:AlternateContent xmlns:mc="http://schemas.openxmlformats.org/markup-compatibility/2006">
    <mc:Choice Requires="x15">
      <x15ac:absPath xmlns:x15ac="http://schemas.microsoft.com/office/spreadsheetml/2010/11/ac" url="C:\Users\GFS\Desktop\商品素材\"/>
    </mc:Choice>
  </mc:AlternateContent>
  <xr:revisionPtr revIDLastSave="0" documentId="13_ncr:1_{D078279B-4500-4B2E-AEFF-8495CC6FFF5A}" xr6:coauthVersionLast="43" xr6:coauthVersionMax="43" xr10:uidLastSave="{00000000-0000-0000-0000-000000000000}"/>
  <bookViews>
    <workbookView xWindow="-108" yWindow="-108" windowWidth="23256" windowHeight="12576" xr2:uid="{00000000-000D-0000-FFFF-FFFF00000000}"/>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7" i="1" l="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3" i="1"/>
  <c r="E4" i="1"/>
  <c r="E5" i="1"/>
  <c r="E6" i="1"/>
  <c r="E2" i="1"/>
  <c r="D46" i="1" l="1"/>
  <c r="D45" i="1"/>
  <c r="D44" i="1"/>
  <c r="D43" i="1"/>
  <c r="D42" i="1"/>
</calcChain>
</file>

<file path=xl/sharedStrings.xml><?xml version="1.0" encoding="utf-8"?>
<sst xmlns="http://schemas.openxmlformats.org/spreadsheetml/2006/main" count="144" uniqueCount="104">
  <si>
    <t>id</t>
    <phoneticPr fontId="1" type="noConversion"/>
  </si>
  <si>
    <t>description</t>
    <phoneticPr fontId="1" type="noConversion"/>
  </si>
  <si>
    <t>cname</t>
    <phoneticPr fontId="1" type="noConversion"/>
  </si>
  <si>
    <t>Adidas</t>
    <phoneticPr fontId="1" type="noConversion"/>
  </si>
  <si>
    <t>Nike</t>
    <phoneticPr fontId="1" type="noConversion"/>
  </si>
  <si>
    <t>AirJordan</t>
    <phoneticPr fontId="1" type="noConversion"/>
  </si>
  <si>
    <t>Acics</t>
    <phoneticPr fontId="1" type="noConversion"/>
  </si>
  <si>
    <t>New Balance</t>
    <phoneticPr fontId="1" type="noConversion"/>
  </si>
  <si>
    <t>Under Armour</t>
    <phoneticPr fontId="1" type="noConversion"/>
  </si>
  <si>
    <t>Converse</t>
    <phoneticPr fontId="1" type="noConversion"/>
  </si>
  <si>
    <t>Vans</t>
    <phoneticPr fontId="1" type="noConversion"/>
  </si>
  <si>
    <t>Yeezy</t>
    <phoneticPr fontId="1" type="noConversion"/>
  </si>
  <si>
    <t>Yeezy boost 350 V2 Static</t>
    <phoneticPr fontId="1" type="noConversion"/>
  </si>
  <si>
    <t>Yeezy boost 500 Super Moon Yellow</t>
    <phoneticPr fontId="1" type="noConversion"/>
  </si>
  <si>
    <t>YEEZY Boost 700 Inertia</t>
    <phoneticPr fontId="1" type="noConversion"/>
  </si>
  <si>
    <t>YEEZY Boost 750</t>
    <phoneticPr fontId="1" type="noConversion"/>
  </si>
  <si>
    <t>Yeezy Boot 350 V2</t>
  </si>
  <si>
    <t>Air Jordan 6 RETRO "TINKER HATFIELD"</t>
    <phoneticPr fontId="1" type="noConversion"/>
  </si>
  <si>
    <t>Air Jordan 1 Mid "Gym Red"</t>
    <phoneticPr fontId="1" type="noConversion"/>
  </si>
  <si>
    <t>Air Jordan 7 Retro Bg (Gs) "Pure Money"</t>
    <phoneticPr fontId="1" type="noConversion"/>
  </si>
  <si>
    <t>Air Jordan 9 Retro "Cool Grey 2012 Release"</t>
    <phoneticPr fontId="1" type="noConversion"/>
  </si>
  <si>
    <t>Air Jordan 1 Retro High Og Bg (Gs) "Storm Blue"</t>
    <phoneticPr fontId="1" type="noConversion"/>
  </si>
  <si>
    <t>KD10</t>
    <phoneticPr fontId="1" type="noConversion"/>
  </si>
  <si>
    <t>Kobe IV Protro</t>
    <phoneticPr fontId="1" type="noConversion"/>
  </si>
  <si>
    <t>LeBron XVI EP</t>
    <phoneticPr fontId="1" type="noConversion"/>
  </si>
  <si>
    <t>Kyrie 5 EP</t>
    <phoneticPr fontId="1" type="noConversion"/>
  </si>
  <si>
    <t>PG 3 EP</t>
    <phoneticPr fontId="1" type="noConversion"/>
  </si>
  <si>
    <t>STAN SMITH</t>
    <phoneticPr fontId="1" type="noConversion"/>
  </si>
  <si>
    <t>SUPERSTAR</t>
    <phoneticPr fontId="1" type="noConversion"/>
  </si>
  <si>
    <t xml:space="preserve">PureBOOST </t>
    <phoneticPr fontId="1" type="noConversion"/>
  </si>
  <si>
    <t>Rose 1.5</t>
    <phoneticPr fontId="1" type="noConversion"/>
  </si>
  <si>
    <t>Harden Vol. 3</t>
    <phoneticPr fontId="1" type="noConversion"/>
  </si>
  <si>
    <t>GEL-RESOLUTION 7</t>
    <phoneticPr fontId="1" type="noConversion"/>
  </si>
  <si>
    <t>GEL-KAYANO 24</t>
    <phoneticPr fontId="1" type="noConversion"/>
  </si>
  <si>
    <t>UA Micro G Pursuit BP</t>
    <phoneticPr fontId="1" type="noConversion"/>
  </si>
  <si>
    <t>UA HOVR Sonic 2</t>
    <phoneticPr fontId="1" type="noConversion"/>
  </si>
  <si>
    <t>UA HOVR Phantom SE</t>
    <phoneticPr fontId="1" type="noConversion"/>
  </si>
  <si>
    <t>UA Charged Impulse</t>
    <phoneticPr fontId="1" type="noConversion"/>
  </si>
  <si>
    <t>UA Charged Rogue</t>
    <phoneticPr fontId="1" type="noConversion"/>
  </si>
  <si>
    <t>GEL-TACTIC</t>
    <phoneticPr fontId="1" type="noConversion"/>
  </si>
  <si>
    <t>DynaFlyte 2</t>
    <phoneticPr fontId="1" type="noConversion"/>
  </si>
  <si>
    <t>Men's 411v2</t>
    <phoneticPr fontId="1" type="noConversion"/>
  </si>
  <si>
    <t>Men's Minimus 40 Trainer</t>
    <phoneticPr fontId="1" type="noConversion"/>
  </si>
  <si>
    <t>Women's Fresh Foam Cruz SockFit</t>
    <phoneticPr fontId="1" type="noConversion"/>
  </si>
  <si>
    <t>Women's District Run</t>
    <phoneticPr fontId="1" type="noConversion"/>
  </si>
  <si>
    <t>Women's 520v5</t>
    <phoneticPr fontId="1" type="noConversion"/>
  </si>
  <si>
    <t>Converse Renew Chuck 70</t>
    <phoneticPr fontId="1" type="noConversion"/>
  </si>
  <si>
    <t xml:space="preserve">Chuck Tayor All Star Core </t>
    <phoneticPr fontId="1" type="noConversion"/>
  </si>
  <si>
    <t>one star</t>
    <phoneticPr fontId="1" type="noConversion"/>
  </si>
  <si>
    <t>all star</t>
    <phoneticPr fontId="1" type="noConversion"/>
  </si>
  <si>
    <t>Jack Purcell 3V</t>
    <phoneticPr fontId="1" type="noConversion"/>
  </si>
  <si>
    <t>KYLE WALKER PRO</t>
    <phoneticPr fontId="1" type="noConversion"/>
  </si>
  <si>
    <t>OLD SKOOL</t>
    <phoneticPr fontId="1" type="noConversion"/>
  </si>
  <si>
    <t>SK8-Hi Bricolage LX</t>
    <phoneticPr fontId="1" type="noConversion"/>
  </si>
  <si>
    <t>Classic Slip-On Bricolage LX</t>
    <phoneticPr fontId="1" type="noConversion"/>
  </si>
  <si>
    <t>ERA</t>
    <phoneticPr fontId="1" type="noConversion"/>
  </si>
  <si>
    <t>Stan Smith是阿迪达斯推出的一款签名运动鞋。Stan Smith是adidas专门为一个叫做Stan Smith（斯坦·史密斯）的人设计的，这双鞋的名字也叫作Stan Smith。</t>
  </si>
  <si>
    <t>Adidas Superstar 跨越国界，与全球最尖端潮流的6家时尚名店合作，（包括英国Footpatrol、美国Union、Underfeated、德国Tate、日本Neighborhood及香港D-mop），用他们各自对Adidas Superstar的独特观点设计出兼具当地与国际风尚的款型。</t>
    <phoneticPr fontId="1" type="noConversion"/>
  </si>
  <si>
    <t>adidas Pure Boost 2017是adidas旗下Pure Boost系列新款跑鞋。前掌加宽,带来更自然的支撑体验。BOOST中底和 STRETCHWEB 外底科技,柔韧贴脚</t>
    <phoneticPr fontId="1" type="noConversion"/>
  </si>
  <si>
    <t>升级版的Rose 1.5是伴随着罗斯在2010-11赛季惊艳的MVP级表现而诞生的球鞋,劲爆的球场表现和带来的极高人气让Adidas趁热打铁地制作出这款球鞋。</t>
    <phoneticPr fontId="1" type="noConversion"/>
  </si>
  <si>
    <t>AdidasHardenVol.3依旧延续使用前两代的boost科技，中底是全掌的boost，boost这项科技能能给球员带来出色的缓震和回弹效果并有十分稳定的能量反馈</t>
    <phoneticPr fontId="1" type="noConversion"/>
  </si>
  <si>
    <t>鞋身方面采用NIKE当家的Flyknit飞线技术，透气感和轻便性自然也是实力在线。而这双KD10更是在鞋带上做了功夫，加大了鞋带的覆盖面积，与鞋内的海绵填充配合起来，增加了对脚部的包裹性能。</t>
    <phoneticPr fontId="1" type="noConversion"/>
  </si>
  <si>
    <t>KOBE IV是科比签名篮球鞋中具有里程碑意义的一款球鞋,低帮的设计,犀利的造型,轻质的鞋身重量均可圈可点</t>
    <phoneticPr fontId="1" type="noConversion"/>
  </si>
  <si>
    <t>詹姆斯16的外底采用的是人字形纹理设计，内场和外侧抓地表现都十分的出色。水晶大底的外场耐磨性能堪忧，仅推荐内场木质地板条件下上脚实战。</t>
    <phoneticPr fontId="1" type="noConversion"/>
  </si>
  <si>
    <t>欧文5代战靴</t>
    <phoneticPr fontId="1" type="noConversion"/>
  </si>
  <si>
    <t>沿用了之前“NASA”配色的特别鞋盒封绘，呈现出航空仪器的既视感。鞋盒右上角 PALMDALE 是保罗·乔治在加州的家乡帕姆代尔的名称，而这里也正是 NASA 研究中心所的所在地。</t>
    <phoneticPr fontId="1" type="noConversion"/>
  </si>
  <si>
    <t>Gt-2000 5</t>
    <phoneticPr fontId="1" type="noConversion"/>
  </si>
  <si>
    <t>GT-2000 5采用全新GEL科技，具有更好的缓冲性能，中底采用高反弹材料和超轻量材料组合的FluidRide双层缓冲中底，使跑步步伐更加的舒适流畅。后跟保护后套系统，发挥出色的包覆性和稳定性。大底采用不妨碍重心引导功能，及提高稳定性的中底稳定片设计。此版为LITE-SHOW版本。</t>
    <phoneticPr fontId="1" type="noConversion"/>
  </si>
  <si>
    <t>SICS顶级稳定型网球鞋，GEL-RESOLUTION 7拥有I.G.S八项功能验证。前后脚GEL缓冲系统提供良好的缓冲性，FluidRide双层大底设计带来了很好的舒适性。</t>
    <phoneticPr fontId="1" type="noConversion"/>
  </si>
  <si>
    <t>全新GEL-KAYANO 24 GS专为青少年打造，搭载动态支撑系统以及前后脚GEL保证了鞋子的保护性和缓冲性。FlyteFoam中底材质也提供了足够的轻量性和舒适性。</t>
    <phoneticPr fontId="1" type="noConversion"/>
  </si>
  <si>
    <t>新款GEL-TACTIC搭载双层SpEVA中底良好的缓冲性，外侧前掌补强增强了鞋子的耐磨性，全新的鞋面设计很好的搭配了皮革与网面，提升了鞋子的透气性，大底OCTIPOD科技也大大增强了鞋子的抓地力。</t>
    <phoneticPr fontId="1" type="noConversion"/>
  </si>
  <si>
    <t>全新升级版DynaFlyte跑鞋，鞋面采用AFAPT MESH科技使足部能够更好的贴合鞋面，FlyteFoam中底设计，兼具轻量、稳定的同时，让你的每一步都能得到更多的缓震支持。</t>
  </si>
  <si>
    <t>An athletically inspired men's 411v2 health walker providing comfort and support for all day wear.</t>
    <phoneticPr fontId="1" type="noConversion"/>
  </si>
  <si>
    <t>The New Balance 520v5 is designed to give you all-day comfort built for both tough training sessions and weekend errands alike. This women's running sneaker is designed with underfoot flex grooves and a new foam compound for a soft feel.</t>
    <phoneticPr fontId="1" type="noConversion"/>
  </si>
  <si>
    <t>For all of your street style performance needs, the District Run is the perfect combination of running sensibility with street wear style.</t>
    <phoneticPr fontId="1" type="noConversion"/>
  </si>
  <si>
    <t xml:space="preserve">The famously plush New Balance Fresh Foam midsole is engineered for precision comfort to provide an ultra-cushioned and lightweight ride. Our brand new Fresh Foam Cruz v2 Sock sneaker is a no-nonsense women's running shoe and sock in one. </t>
    <phoneticPr fontId="1" type="noConversion"/>
  </si>
  <si>
    <t>美國專業運動品牌UNDER ARMOUR推出最新「UA Charged Rogue慢跑鞋」,特別著重緩震與穩定性能,有效吸收地面衝擊,避免小腿疲勞,降低受傷風險,</t>
    <phoneticPr fontId="1" type="noConversion"/>
  </si>
  <si>
    <t>继 UA HOVR Infinite、UA HOVR Guardian 及 UA HOVR Phantom SE之后，Under Armour再次为 UA HOVR 缓震系统带来新作。全新 UA HOVR Sonic 2 基于已拥有理想性能的初代 UA Sonic 跑鞋进行升级，提升了鞋舌的材质，以此来进一步提高脚背的锁定感。</t>
    <phoneticPr fontId="1" type="noConversion"/>
  </si>
  <si>
    <t>经编针织弹力鞋面舒适、稳定，兼具耐用性与贴合感，3D模塑中底处配有激光镂孔，有助于改善透气性与牢靠感</t>
    <phoneticPr fontId="1" type="noConversion"/>
  </si>
  <si>
    <t>平衡设计：兼顾跑者对灵活性与缓震性的需求，符合人体工学的轻质网眼布鞋面灵活、透气，造型稳重、时尚，有助于为关键部位提供支撑力</t>
    <phoneticPr fontId="1" type="noConversion"/>
  </si>
  <si>
    <t>平衡设计：具有灵活性、缓冲性和多功能性，为奔跑者而生，符合人体工学的轻质网眼布鞋面灵活、透气，有助于为关键部位提供支撑力</t>
    <phoneticPr fontId="1" type="noConversion"/>
  </si>
  <si>
    <t>CHUCK 70经典低帮鞋型，鞋孔及鞋舌处有电绣设计细节，斑点点缀的橡胶大底</t>
    <phoneticPr fontId="1" type="noConversion"/>
  </si>
  <si>
    <t>经久不衰的纯色经典常青款，鞋舌具有标志性的Chuck Tayor All Star鞋标，纯粹的帆布面料，低帮系带，保留着Converse的固有传统风格</t>
    <phoneticPr fontId="1" type="noConversion"/>
  </si>
  <si>
    <t>一颗星图案镂空呈现充满现代感，鞋身的迷彩印花图案彰显潮流个性，Ortholite®鞋垫提升贴合感受</t>
    <phoneticPr fontId="1" type="noConversion"/>
  </si>
  <si>
    <t>作为街头先锋的Converse在潮流领域不断开拓、更新升级，以材质再生利用为亮点推出Renew系列单品，直抒经典型格。</t>
    <phoneticPr fontId="1" type="noConversion"/>
  </si>
  <si>
    <t>低帮轻便胶鞋搭配三片魔术贴固定带，方便穿脱，帆布鞋面搭配趣味宇宙航天元素活力图案，鞋身及内置的鞋垫采用撞色设计</t>
    <phoneticPr fontId="1" type="noConversion"/>
  </si>
  <si>
    <t>Kyle Walker Pro 首发阵容包括了四双不同配色鞋款，分别是酒红、全黑、全白以及黑白。鞋身有着 Vans 一如既往优美的曲线，侧面亦有标志性的 Sidestripe 侧边条纹加持，细节见真章：最上方的鞋带孔以金属制作，后跟拉环方便穿着，Duracap 加固滑板易磨损区域必不可少，UltraCush HD 鞋垫提供更加专业的缓震效果</t>
    <phoneticPr fontId="1" type="noConversion"/>
  </si>
  <si>
    <t>PRO SKATE 滑板鞋系列，中性款运动滑板鞋</t>
    <phoneticPr fontId="1" type="noConversion"/>
  </si>
  <si>
    <t>Sk8-Hi Bricolage LX 相较之前更为简洁，仅仅是将 Sk8-Hi 原本鞋舌部位的解构拆解，重新以圆形 “补丁” 形式拼贴到鞋身各处。"Bricolage" 取自“将手头已有原料重新拼装”之意。</t>
    <phoneticPr fontId="1" type="noConversion"/>
  </si>
  <si>
    <t>VANS Classic Slip-On Bricolage LX,一脚蹬鞋款方便穿脱，鞋身线条流畅，符合人体工程力学原理，手感细腻透气性好～</t>
    <phoneticPr fontId="1" type="noConversion"/>
  </si>
  <si>
    <t>该系列以 "BMX Checkerboard" 作为主题，自然在大底包边上还原了非常有历史感的棋盘格图案。这一图案经过 Vans 品牌的反复强调，早已成为 Vans 的代表。而实际上，棋盘格也是 BMX 运动的 “代名” 图案，和 BMX 有着历史悠久、密不可分的关系。</t>
    <phoneticPr fontId="1" type="noConversion"/>
  </si>
  <si>
    <t>将球鞋圈大热的半透明元素加持于身，取代之前的侧边油漆条，同时也没有了斑马纹路，鞋身的纹路也是纵横交错的灰色的鞋面色彩，但是却不会那么的压抑，由于材质的独特加上鞋面纹路的设计，所以这双半透明的yeezy 350V2看起来还很洋气，且会更加的百搭。</t>
    <phoneticPr fontId="1" type="noConversion"/>
  </si>
  <si>
    <t>Yeezy 500“超级黄月”具有老爹鞋浓重的复古气息，这双的配色是十分惹眼的黄色。鞋面大量运用圆形的变形图案，整体看起来相对来说更显圆润，不会太过硬朗，整体颜值较高。</t>
    <phoneticPr fontId="1" type="noConversion"/>
  </si>
  <si>
    <t>以灰色调贯穿整双鞋子，外形在维持了「Dad Shoe」鞋身基础上，再与中底后端和外底融入对比色呈现，橘粉色的细节点缀添增了一丝春夏气息。</t>
    <phoneticPr fontId="1" type="noConversion"/>
  </si>
  <si>
    <t>adidas Yeezy 750 Boost是知名说唱歌手兼制作人坎耶·维斯特与Nike解约而签约adidas后推出的第一双球鞋</t>
    <phoneticPr fontId="1" type="noConversion"/>
  </si>
  <si>
    <t>这双鞋以薄荷蓝色调为基底，呈现出非常简洁清新的气质。Primeknit 材质纹路颇具层次感，以侧透条为分界，在鞋领位置逐步变浅。</t>
    <phoneticPr fontId="1" type="noConversion"/>
  </si>
  <si>
    <t>高贵</t>
    <phoneticPr fontId="1" type="noConversion"/>
  </si>
  <si>
    <t>We’ve given our popular Fresh Foam Lazr v2 Lite Shift sneaker a style upgrade.  This sneaker has a bootie construction to help lock feet in place for a secure run and added comfort.</t>
    <phoneticPr fontId="1" type="noConversion"/>
  </si>
  <si>
    <t>cid</t>
    <phoneticPr fontId="1" type="noConversion"/>
  </si>
  <si>
    <t>productName</t>
    <phoneticPr fontId="1" type="noConversion"/>
  </si>
  <si>
    <t>webStorePrice</t>
    <phoneticPr fontId="1" type="noConversion"/>
  </si>
  <si>
    <t>marketPrice</t>
    <phoneticPr fontId="1" type="noConversion"/>
  </si>
  <si>
    <t>totalStockCount</t>
    <phoneticPr fontId="1" type="noConversion"/>
  </si>
  <si>
    <t>productNum</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</si>
</sst>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Red]\(0.00\)"/>
  </numFmts>
  <fonts count="2" x14ac:knownFonts="1">
    <font>
      <sz val="11"/>
      <color theme="1"/>
      <name val="等线"/>
      <family val="2"/>
      <scheme val="minor"/>
    </font>
    <font>
      <sz val="9"/>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76" fontId="0" fillId="0" borderId="0" xfId="0" applyNumberForma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6"/>
  <sheetViews>
    <sheetView tabSelected="1" topLeftCell="B15" workbookViewId="0">
      <selection activeCell="G16" sqref="G16"/>
    </sheetView>
  </sheetViews>
  <sheetFormatPr defaultRowHeight="13.8" x14ac:dyDescent="0.25"/>
  <cols>
    <col min="2" max="2" width="33.77734375" customWidth="1"/>
    <col min="3" max="3" width="31.5546875" bestFit="1" customWidth="1"/>
    <col min="4" max="4" width="23.6640625" customWidth="1"/>
    <col min="5" max="5" width="20.77734375" customWidth="1"/>
    <col min="6" max="6" width="17.44140625" customWidth="1"/>
    <col min="7" max="7" width="46.6640625" customWidth="1"/>
    <col min="8" max="8" width="11.77734375" customWidth="1"/>
  </cols>
  <sheetData>
    <row r="1" spans="1:9" x14ac:dyDescent="0.25">
      <c r="A1" t="s">
        <v>0</v>
      </c>
      <c r="B1" t="s">
        <v>103</v>
      </c>
      <c r="C1" t="s">
        <v>99</v>
      </c>
      <c r="D1" t="s">
        <v>100</v>
      </c>
      <c r="E1" t="s">
        <v>101</v>
      </c>
      <c r="F1" t="s">
        <v>102</v>
      </c>
      <c r="G1" t="s">
        <v>1</v>
      </c>
      <c r="H1" t="s">
        <v>2</v>
      </c>
      <c r="I1" t="s">
        <v>98</v>
      </c>
    </row>
    <row r="2" spans="1:9" x14ac:dyDescent="0.25">
      <c r="A2">
        <v>1</v>
      </c>
      <c r="B2">
        <v>100001</v>
      </c>
      <c r="C2" t="s">
        <v>27</v>
      </c>
      <c r="D2" s="1">
        <v>899</v>
      </c>
      <c r="E2">
        <f>D2*0.9</f>
        <v>809.1</v>
      </c>
      <c r="F2">
        <v>100</v>
      </c>
      <c r="G2" t="s">
        <v>56</v>
      </c>
      <c r="H2" t="s">
        <v>3</v>
      </c>
      <c r="I2">
        <v>1</v>
      </c>
    </row>
    <row r="3" spans="1:9" x14ac:dyDescent="0.25">
      <c r="A3">
        <v>2</v>
      </c>
      <c r="B3">
        <v>100002</v>
      </c>
      <c r="C3" t="s">
        <v>28</v>
      </c>
      <c r="D3" s="1">
        <v>1099</v>
      </c>
      <c r="E3">
        <f t="shared" ref="E3:E46" si="0">D3*0.9</f>
        <v>989.1</v>
      </c>
      <c r="F3">
        <v>100</v>
      </c>
      <c r="G3" t="s">
        <v>57</v>
      </c>
      <c r="H3" t="s">
        <v>3</v>
      </c>
      <c r="I3">
        <v>1</v>
      </c>
    </row>
    <row r="4" spans="1:9" x14ac:dyDescent="0.25">
      <c r="A4">
        <v>3</v>
      </c>
      <c r="B4">
        <v>100003</v>
      </c>
      <c r="C4" t="s">
        <v>29</v>
      </c>
      <c r="D4" s="1">
        <v>200</v>
      </c>
      <c r="E4">
        <f t="shared" si="0"/>
        <v>180</v>
      </c>
      <c r="F4">
        <v>100</v>
      </c>
      <c r="G4" t="s">
        <v>58</v>
      </c>
      <c r="H4" t="s">
        <v>3</v>
      </c>
      <c r="I4">
        <v>1</v>
      </c>
    </row>
    <row r="5" spans="1:9" x14ac:dyDescent="0.25">
      <c r="A5">
        <v>4</v>
      </c>
      <c r="B5">
        <v>100004</v>
      </c>
      <c r="C5" t="s">
        <v>30</v>
      </c>
      <c r="D5" s="1">
        <v>849</v>
      </c>
      <c r="E5">
        <f t="shared" si="0"/>
        <v>764.1</v>
      </c>
      <c r="F5">
        <v>100</v>
      </c>
      <c r="G5" t="s">
        <v>59</v>
      </c>
      <c r="H5" t="s">
        <v>3</v>
      </c>
      <c r="I5">
        <v>1</v>
      </c>
    </row>
    <row r="6" spans="1:9" x14ac:dyDescent="0.25">
      <c r="A6">
        <v>5</v>
      </c>
      <c r="B6">
        <v>100005</v>
      </c>
      <c r="C6" t="s">
        <v>31</v>
      </c>
      <c r="D6" s="1">
        <v>1499</v>
      </c>
      <c r="E6">
        <f t="shared" si="0"/>
        <v>1349.1000000000001</v>
      </c>
      <c r="F6">
        <v>100</v>
      </c>
      <c r="G6" t="s">
        <v>60</v>
      </c>
      <c r="H6" t="s">
        <v>3</v>
      </c>
      <c r="I6">
        <v>1</v>
      </c>
    </row>
    <row r="7" spans="1:9" x14ac:dyDescent="0.25">
      <c r="A7">
        <v>6</v>
      </c>
      <c r="B7">
        <v>100006</v>
      </c>
      <c r="C7" t="s">
        <v>22</v>
      </c>
      <c r="D7" s="1">
        <v>765</v>
      </c>
      <c r="E7">
        <f t="shared" si="0"/>
        <v>688.5</v>
      </c>
      <c r="F7">
        <v>100</v>
      </c>
      <c r="G7" t="s">
        <v>61</v>
      </c>
      <c r="H7" t="s">
        <v>4</v>
      </c>
      <c r="I7">
        <v>2</v>
      </c>
    </row>
    <row r="8" spans="1:9" x14ac:dyDescent="0.25">
      <c r="A8">
        <v>7</v>
      </c>
      <c r="B8">
        <v>100007</v>
      </c>
      <c r="C8" t="s">
        <v>23</v>
      </c>
      <c r="D8" s="1">
        <v>999</v>
      </c>
      <c r="E8">
        <f t="shared" si="0"/>
        <v>899.1</v>
      </c>
      <c r="F8">
        <v>100</v>
      </c>
      <c r="G8" t="s">
        <v>62</v>
      </c>
      <c r="H8" t="s">
        <v>4</v>
      </c>
      <c r="I8">
        <v>2</v>
      </c>
    </row>
    <row r="9" spans="1:9" x14ac:dyDescent="0.25">
      <c r="A9">
        <v>8</v>
      </c>
      <c r="B9">
        <v>100008</v>
      </c>
      <c r="C9" t="s">
        <v>24</v>
      </c>
      <c r="D9" s="1">
        <v>1099</v>
      </c>
      <c r="E9">
        <f t="shared" si="0"/>
        <v>989.1</v>
      </c>
      <c r="F9">
        <v>100</v>
      </c>
      <c r="G9" t="s">
        <v>63</v>
      </c>
      <c r="H9" t="s">
        <v>4</v>
      </c>
      <c r="I9">
        <v>2</v>
      </c>
    </row>
    <row r="10" spans="1:9" x14ac:dyDescent="0.25">
      <c r="A10">
        <v>9</v>
      </c>
      <c r="B10">
        <v>100009</v>
      </c>
      <c r="C10" t="s">
        <v>25</v>
      </c>
      <c r="D10" s="1">
        <v>599</v>
      </c>
      <c r="E10">
        <f t="shared" si="0"/>
        <v>539.1</v>
      </c>
      <c r="F10">
        <v>100</v>
      </c>
      <c r="G10" t="s">
        <v>64</v>
      </c>
      <c r="H10" t="s">
        <v>4</v>
      </c>
      <c r="I10">
        <v>2</v>
      </c>
    </row>
    <row r="11" spans="1:9" x14ac:dyDescent="0.25">
      <c r="A11">
        <v>10</v>
      </c>
      <c r="B11">
        <v>100010</v>
      </c>
      <c r="C11" t="s">
        <v>26</v>
      </c>
      <c r="D11" s="1">
        <v>899</v>
      </c>
      <c r="E11">
        <f t="shared" si="0"/>
        <v>809.1</v>
      </c>
      <c r="F11">
        <v>100</v>
      </c>
      <c r="G11" t="s">
        <v>65</v>
      </c>
      <c r="H11" t="s">
        <v>4</v>
      </c>
      <c r="I11">
        <v>2</v>
      </c>
    </row>
    <row r="12" spans="1:9" x14ac:dyDescent="0.25">
      <c r="A12">
        <v>11</v>
      </c>
      <c r="B12">
        <v>100011</v>
      </c>
      <c r="C12" t="s">
        <v>18</v>
      </c>
      <c r="D12" s="1">
        <v>2190</v>
      </c>
      <c r="E12">
        <f t="shared" si="0"/>
        <v>1971</v>
      </c>
      <c r="F12">
        <v>100</v>
      </c>
      <c r="G12" t="s">
        <v>96</v>
      </c>
      <c r="H12" t="s">
        <v>5</v>
      </c>
      <c r="I12">
        <v>3</v>
      </c>
    </row>
    <row r="13" spans="1:9" x14ac:dyDescent="0.25">
      <c r="A13">
        <v>12</v>
      </c>
      <c r="B13">
        <v>100012</v>
      </c>
      <c r="C13" t="s">
        <v>17</v>
      </c>
      <c r="D13" s="1">
        <v>2502</v>
      </c>
      <c r="E13">
        <f t="shared" si="0"/>
        <v>2251.8000000000002</v>
      </c>
      <c r="F13">
        <v>100</v>
      </c>
      <c r="G13" t="s">
        <v>96</v>
      </c>
      <c r="H13" t="s">
        <v>5</v>
      </c>
      <c r="I13">
        <v>3</v>
      </c>
    </row>
    <row r="14" spans="1:9" x14ac:dyDescent="0.25">
      <c r="A14">
        <v>13</v>
      </c>
      <c r="B14">
        <v>100013</v>
      </c>
      <c r="C14" t="s">
        <v>19</v>
      </c>
      <c r="D14" s="1">
        <v>2390</v>
      </c>
      <c r="E14">
        <f t="shared" si="0"/>
        <v>2151</v>
      </c>
      <c r="F14">
        <v>100</v>
      </c>
      <c r="G14" t="s">
        <v>96</v>
      </c>
      <c r="H14" t="s">
        <v>5</v>
      </c>
      <c r="I14">
        <v>3</v>
      </c>
    </row>
    <row r="15" spans="1:9" x14ac:dyDescent="0.25">
      <c r="A15">
        <v>14</v>
      </c>
      <c r="B15">
        <v>100014</v>
      </c>
      <c r="C15" t="s">
        <v>20</v>
      </c>
      <c r="D15" s="1">
        <v>5670</v>
      </c>
      <c r="E15">
        <f t="shared" si="0"/>
        <v>5103</v>
      </c>
      <c r="F15">
        <v>100</v>
      </c>
      <c r="G15" t="s">
        <v>96</v>
      </c>
      <c r="H15" t="s">
        <v>5</v>
      </c>
      <c r="I15">
        <v>3</v>
      </c>
    </row>
    <row r="16" spans="1:9" x14ac:dyDescent="0.25">
      <c r="A16">
        <v>15</v>
      </c>
      <c r="B16">
        <v>100015</v>
      </c>
      <c r="C16" t="s">
        <v>21</v>
      </c>
      <c r="D16" s="1">
        <v>4539</v>
      </c>
      <c r="E16">
        <f t="shared" si="0"/>
        <v>4085.1</v>
      </c>
      <c r="F16">
        <v>100</v>
      </c>
      <c r="G16" t="s">
        <v>96</v>
      </c>
      <c r="H16" t="s">
        <v>5</v>
      </c>
      <c r="I16">
        <v>3</v>
      </c>
    </row>
    <row r="17" spans="1:9" x14ac:dyDescent="0.25">
      <c r="A17">
        <v>16</v>
      </c>
      <c r="B17">
        <v>100016</v>
      </c>
      <c r="C17" t="s">
        <v>66</v>
      </c>
      <c r="D17" s="1">
        <v>990</v>
      </c>
      <c r="E17">
        <f t="shared" si="0"/>
        <v>891</v>
      </c>
      <c r="F17">
        <v>100</v>
      </c>
      <c r="G17" t="s">
        <v>67</v>
      </c>
      <c r="H17" t="s">
        <v>6</v>
      </c>
      <c r="I17">
        <v>4</v>
      </c>
    </row>
    <row r="18" spans="1:9" x14ac:dyDescent="0.25">
      <c r="A18">
        <v>17</v>
      </c>
      <c r="B18">
        <v>100017</v>
      </c>
      <c r="C18" t="s">
        <v>32</v>
      </c>
      <c r="D18" s="1">
        <v>899</v>
      </c>
      <c r="E18">
        <f t="shared" si="0"/>
        <v>809.1</v>
      </c>
      <c r="F18">
        <v>100</v>
      </c>
      <c r="G18" t="s">
        <v>68</v>
      </c>
      <c r="H18" t="s">
        <v>6</v>
      </c>
      <c r="I18">
        <v>4</v>
      </c>
    </row>
    <row r="19" spans="1:9" x14ac:dyDescent="0.25">
      <c r="A19">
        <v>18</v>
      </c>
      <c r="B19">
        <v>100018</v>
      </c>
      <c r="C19" t="s">
        <v>33</v>
      </c>
      <c r="D19" s="1">
        <v>1499</v>
      </c>
      <c r="E19">
        <f t="shared" si="0"/>
        <v>1349.1000000000001</v>
      </c>
      <c r="F19">
        <v>100</v>
      </c>
      <c r="G19" t="s">
        <v>69</v>
      </c>
      <c r="H19" t="s">
        <v>6</v>
      </c>
      <c r="I19">
        <v>4</v>
      </c>
    </row>
    <row r="20" spans="1:9" x14ac:dyDescent="0.25">
      <c r="A20">
        <v>19</v>
      </c>
      <c r="B20">
        <v>100019</v>
      </c>
      <c r="C20" t="s">
        <v>39</v>
      </c>
      <c r="D20" s="1">
        <v>690</v>
      </c>
      <c r="E20">
        <f t="shared" si="0"/>
        <v>621</v>
      </c>
      <c r="F20">
        <v>100</v>
      </c>
      <c r="G20" t="s">
        <v>70</v>
      </c>
      <c r="H20" t="s">
        <v>6</v>
      </c>
      <c r="I20">
        <v>4</v>
      </c>
    </row>
    <row r="21" spans="1:9" x14ac:dyDescent="0.25">
      <c r="A21">
        <v>20</v>
      </c>
      <c r="B21">
        <v>100020</v>
      </c>
      <c r="C21" t="s">
        <v>40</v>
      </c>
      <c r="D21" s="1">
        <v>1090</v>
      </c>
      <c r="E21">
        <f t="shared" si="0"/>
        <v>981</v>
      </c>
      <c r="F21">
        <v>100</v>
      </c>
      <c r="G21" t="s">
        <v>71</v>
      </c>
      <c r="H21" t="s">
        <v>6</v>
      </c>
      <c r="I21">
        <v>4</v>
      </c>
    </row>
    <row r="22" spans="1:9" x14ac:dyDescent="0.25">
      <c r="A22">
        <v>21</v>
      </c>
      <c r="B22">
        <v>100021</v>
      </c>
      <c r="C22" t="s">
        <v>41</v>
      </c>
      <c r="D22" s="1">
        <v>357.67</v>
      </c>
      <c r="E22">
        <f t="shared" si="0"/>
        <v>321.90300000000002</v>
      </c>
      <c r="F22">
        <v>100</v>
      </c>
      <c r="G22" t="s">
        <v>72</v>
      </c>
      <c r="H22" t="s">
        <v>7</v>
      </c>
      <c r="I22">
        <v>5</v>
      </c>
    </row>
    <row r="23" spans="1:9" x14ac:dyDescent="0.25">
      <c r="A23">
        <v>22</v>
      </c>
      <c r="B23">
        <v>100022</v>
      </c>
      <c r="C23" t="s">
        <v>42</v>
      </c>
      <c r="D23" s="1">
        <v>825.48</v>
      </c>
      <c r="E23">
        <f t="shared" si="0"/>
        <v>742.93200000000002</v>
      </c>
      <c r="F23">
        <v>100</v>
      </c>
      <c r="G23" t="s">
        <v>97</v>
      </c>
      <c r="H23" t="s">
        <v>7</v>
      </c>
      <c r="I23">
        <v>5</v>
      </c>
    </row>
    <row r="24" spans="1:9" x14ac:dyDescent="0.25">
      <c r="A24">
        <v>23</v>
      </c>
      <c r="B24">
        <v>100023</v>
      </c>
      <c r="C24" t="s">
        <v>43</v>
      </c>
      <c r="D24" s="1">
        <v>550.29</v>
      </c>
      <c r="E24">
        <f t="shared" si="0"/>
        <v>495.26099999999997</v>
      </c>
      <c r="F24">
        <v>100</v>
      </c>
      <c r="G24" t="s">
        <v>75</v>
      </c>
      <c r="H24" t="s">
        <v>7</v>
      </c>
      <c r="I24">
        <v>5</v>
      </c>
    </row>
    <row r="25" spans="1:9" x14ac:dyDescent="0.25">
      <c r="A25">
        <v>24</v>
      </c>
      <c r="B25">
        <v>100024</v>
      </c>
      <c r="C25" t="s">
        <v>44</v>
      </c>
      <c r="D25" s="1">
        <v>335.31</v>
      </c>
      <c r="E25">
        <f t="shared" si="0"/>
        <v>301.779</v>
      </c>
      <c r="F25">
        <v>100</v>
      </c>
      <c r="G25" t="s">
        <v>74</v>
      </c>
      <c r="H25" t="s">
        <v>7</v>
      </c>
      <c r="I25">
        <v>5</v>
      </c>
    </row>
    <row r="26" spans="1:9" x14ac:dyDescent="0.25">
      <c r="A26">
        <v>25</v>
      </c>
      <c r="B26">
        <v>100025</v>
      </c>
      <c r="C26" t="s">
        <v>45</v>
      </c>
      <c r="D26" s="1">
        <v>357.67</v>
      </c>
      <c r="E26">
        <f t="shared" si="0"/>
        <v>321.90300000000002</v>
      </c>
      <c r="F26">
        <v>100</v>
      </c>
      <c r="G26" t="s">
        <v>73</v>
      </c>
      <c r="H26" t="s">
        <v>7</v>
      </c>
      <c r="I26">
        <v>5</v>
      </c>
    </row>
    <row r="27" spans="1:9" x14ac:dyDescent="0.25">
      <c r="A27">
        <v>26</v>
      </c>
      <c r="B27">
        <v>100026</v>
      </c>
      <c r="C27" t="s">
        <v>38</v>
      </c>
      <c r="D27">
        <v>699</v>
      </c>
      <c r="E27">
        <f t="shared" si="0"/>
        <v>629.1</v>
      </c>
      <c r="F27">
        <v>100</v>
      </c>
      <c r="G27" t="s">
        <v>76</v>
      </c>
      <c r="H27" t="s">
        <v>8</v>
      </c>
      <c r="I27">
        <v>6</v>
      </c>
    </row>
    <row r="28" spans="1:9" x14ac:dyDescent="0.25">
      <c r="A28">
        <v>27</v>
      </c>
      <c r="B28">
        <v>100027</v>
      </c>
      <c r="C28" t="s">
        <v>35</v>
      </c>
      <c r="D28">
        <v>899</v>
      </c>
      <c r="E28">
        <f t="shared" si="0"/>
        <v>809.1</v>
      </c>
      <c r="F28">
        <v>100</v>
      </c>
      <c r="G28" t="s">
        <v>77</v>
      </c>
      <c r="H28" t="s">
        <v>8</v>
      </c>
      <c r="I28">
        <v>6</v>
      </c>
    </row>
    <row r="29" spans="1:9" x14ac:dyDescent="0.25">
      <c r="A29">
        <v>28</v>
      </c>
      <c r="B29">
        <v>100028</v>
      </c>
      <c r="C29" t="s">
        <v>36</v>
      </c>
      <c r="D29">
        <v>1199</v>
      </c>
      <c r="E29">
        <f t="shared" si="0"/>
        <v>1079.1000000000001</v>
      </c>
      <c r="F29">
        <v>100</v>
      </c>
      <c r="G29" t="s">
        <v>78</v>
      </c>
      <c r="H29" t="s">
        <v>8</v>
      </c>
      <c r="I29">
        <v>6</v>
      </c>
    </row>
    <row r="30" spans="1:9" x14ac:dyDescent="0.25">
      <c r="A30">
        <v>29</v>
      </c>
      <c r="B30">
        <v>100029</v>
      </c>
      <c r="C30" t="s">
        <v>37</v>
      </c>
      <c r="D30">
        <v>649</v>
      </c>
      <c r="E30">
        <f t="shared" si="0"/>
        <v>584.1</v>
      </c>
      <c r="F30">
        <v>100</v>
      </c>
      <c r="G30" t="s">
        <v>79</v>
      </c>
      <c r="H30" t="s">
        <v>8</v>
      </c>
      <c r="I30">
        <v>6</v>
      </c>
    </row>
    <row r="31" spans="1:9" x14ac:dyDescent="0.25">
      <c r="A31">
        <v>30</v>
      </c>
      <c r="B31">
        <v>100030</v>
      </c>
      <c r="C31" t="s">
        <v>34</v>
      </c>
      <c r="D31">
        <v>499</v>
      </c>
      <c r="E31">
        <f t="shared" si="0"/>
        <v>449.1</v>
      </c>
      <c r="F31">
        <v>100</v>
      </c>
      <c r="G31" t="s">
        <v>80</v>
      </c>
      <c r="H31" t="s">
        <v>8</v>
      </c>
      <c r="I31">
        <v>6</v>
      </c>
    </row>
    <row r="32" spans="1:9" x14ac:dyDescent="0.25">
      <c r="A32">
        <v>31</v>
      </c>
      <c r="B32">
        <v>100031</v>
      </c>
      <c r="C32" t="s">
        <v>46</v>
      </c>
      <c r="D32">
        <v>569</v>
      </c>
      <c r="E32">
        <f t="shared" si="0"/>
        <v>512.1</v>
      </c>
      <c r="F32">
        <v>100</v>
      </c>
      <c r="G32" t="s">
        <v>81</v>
      </c>
      <c r="H32" t="s">
        <v>9</v>
      </c>
      <c r="I32">
        <v>7</v>
      </c>
    </row>
    <row r="33" spans="1:9" x14ac:dyDescent="0.25">
      <c r="A33">
        <v>32</v>
      </c>
      <c r="B33">
        <v>100032</v>
      </c>
      <c r="C33" t="s">
        <v>47</v>
      </c>
      <c r="D33">
        <v>439</v>
      </c>
      <c r="E33">
        <f t="shared" si="0"/>
        <v>395.1</v>
      </c>
      <c r="F33">
        <v>100</v>
      </c>
      <c r="G33" t="s">
        <v>82</v>
      </c>
      <c r="H33" t="s">
        <v>9</v>
      </c>
      <c r="I33">
        <v>7</v>
      </c>
    </row>
    <row r="34" spans="1:9" x14ac:dyDescent="0.25">
      <c r="A34">
        <v>33</v>
      </c>
      <c r="B34">
        <v>100033</v>
      </c>
      <c r="C34" t="s">
        <v>48</v>
      </c>
      <c r="D34">
        <v>569</v>
      </c>
      <c r="E34">
        <f t="shared" si="0"/>
        <v>512.1</v>
      </c>
      <c r="F34">
        <v>100</v>
      </c>
      <c r="G34" t="s">
        <v>83</v>
      </c>
      <c r="H34" t="s">
        <v>9</v>
      </c>
      <c r="I34">
        <v>7</v>
      </c>
    </row>
    <row r="35" spans="1:9" x14ac:dyDescent="0.25">
      <c r="A35">
        <v>34</v>
      </c>
      <c r="B35">
        <v>100034</v>
      </c>
      <c r="C35" t="s">
        <v>49</v>
      </c>
      <c r="D35">
        <v>399</v>
      </c>
      <c r="E35">
        <f t="shared" si="0"/>
        <v>359.1</v>
      </c>
      <c r="F35">
        <v>100</v>
      </c>
      <c r="G35" t="s">
        <v>84</v>
      </c>
      <c r="H35" t="s">
        <v>9</v>
      </c>
      <c r="I35">
        <v>7</v>
      </c>
    </row>
    <row r="36" spans="1:9" x14ac:dyDescent="0.25">
      <c r="A36">
        <v>35</v>
      </c>
      <c r="B36">
        <v>100035</v>
      </c>
      <c r="C36" t="s">
        <v>50</v>
      </c>
      <c r="D36">
        <v>399</v>
      </c>
      <c r="E36">
        <f t="shared" si="0"/>
        <v>359.1</v>
      </c>
      <c r="F36">
        <v>100</v>
      </c>
      <c r="G36" t="s">
        <v>85</v>
      </c>
      <c r="H36" t="s">
        <v>9</v>
      </c>
      <c r="I36">
        <v>7</v>
      </c>
    </row>
    <row r="37" spans="1:9" x14ac:dyDescent="0.25">
      <c r="A37">
        <v>36</v>
      </c>
      <c r="B37">
        <v>100036</v>
      </c>
      <c r="C37" t="s">
        <v>51</v>
      </c>
      <c r="D37">
        <v>635</v>
      </c>
      <c r="E37">
        <f t="shared" si="0"/>
        <v>571.5</v>
      </c>
      <c r="F37">
        <v>100</v>
      </c>
      <c r="G37" t="s">
        <v>86</v>
      </c>
      <c r="H37" t="s">
        <v>10</v>
      </c>
      <c r="I37">
        <v>9</v>
      </c>
    </row>
    <row r="38" spans="1:9" x14ac:dyDescent="0.25">
      <c r="A38">
        <v>37</v>
      </c>
      <c r="B38">
        <v>100037</v>
      </c>
      <c r="C38" t="s">
        <v>52</v>
      </c>
      <c r="D38">
        <v>595</v>
      </c>
      <c r="E38">
        <f t="shared" si="0"/>
        <v>535.5</v>
      </c>
      <c r="F38">
        <v>100</v>
      </c>
      <c r="G38" t="s">
        <v>87</v>
      </c>
      <c r="H38" t="s">
        <v>10</v>
      </c>
      <c r="I38">
        <v>9</v>
      </c>
    </row>
    <row r="39" spans="1:9" x14ac:dyDescent="0.25">
      <c r="A39">
        <v>38</v>
      </c>
      <c r="B39">
        <v>100038</v>
      </c>
      <c r="C39" t="s">
        <v>53</v>
      </c>
      <c r="D39">
        <v>980</v>
      </c>
      <c r="E39">
        <f t="shared" si="0"/>
        <v>882</v>
      </c>
      <c r="F39">
        <v>100</v>
      </c>
      <c r="G39" t="s">
        <v>88</v>
      </c>
      <c r="H39" t="s">
        <v>10</v>
      </c>
      <c r="I39">
        <v>9</v>
      </c>
    </row>
    <row r="40" spans="1:9" x14ac:dyDescent="0.25">
      <c r="A40">
        <v>39</v>
      </c>
      <c r="B40">
        <v>100039</v>
      </c>
      <c r="C40" t="s">
        <v>54</v>
      </c>
      <c r="D40">
        <v>650</v>
      </c>
      <c r="E40">
        <f t="shared" si="0"/>
        <v>585</v>
      </c>
      <c r="F40">
        <v>100</v>
      </c>
      <c r="G40" t="s">
        <v>89</v>
      </c>
      <c r="H40" t="s">
        <v>10</v>
      </c>
      <c r="I40">
        <v>9</v>
      </c>
    </row>
    <row r="41" spans="1:9" x14ac:dyDescent="0.25">
      <c r="A41">
        <v>40</v>
      </c>
      <c r="B41">
        <v>100040</v>
      </c>
      <c r="C41" t="s">
        <v>55</v>
      </c>
      <c r="D41">
        <v>495</v>
      </c>
      <c r="E41">
        <f t="shared" si="0"/>
        <v>445.5</v>
      </c>
      <c r="F41">
        <v>100</v>
      </c>
      <c r="G41" t="s">
        <v>90</v>
      </c>
      <c r="H41" t="s">
        <v>10</v>
      </c>
      <c r="I41">
        <v>9</v>
      </c>
    </row>
    <row r="42" spans="1:9" x14ac:dyDescent="0.25">
      <c r="A42">
        <v>41</v>
      </c>
      <c r="B42">
        <v>100041</v>
      </c>
      <c r="C42" t="s">
        <v>12</v>
      </c>
      <c r="D42" s="1">
        <f>395*7</f>
        <v>2765</v>
      </c>
      <c r="E42">
        <f t="shared" si="0"/>
        <v>2488.5</v>
      </c>
      <c r="F42">
        <v>100</v>
      </c>
      <c r="G42" t="s">
        <v>91</v>
      </c>
      <c r="H42" t="s">
        <v>11</v>
      </c>
      <c r="I42">
        <v>16</v>
      </c>
    </row>
    <row r="43" spans="1:9" x14ac:dyDescent="0.25">
      <c r="A43">
        <v>42</v>
      </c>
      <c r="B43">
        <v>100042</v>
      </c>
      <c r="C43" t="s">
        <v>13</v>
      </c>
      <c r="D43" s="1">
        <f>7*285</f>
        <v>1995</v>
      </c>
      <c r="E43">
        <f t="shared" si="0"/>
        <v>1795.5</v>
      </c>
      <c r="F43">
        <v>100</v>
      </c>
      <c r="G43" t="s">
        <v>92</v>
      </c>
      <c r="H43" t="s">
        <v>11</v>
      </c>
      <c r="I43">
        <v>16</v>
      </c>
    </row>
    <row r="44" spans="1:9" x14ac:dyDescent="0.25">
      <c r="A44">
        <v>43</v>
      </c>
      <c r="B44">
        <v>100043</v>
      </c>
      <c r="C44" t="s">
        <v>14</v>
      </c>
      <c r="D44" s="1">
        <f>7*400</f>
        <v>2800</v>
      </c>
      <c r="E44">
        <f t="shared" si="0"/>
        <v>2520</v>
      </c>
      <c r="F44">
        <v>100</v>
      </c>
      <c r="G44" t="s">
        <v>93</v>
      </c>
      <c r="H44" t="s">
        <v>11</v>
      </c>
      <c r="I44">
        <v>16</v>
      </c>
    </row>
    <row r="45" spans="1:9" x14ac:dyDescent="0.25">
      <c r="A45">
        <v>44</v>
      </c>
      <c r="B45">
        <v>100044</v>
      </c>
      <c r="C45" t="s">
        <v>15</v>
      </c>
      <c r="D45" s="1">
        <f>7*750</f>
        <v>5250</v>
      </c>
      <c r="E45">
        <f t="shared" si="0"/>
        <v>4725</v>
      </c>
      <c r="F45">
        <v>100</v>
      </c>
      <c r="G45" t="s">
        <v>94</v>
      </c>
      <c r="H45" t="s">
        <v>11</v>
      </c>
      <c r="I45">
        <v>16</v>
      </c>
    </row>
    <row r="46" spans="1:9" x14ac:dyDescent="0.25">
      <c r="A46">
        <v>45</v>
      </c>
      <c r="B46">
        <v>100045</v>
      </c>
      <c r="C46" t="s">
        <v>16</v>
      </c>
      <c r="D46" s="1">
        <f>7*475</f>
        <v>3325</v>
      </c>
      <c r="E46">
        <f t="shared" si="0"/>
        <v>2992.5</v>
      </c>
      <c r="F46">
        <v>100</v>
      </c>
      <c r="G46" t="s">
        <v>95</v>
      </c>
      <c r="H46" t="s">
        <v>11</v>
      </c>
      <c r="I46">
        <v>16</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liza8023</dc:creator>
  <cp:lastModifiedBy>Shane</cp:lastModifiedBy>
  <dcterms:created xsi:type="dcterms:W3CDTF">2015-06-05T18:19:34Z</dcterms:created>
  <dcterms:modified xsi:type="dcterms:W3CDTF">2019-07-14T15:33:30Z</dcterms:modified>
</cp:coreProperties>
</file>