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<sst xmlns="http://schemas.openxmlformats.org/spreadsheetml/2006/main" count="101">
  <si>
    <t>深圳宝兴电线电缆制造有限公司</t>
  </si>
  <si>
    <t>地址：广东省深圳市宝安沙井街道办沙井路步涌同富裕工业园</t>
  </si>
  <si>
    <r>
      <rPr>
        <sz val="11"/>
        <rFont val="宋体"/>
        <charset val="134"/>
      </rPr>
      <t>电话：</t>
    </r>
    <r>
      <rPr>
        <sz val="11"/>
        <rFont val="Arial"/>
        <charset val="134"/>
      </rPr>
      <t xml:space="preserve">86-755-27759591                   </t>
    </r>
    <r>
      <rPr>
        <sz val="11"/>
        <rFont val="宋体"/>
        <charset val="134"/>
      </rPr>
      <t>传真：</t>
    </r>
    <r>
      <rPr>
        <sz val="11"/>
        <rFont val="Arial"/>
        <charset val="134"/>
      </rPr>
      <t>86-755-27755846</t>
    </r>
  </si>
  <si>
    <r>
      <rPr>
        <sz val="11"/>
        <rFont val="Arial"/>
        <charset val="134"/>
      </rPr>
      <t>Fax to</t>
    </r>
    <r>
      <rPr>
        <sz val="11"/>
        <rFont val="宋体"/>
        <charset val="134"/>
      </rPr>
      <t>：</t>
    </r>
  </si>
  <si>
    <t>惠昌電子有限公司</t>
  </si>
  <si>
    <r>
      <rPr>
        <b/>
        <sz val="20"/>
        <rFont val="Arial"/>
        <charset val="134"/>
      </rPr>
      <t xml:space="preserve">      </t>
    </r>
    <r>
      <rPr>
        <b/>
        <sz val="20"/>
        <rFont val="黑体"/>
        <charset val="134"/>
      </rPr>
      <t>报价单</t>
    </r>
    <r>
      <rPr>
        <b/>
        <sz val="20"/>
        <rFont val="Arial"/>
        <charset val="134"/>
      </rPr>
      <t xml:space="preserve">  </t>
    </r>
  </si>
  <si>
    <r>
      <rPr>
        <sz val="11"/>
        <rFont val="Arial"/>
        <charset val="134"/>
      </rPr>
      <t>Fax No</t>
    </r>
    <r>
      <rPr>
        <sz val="11"/>
        <rFont val="宋体"/>
        <charset val="134"/>
      </rPr>
      <t>：</t>
    </r>
  </si>
  <si>
    <t>0769-85542677</t>
  </si>
  <si>
    <r>
      <rPr>
        <sz val="11"/>
        <rFont val="Arial"/>
        <charset val="134"/>
      </rPr>
      <t>Atten</t>
    </r>
    <r>
      <rPr>
        <sz val="11"/>
        <rFont val="宋体"/>
        <charset val="134"/>
      </rPr>
      <t>：</t>
    </r>
  </si>
  <si>
    <t>刘小姐</t>
  </si>
  <si>
    <r>
      <rPr>
        <sz val="11"/>
        <rFont val="Arial"/>
        <charset val="134"/>
      </rPr>
      <t>Date</t>
    </r>
    <r>
      <rPr>
        <sz val="11"/>
        <rFont val="宋体"/>
        <charset val="134"/>
      </rPr>
      <t>：</t>
    </r>
  </si>
  <si>
    <r>
      <rPr>
        <sz val="11"/>
        <rFont val="Arial"/>
        <charset val="134"/>
      </rPr>
      <t>CC</t>
    </r>
    <r>
      <rPr>
        <sz val="11"/>
        <rFont val="宋体"/>
        <charset val="134"/>
      </rPr>
      <t>：</t>
    </r>
  </si>
  <si>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 xml:space="preserve"> </t>
    </r>
  </si>
  <si>
    <r>
      <rPr>
        <sz val="11"/>
        <rFont val="Arial"/>
        <charset val="134"/>
      </rPr>
      <t>From</t>
    </r>
    <r>
      <rPr>
        <sz val="11"/>
        <rFont val="宋体"/>
        <charset val="134"/>
      </rPr>
      <t>：</t>
    </r>
  </si>
  <si>
    <t>王冲</t>
  </si>
  <si>
    <r>
      <rPr>
        <sz val="11"/>
        <rFont val="Arial"/>
        <charset val="134"/>
      </rPr>
      <t>Subject</t>
    </r>
    <r>
      <rPr>
        <sz val="11"/>
        <rFont val="宋体"/>
        <charset val="134"/>
      </rPr>
      <t>：</t>
    </r>
  </si>
  <si>
    <t>币种：</t>
  </si>
  <si>
    <t>HKD</t>
  </si>
  <si>
    <t xml:space="preserve">
</t>
  </si>
  <si>
    <t>规格：UL2725  28AWG*1P+22AWG*2C+ADB 4.00黑色   惠昌料號：A00001S8</t>
  </si>
  <si>
    <t>A00001S8</t>
  </si>
  <si>
    <r>
      <rPr>
        <sz val="11"/>
        <rFont val="Arial"/>
        <charset val="134"/>
      </rPr>
      <t>LME</t>
    </r>
    <r>
      <rPr>
        <sz val="11"/>
        <rFont val="宋体"/>
        <charset val="134"/>
      </rPr>
      <t>铜价</t>
    </r>
    <r>
      <rPr>
        <sz val="11"/>
        <rFont val="Arial"/>
        <charset val="134"/>
      </rPr>
      <t xml:space="preserve">  (USD/T)</t>
    </r>
  </si>
  <si>
    <r>
      <rPr>
        <sz val="11"/>
        <rFont val="宋体"/>
        <charset val="134"/>
      </rPr>
      <t>报价</t>
    </r>
    <r>
      <rPr>
        <sz val="11"/>
        <rFont val="Arial"/>
        <charset val="134"/>
      </rPr>
      <t xml:space="preserve">  (HKD/km)</t>
    </r>
  </si>
  <si>
    <t>10901-11000</t>
  </si>
  <si>
    <t>7601-7700</t>
  </si>
  <si>
    <t>10801-10900</t>
  </si>
  <si>
    <t>7501-7600</t>
  </si>
  <si>
    <t>10701-10800</t>
  </si>
  <si>
    <t>7401-7500</t>
  </si>
  <si>
    <t>10601-10700</t>
  </si>
  <si>
    <t>7301-7400</t>
  </si>
  <si>
    <t>10501-10600</t>
  </si>
  <si>
    <t>7201-7300</t>
  </si>
  <si>
    <t>10401-10500</t>
  </si>
  <si>
    <t>7101-7200</t>
  </si>
  <si>
    <t>10301-10400</t>
  </si>
  <si>
    <t>7001-7100</t>
  </si>
  <si>
    <t>10201-10300</t>
  </si>
  <si>
    <t>6901-7000</t>
  </si>
  <si>
    <t>10101-10200</t>
  </si>
  <si>
    <t>6801-6900</t>
  </si>
  <si>
    <t>10001-10100</t>
  </si>
  <si>
    <t>6701-6800</t>
  </si>
  <si>
    <t>9901-10000</t>
  </si>
  <si>
    <t>6601-6700</t>
  </si>
  <si>
    <t>9801-9900</t>
  </si>
  <si>
    <t>6501-6600</t>
  </si>
  <si>
    <t>9701-9800</t>
  </si>
  <si>
    <t>6401-6500</t>
  </si>
  <si>
    <t>9601-9700</t>
  </si>
  <si>
    <t>6301-6400</t>
  </si>
  <si>
    <t>9501-9600</t>
  </si>
  <si>
    <t>6201-6300</t>
  </si>
  <si>
    <t>9401-9500</t>
  </si>
  <si>
    <t>6101-6200</t>
  </si>
  <si>
    <t>9301-9400</t>
  </si>
  <si>
    <t>6001-6100</t>
  </si>
  <si>
    <t>9201-9300</t>
  </si>
  <si>
    <t>5901-6000</t>
  </si>
  <si>
    <t>9101-9200</t>
  </si>
  <si>
    <t>5801-5900</t>
  </si>
  <si>
    <t>9001-9100</t>
  </si>
  <si>
    <t>5701-5800</t>
  </si>
  <si>
    <t>8901-9000</t>
  </si>
  <si>
    <t>5601-5700</t>
  </si>
  <si>
    <t>8801-8900</t>
  </si>
  <si>
    <t>5501-5600</t>
  </si>
  <si>
    <t>8701-8800</t>
  </si>
  <si>
    <t>5401-5500</t>
  </si>
  <si>
    <t>8601-8700</t>
  </si>
  <si>
    <t>5301-5400</t>
  </si>
  <si>
    <t>8501-8600</t>
  </si>
  <si>
    <t>5201-5300</t>
  </si>
  <si>
    <t>8401-8500</t>
  </si>
  <si>
    <t>5101-5200</t>
  </si>
  <si>
    <t>8301-8400</t>
  </si>
  <si>
    <t>5001-5100</t>
  </si>
  <si>
    <t>8201-8300</t>
  </si>
  <si>
    <t>4901-5000</t>
  </si>
  <si>
    <t>8101-8200</t>
  </si>
  <si>
    <t>4801-4900</t>
  </si>
  <si>
    <t>8001-8100</t>
  </si>
  <si>
    <t>4701-4800</t>
  </si>
  <si>
    <t>7901-8000</t>
  </si>
  <si>
    <t>4601-4700</t>
  </si>
  <si>
    <t>7801-7900</t>
  </si>
  <si>
    <t>4501-4600</t>
  </si>
  <si>
    <t>7701-7800</t>
  </si>
  <si>
    <t>4401-4500</t>
  </si>
  <si>
    <t>备注：</t>
  </si>
  <si>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、此价格为转厂价，需办理转厂手续；</t>
    </r>
  </si>
  <si>
    <r>
      <rPr>
        <b/>
        <sz val="10"/>
        <rFont val="Arial"/>
        <charset val="134"/>
      </rPr>
      <t>2</t>
    </r>
    <r>
      <rPr>
        <b/>
        <sz val="10"/>
        <rFont val="宋体"/>
        <charset val="134"/>
      </rPr>
      <t>、非铜成本如有大幅波动，则另行协商调整价格；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</si>
  <si>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、此价为外銷价，只含貨到深圳貨運倉庫的運費，不含深圳貨運倉庫到緬甸的費用；含胶轴和纸箱费用；</t>
    </r>
  </si>
  <si>
    <t>2、交货方式:陆运;地址:深圳（客戶指定的深圳一家貨運倉庫），若送貨地點有變化價格相應會變化；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</si>
  <si>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、账期：月结</t>
    </r>
    <r>
      <rPr>
        <sz val="10"/>
        <rFont val="Times New Roman"/>
        <charset val="134"/>
      </rPr>
      <t>90</t>
    </r>
    <r>
      <rPr>
        <sz val="10"/>
        <rFont val="宋体"/>
        <charset val="134"/>
      </rPr>
      <t>天；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</si>
  <si>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、包装方式：包</t>
    </r>
    <r>
      <rPr>
        <sz val="10"/>
        <rFont val="Times New Roman"/>
        <charset val="134"/>
      </rPr>
      <t>PE</t>
    </r>
    <r>
      <rPr>
        <sz val="10"/>
        <rFont val="宋体"/>
        <charset val="134"/>
      </rPr>
      <t>膜，</t>
    </r>
    <r>
      <rPr>
        <sz val="10"/>
        <rFont val="Times New Roman"/>
        <charset val="134"/>
      </rPr>
      <t>300M</t>
    </r>
    <r>
      <rPr>
        <sz val="10"/>
        <rFont val="宋体"/>
        <charset val="134"/>
      </rPr>
      <t>每卷裝膠軸</t>
    </r>
    <r>
      <rPr>
        <sz val="10"/>
        <rFont val="Times New Roman"/>
        <charset val="134"/>
      </rPr>
      <t>,</t>
    </r>
    <r>
      <rPr>
        <sz val="10"/>
        <rFont val="宋体"/>
        <charset val="134"/>
      </rPr>
      <t>然後每两轴裝紙箱；</t>
    </r>
  </si>
  <si>
    <r>
      <rPr>
        <sz val="10"/>
        <rFont val="Times New Roman"/>
        <charset val="134"/>
      </rPr>
      <t>6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MOQ</t>
    </r>
    <r>
      <rPr>
        <sz val="10"/>
        <rFont val="宋体"/>
        <charset val="134"/>
      </rPr>
      <t>：</t>
    </r>
    <r>
      <rPr>
        <sz val="10"/>
        <rFont val="Times New Roman"/>
        <charset val="134"/>
      </rPr>
      <t>5KM</t>
    </r>
  </si>
  <si>
    <r>
      <rPr>
        <sz val="10"/>
        <rFont val="Times New Roman"/>
        <charset val="134"/>
      </rPr>
      <t>7</t>
    </r>
    <r>
      <rPr>
        <sz val="10"/>
        <rFont val="宋体"/>
        <charset val="134"/>
      </rPr>
      <t>、如</t>
    </r>
    <r>
      <rPr>
        <sz val="10"/>
        <rFont val="Times New Roman"/>
        <charset val="134"/>
      </rPr>
      <t>PVC</t>
    </r>
    <r>
      <rPr>
        <sz val="10"/>
        <rFont val="宋体"/>
        <charset val="134"/>
      </rPr>
      <t>成本大辐波动，则另行议价；</t>
    </r>
  </si>
  <si>
    <r>
      <rPr>
        <sz val="10"/>
        <rFont val="Times New Roman"/>
        <charset val="134"/>
      </rPr>
      <t>8</t>
    </r>
    <r>
      <rPr>
        <sz val="10"/>
        <rFont val="宋体"/>
        <charset val="134"/>
      </rPr>
      <t>、货期：约</t>
    </r>
    <r>
      <rPr>
        <sz val="10"/>
        <rFont val="Times New Roman"/>
        <charset val="134"/>
      </rPr>
      <t>15</t>
    </r>
    <r>
      <rPr>
        <sz val="10"/>
        <rFont val="宋体"/>
        <charset val="134"/>
      </rPr>
      <t>天；</t>
    </r>
  </si>
  <si>
    <r>
      <rPr>
        <sz val="10"/>
        <rFont val="宋体"/>
        <charset val="134"/>
      </rPr>
      <t>审核</t>
    </r>
    <r>
      <rPr>
        <sz val="10"/>
        <rFont val="Arial"/>
        <charset val="134"/>
      </rPr>
      <t>:</t>
    </r>
  </si>
  <si>
    <r>
      <rPr>
        <sz val="10"/>
        <rFont val="宋体"/>
        <charset val="134"/>
      </rPr>
      <t>批准</t>
    </r>
    <r>
      <rPr>
        <sz val="10"/>
        <rFont val="Arial"/>
        <charset val="134"/>
      </rPr>
      <t>: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</si>
</sst>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  <numFmt numFmtId="178" formatCode="0.0_ "/>
  </numFmts>
  <fonts count="34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name val="Arial"/>
      <charset val="134"/>
    </font>
    <font>
      <sz val="12"/>
      <name val="Arial"/>
      <charset val="134"/>
    </font>
    <font>
      <sz val="11"/>
      <name val="宋体"/>
      <charset val="134"/>
    </font>
    <font>
      <sz val="11"/>
      <name val="Arial"/>
      <charset val="134"/>
    </font>
    <font>
      <b/>
      <sz val="20"/>
      <name val="黑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0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20" borderId="13" applyNumberFormat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30" fillId="24" borderId="1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177" fontId="7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10" fontId="11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 vertical="center"/>
    </xf>
    <xf numFmtId="176" fontId="8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28575</xdr:rowOff>
    </xdr:from>
    <xdr:to>
      <xdr:col>3</xdr:col>
      <xdr:colOff>0</xdr:colOff>
      <xdr:row>3</xdr:row>
      <xdr:rowOff>0</xdr:rowOff>
    </xdr:to>
    <xdr:grpSp>
      <xdr:nvGrpSpPr>
        <xdr:cNvPr id="2" name="组合 1"/>
        <xdr:cNvGrpSpPr/>
      </xdr:nvGrpSpPr>
      <xdr:grpSpPr>
        <a:xfrm>
          <a:off x="685800" y="28575"/>
          <a:ext cx="1371600" cy="590550"/>
          <a:chOff x="0" y="0"/>
          <a:chExt cx="103" cy="52"/>
        </a:xfrm>
      </xdr:grpSpPr>
      <xdr:pic>
        <xdr:nvPicPr>
          <xdr:cNvPr id="3" name="Picture 3" descr="C:\My Documents\My Pictures\index_012.jpg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4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4" name="WordArt 4"/>
          <xdr:cNvSpPr>
            <a:spLocks noChangeArrowheads="1" noChangeShapeType="1" noTextEdit="1"/>
          </xdr:cNvSpPr>
        </xdr:nvSpPr>
        <xdr:spPr>
          <a:xfrm>
            <a:off x="49" y="24"/>
            <a:ext cx="54" cy="1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zh-CN" altLang="en-US" sz="3600" b="1" kern="10" cap="small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深圳宝兴</a:t>
            </a:r>
            <a:endParaRPr lang="zh-CN" altLang="en-US" sz="3600" b="1" kern="10" cap="small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1</xdr:col>
      <xdr:colOff>0</xdr:colOff>
      <xdr:row>0</xdr:row>
      <xdr:rowOff>28575</xdr:rowOff>
    </xdr:from>
    <xdr:to>
      <xdr:col>3</xdr:col>
      <xdr:colOff>0</xdr:colOff>
      <xdr:row>3</xdr:row>
      <xdr:rowOff>0</xdr:rowOff>
    </xdr:to>
    <xdr:grpSp>
      <xdr:nvGrpSpPr>
        <xdr:cNvPr id="5" name="组合 4"/>
        <xdr:cNvGrpSpPr/>
      </xdr:nvGrpSpPr>
      <xdr:grpSpPr>
        <a:xfrm>
          <a:off x="685800" y="28575"/>
          <a:ext cx="1371600" cy="590550"/>
          <a:chOff x="0" y="0"/>
          <a:chExt cx="103" cy="52"/>
        </a:xfrm>
      </xdr:grpSpPr>
      <xdr:pic>
        <xdr:nvPicPr>
          <xdr:cNvPr id="6" name="Picture 3" descr="C:\My Documents\My Pictures\index_012.jpg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4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7" name="WordArt 4"/>
          <xdr:cNvSpPr>
            <a:spLocks noChangeArrowheads="1" noChangeShapeType="1" noTextEdit="1"/>
          </xdr:cNvSpPr>
        </xdr:nvSpPr>
        <xdr:spPr>
          <a:xfrm>
            <a:off x="49" y="24"/>
            <a:ext cx="54" cy="1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zh-CN" altLang="en-US" sz="3600" b="1" kern="10" cap="small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深圳宝兴</a:t>
            </a:r>
            <a:endParaRPr lang="zh-CN" altLang="en-US" sz="3600" b="1" kern="10" cap="small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2</xdr:row>
          <xdr:rowOff>38100</xdr:rowOff>
        </xdr:from>
        <xdr:to>
          <xdr:col>3</xdr:col>
          <xdr:colOff>0</xdr:colOff>
          <xdr:row>2</xdr:row>
          <xdr:rowOff>114300</xdr:rowOff>
        </xdr:to>
        <xdr:sp>
          <xdr:nvSpPr>
            <xdr:cNvPr id="1025" name="图片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00150" y="466725"/>
              <a:ext cx="857250" cy="762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2</xdr:row>
          <xdr:rowOff>38100</xdr:rowOff>
        </xdr:from>
        <xdr:to>
          <xdr:col>3</xdr:col>
          <xdr:colOff>0</xdr:colOff>
          <xdr:row>2</xdr:row>
          <xdr:rowOff>114300</xdr:rowOff>
        </xdr:to>
        <xdr:sp>
          <xdr:nvSpPr>
            <xdr:cNvPr id="1026" name="图片 8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200150" y="466725"/>
              <a:ext cx="857250" cy="76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28575</xdr:rowOff>
    </xdr:from>
    <xdr:to>
      <xdr:col>3</xdr:col>
      <xdr:colOff>0</xdr:colOff>
      <xdr:row>3</xdr:row>
      <xdr:rowOff>0</xdr:rowOff>
    </xdr:to>
    <xdr:grpSp>
      <xdr:nvGrpSpPr>
        <xdr:cNvPr id="10" name="组合 9"/>
        <xdr:cNvGrpSpPr/>
      </xdr:nvGrpSpPr>
      <xdr:grpSpPr>
        <a:xfrm>
          <a:off x="685800" y="28575"/>
          <a:ext cx="1371600" cy="590550"/>
          <a:chOff x="0" y="0"/>
          <a:chExt cx="103" cy="52"/>
        </a:xfrm>
      </xdr:grpSpPr>
      <xdr:pic>
        <xdr:nvPicPr>
          <xdr:cNvPr id="11" name="Picture 3" descr="C:\My Documents\My Pictures\index_012.jpg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4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12" name="WordArt 4"/>
          <xdr:cNvSpPr>
            <a:spLocks noChangeArrowheads="1" noChangeShapeType="1" noTextEdit="1"/>
          </xdr:cNvSpPr>
        </xdr:nvSpPr>
        <xdr:spPr>
          <a:xfrm>
            <a:off x="49" y="24"/>
            <a:ext cx="54" cy="1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zh-CN" altLang="en-US" sz="3600" b="1" kern="10" cap="small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深圳宝兴</a:t>
            </a:r>
            <a:endParaRPr lang="zh-CN" altLang="en-US" sz="3600" b="1" kern="10" cap="small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1</xdr:col>
      <xdr:colOff>0</xdr:colOff>
      <xdr:row>0</xdr:row>
      <xdr:rowOff>28575</xdr:rowOff>
    </xdr:from>
    <xdr:to>
      <xdr:col>3</xdr:col>
      <xdr:colOff>0</xdr:colOff>
      <xdr:row>3</xdr:row>
      <xdr:rowOff>0</xdr:rowOff>
    </xdr:to>
    <xdr:grpSp>
      <xdr:nvGrpSpPr>
        <xdr:cNvPr id="13" name="组合 12"/>
        <xdr:cNvGrpSpPr/>
      </xdr:nvGrpSpPr>
      <xdr:grpSpPr>
        <a:xfrm>
          <a:off x="685800" y="28575"/>
          <a:ext cx="1371600" cy="590550"/>
          <a:chOff x="0" y="0"/>
          <a:chExt cx="103" cy="52"/>
        </a:xfrm>
      </xdr:grpSpPr>
      <xdr:pic>
        <xdr:nvPicPr>
          <xdr:cNvPr id="14" name="Picture 3" descr="C:\My Documents\My Pictures\index_012.jpg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4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15" name="WordArt 4"/>
          <xdr:cNvSpPr>
            <a:spLocks noChangeArrowheads="1" noChangeShapeType="1" noTextEdit="1"/>
          </xdr:cNvSpPr>
        </xdr:nvSpPr>
        <xdr:spPr>
          <a:xfrm>
            <a:off x="49" y="24"/>
            <a:ext cx="54" cy="1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zh-CN" altLang="en-US" sz="3600" b="1" kern="10" cap="small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深圳宝兴</a:t>
            </a:r>
            <a:endParaRPr lang="zh-CN" altLang="en-US" sz="3600" b="1" kern="10" cap="small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2</xdr:row>
          <xdr:rowOff>38100</xdr:rowOff>
        </xdr:from>
        <xdr:to>
          <xdr:col>3</xdr:col>
          <xdr:colOff>0</xdr:colOff>
          <xdr:row>2</xdr:row>
          <xdr:rowOff>114300</xdr:rowOff>
        </xdr:to>
        <xdr:sp>
          <xdr:nvSpPr>
            <xdr:cNvPr id="1027" name="图片 7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200150" y="466725"/>
              <a:ext cx="857250" cy="762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2</xdr:row>
          <xdr:rowOff>38100</xdr:rowOff>
        </xdr:from>
        <xdr:to>
          <xdr:col>3</xdr:col>
          <xdr:colOff>0</xdr:colOff>
          <xdr:row>2</xdr:row>
          <xdr:rowOff>114300</xdr:rowOff>
        </xdr:to>
        <xdr:sp>
          <xdr:nvSpPr>
            <xdr:cNvPr id="1028" name="图片 8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200150" y="466725"/>
              <a:ext cx="857250" cy="76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4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31" workbookViewId="0">
      <selection activeCell="I40" sqref="I40:J40"/>
    </sheetView>
  </sheetViews>
  <sheetFormatPr defaultColWidth="9" defaultRowHeight="13.5"/>
  <sheetData>
    <row r="1" ht="18.75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" spans="1:10">
      <c r="A2" s="3"/>
      <c r="B2" s="3"/>
      <c r="C2" s="3"/>
      <c r="D2" s="4" t="s">
        <v>1</v>
      </c>
      <c r="E2" s="3"/>
      <c r="F2" s="5"/>
      <c r="G2" s="3"/>
      <c r="H2" s="3"/>
      <c r="I2" s="3"/>
      <c r="J2" s="3"/>
    </row>
    <row r="3" ht="15" spans="1:10">
      <c r="A3" s="6"/>
      <c r="B3" s="6"/>
      <c r="C3" s="6"/>
      <c r="D3" s="7" t="s">
        <v>2</v>
      </c>
      <c r="E3" s="6"/>
      <c r="F3" s="8"/>
      <c r="G3" s="6"/>
      <c r="H3" s="6"/>
      <c r="I3" s="6"/>
      <c r="J3" s="6"/>
    </row>
    <row r="4" ht="15" spans="1:10">
      <c r="A4" s="9"/>
      <c r="B4" s="9"/>
      <c r="C4" s="9"/>
      <c r="D4" s="10"/>
      <c r="E4" s="9"/>
      <c r="F4" s="11"/>
      <c r="G4" s="9"/>
      <c r="H4" s="9"/>
      <c r="I4" s="9"/>
      <c r="J4" s="9"/>
    </row>
    <row r="5" ht="15.75" spans="1:10">
      <c r="A5" s="6"/>
      <c r="B5" s="6"/>
      <c r="C5" s="6"/>
      <c r="D5" s="12"/>
      <c r="E5" s="6"/>
      <c r="F5" s="8"/>
      <c r="G5" s="6"/>
      <c r="H5" s="6"/>
      <c r="I5" s="6"/>
      <c r="J5" s="6"/>
    </row>
    <row r="6" ht="15.75" spans="1:10">
      <c r="A6" s="13"/>
      <c r="B6" s="13"/>
      <c r="C6" s="13"/>
      <c r="D6" s="13"/>
      <c r="E6" s="13"/>
      <c r="F6" s="14"/>
      <c r="G6" s="13"/>
      <c r="H6" s="13"/>
      <c r="I6" s="13"/>
      <c r="J6" s="13"/>
    </row>
    <row r="7" ht="14.25" spans="1:10">
      <c r="A7" s="15"/>
      <c r="B7" s="16" t="s">
        <v>3</v>
      </c>
      <c r="C7" s="17" t="s">
        <v>4</v>
      </c>
      <c r="D7" s="18"/>
      <c r="E7" s="19" t="s">
        <v>5</v>
      </c>
      <c r="F7" s="19"/>
      <c r="G7" s="19"/>
      <c r="H7" s="16" t="s">
        <v>6</v>
      </c>
      <c r="I7" s="42" t="s">
        <v>7</v>
      </c>
      <c r="J7" s="18"/>
    </row>
    <row r="8" ht="14.25" spans="1:10">
      <c r="A8" s="15"/>
      <c r="B8" s="16" t="s">
        <v>8</v>
      </c>
      <c r="C8" s="20" t="s">
        <v>9</v>
      </c>
      <c r="D8" s="21"/>
      <c r="E8" s="19"/>
      <c r="F8" s="19"/>
      <c r="G8" s="19"/>
      <c r="H8" s="16" t="s">
        <v>10</v>
      </c>
      <c r="I8" s="43">
        <v>43339</v>
      </c>
      <c r="J8" s="21"/>
    </row>
    <row r="9" ht="14.25" spans="1:10">
      <c r="A9" s="15"/>
      <c r="B9" s="16" t="s">
        <v>11</v>
      </c>
      <c r="C9" s="20" t="s">
        <v>12</v>
      </c>
      <c r="D9" s="21"/>
      <c r="E9" s="19"/>
      <c r="F9" s="19"/>
      <c r="G9" s="19"/>
      <c r="H9" s="16" t="s">
        <v>13</v>
      </c>
      <c r="I9" s="20" t="s">
        <v>14</v>
      </c>
      <c r="J9" s="21"/>
    </row>
    <row r="10" ht="14.25" spans="1:10">
      <c r="A10" s="15"/>
      <c r="B10" s="16" t="s">
        <v>15</v>
      </c>
      <c r="C10" s="21"/>
      <c r="D10" s="21"/>
      <c r="E10" s="19"/>
      <c r="F10" s="19"/>
      <c r="G10" s="19"/>
      <c r="H10" s="22" t="s">
        <v>16</v>
      </c>
      <c r="I10" s="43" t="s">
        <v>17</v>
      </c>
      <c r="J10" s="21"/>
    </row>
    <row r="11" spans="1:10">
      <c r="A11" s="23" t="s">
        <v>18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23" t="s">
        <v>19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>
      <c r="A13" s="23"/>
      <c r="B13" s="24" t="s">
        <v>20</v>
      </c>
      <c r="C13" s="24"/>
      <c r="D13" s="24"/>
      <c r="E13" s="24"/>
      <c r="F13" s="24"/>
      <c r="G13" s="24"/>
      <c r="H13" s="24"/>
      <c r="I13" s="24"/>
      <c r="J13" s="24"/>
    </row>
    <row r="14" ht="15" spans="1:10">
      <c r="A14" s="25" t="s">
        <v>21</v>
      </c>
      <c r="B14" s="25"/>
      <c r="C14" s="25"/>
      <c r="D14" s="25" t="s">
        <v>22</v>
      </c>
      <c r="E14" s="25"/>
      <c r="F14" s="26"/>
      <c r="G14" s="25" t="s">
        <v>21</v>
      </c>
      <c r="H14" s="25"/>
      <c r="I14" s="25" t="s">
        <v>22</v>
      </c>
      <c r="J14" s="25"/>
    </row>
    <row r="15" ht="15" spans="1:10">
      <c r="A15" s="27" t="s">
        <v>23</v>
      </c>
      <c r="B15" s="27"/>
      <c r="C15" s="27"/>
      <c r="D15" s="28">
        <f>D16+12</f>
        <v>1978</v>
      </c>
      <c r="E15" s="29"/>
      <c r="F15" s="3"/>
      <c r="G15" s="30" t="s">
        <v>24</v>
      </c>
      <c r="H15" s="30"/>
      <c r="I15" s="44">
        <f>I16+12</f>
        <v>1582</v>
      </c>
      <c r="J15" s="44"/>
    </row>
    <row r="16" ht="15" spans="1:10">
      <c r="A16" s="27" t="s">
        <v>25</v>
      </c>
      <c r="B16" s="27"/>
      <c r="C16" s="27"/>
      <c r="D16" s="28">
        <f t="shared" ref="D16:D46" si="0">D17+12</f>
        <v>1966</v>
      </c>
      <c r="E16" s="29"/>
      <c r="F16" s="31"/>
      <c r="G16" s="30" t="s">
        <v>26</v>
      </c>
      <c r="H16" s="30"/>
      <c r="I16" s="44">
        <f t="shared" ref="I16:I22" si="1">I17+12</f>
        <v>1570</v>
      </c>
      <c r="J16" s="44"/>
    </row>
    <row r="17" ht="15" spans="1:10">
      <c r="A17" s="27" t="s">
        <v>27</v>
      </c>
      <c r="B17" s="27"/>
      <c r="C17" s="27"/>
      <c r="D17" s="28">
        <f t="shared" si="0"/>
        <v>1954</v>
      </c>
      <c r="E17" s="29"/>
      <c r="F17" s="31"/>
      <c r="G17" s="30" t="s">
        <v>28</v>
      </c>
      <c r="H17" s="30"/>
      <c r="I17" s="44">
        <f t="shared" si="1"/>
        <v>1558</v>
      </c>
      <c r="J17" s="44"/>
    </row>
    <row r="18" ht="15" spans="1:10">
      <c r="A18" s="27" t="s">
        <v>29</v>
      </c>
      <c r="B18" s="27"/>
      <c r="C18" s="27"/>
      <c r="D18" s="28">
        <f t="shared" si="0"/>
        <v>1942</v>
      </c>
      <c r="E18" s="29"/>
      <c r="F18" s="31"/>
      <c r="G18" s="30" t="s">
        <v>30</v>
      </c>
      <c r="H18" s="30"/>
      <c r="I18" s="44">
        <f t="shared" si="1"/>
        <v>1546</v>
      </c>
      <c r="J18" s="44"/>
    </row>
    <row r="19" ht="15" spans="1:10">
      <c r="A19" s="27" t="s">
        <v>31</v>
      </c>
      <c r="B19" s="27"/>
      <c r="C19" s="27"/>
      <c r="D19" s="28">
        <f t="shared" si="0"/>
        <v>1930</v>
      </c>
      <c r="E19" s="29"/>
      <c r="F19" s="31"/>
      <c r="G19" s="30" t="s">
        <v>32</v>
      </c>
      <c r="H19" s="30"/>
      <c r="I19" s="44">
        <f t="shared" si="1"/>
        <v>1534</v>
      </c>
      <c r="J19" s="44"/>
    </row>
    <row r="20" ht="15" spans="1:10">
      <c r="A20" s="27" t="s">
        <v>33</v>
      </c>
      <c r="B20" s="27"/>
      <c r="C20" s="27"/>
      <c r="D20" s="28">
        <f t="shared" si="0"/>
        <v>1918</v>
      </c>
      <c r="E20" s="29"/>
      <c r="F20" s="31"/>
      <c r="G20" s="30" t="s">
        <v>34</v>
      </c>
      <c r="H20" s="30"/>
      <c r="I20" s="44">
        <f t="shared" si="1"/>
        <v>1522</v>
      </c>
      <c r="J20" s="44"/>
    </row>
    <row r="21" ht="15" spans="1:10">
      <c r="A21" s="27" t="s">
        <v>35</v>
      </c>
      <c r="B21" s="27"/>
      <c r="C21" s="27"/>
      <c r="D21" s="28">
        <f t="shared" si="0"/>
        <v>1906</v>
      </c>
      <c r="E21" s="29"/>
      <c r="F21" s="31"/>
      <c r="G21" s="30" t="s">
        <v>36</v>
      </c>
      <c r="H21" s="30"/>
      <c r="I21" s="44">
        <f t="shared" si="1"/>
        <v>1510</v>
      </c>
      <c r="J21" s="44"/>
    </row>
    <row r="22" ht="15" spans="1:10">
      <c r="A22" s="27" t="s">
        <v>37</v>
      </c>
      <c r="B22" s="27"/>
      <c r="C22" s="27"/>
      <c r="D22" s="28">
        <f t="shared" si="0"/>
        <v>1894</v>
      </c>
      <c r="E22" s="29"/>
      <c r="F22" s="31"/>
      <c r="G22" s="30" t="s">
        <v>38</v>
      </c>
      <c r="H22" s="30"/>
      <c r="I22" s="44">
        <f t="shared" si="1"/>
        <v>1498</v>
      </c>
      <c r="J22" s="44"/>
    </row>
    <row r="23" ht="15" spans="1:10">
      <c r="A23" s="27" t="s">
        <v>39</v>
      </c>
      <c r="B23" s="27"/>
      <c r="C23" s="27"/>
      <c r="D23" s="28">
        <f t="shared" si="0"/>
        <v>1882</v>
      </c>
      <c r="E23" s="29"/>
      <c r="F23" s="31"/>
      <c r="G23" s="30" t="s">
        <v>40</v>
      </c>
      <c r="H23" s="30"/>
      <c r="I23" s="44">
        <v>1486</v>
      </c>
      <c r="J23" s="44"/>
    </row>
    <row r="24" ht="15" spans="1:10">
      <c r="A24" s="27" t="s">
        <v>41</v>
      </c>
      <c r="B24" s="27"/>
      <c r="C24" s="27"/>
      <c r="D24" s="28">
        <f t="shared" si="0"/>
        <v>1870</v>
      </c>
      <c r="E24" s="29"/>
      <c r="F24" s="31"/>
      <c r="G24" s="30" t="s">
        <v>42</v>
      </c>
      <c r="H24" s="30"/>
      <c r="I24" s="44">
        <f>I23-12</f>
        <v>1474</v>
      </c>
      <c r="J24" s="44"/>
    </row>
    <row r="25" ht="15" spans="1:10">
      <c r="A25" s="27" t="s">
        <v>43</v>
      </c>
      <c r="B25" s="27"/>
      <c r="C25" s="27"/>
      <c r="D25" s="28">
        <f t="shared" si="0"/>
        <v>1858</v>
      </c>
      <c r="E25" s="29"/>
      <c r="F25" s="31"/>
      <c r="G25" s="30" t="s">
        <v>44</v>
      </c>
      <c r="H25" s="30"/>
      <c r="I25" s="44">
        <f t="shared" ref="I25:I47" si="2">I24-12</f>
        <v>1462</v>
      </c>
      <c r="J25" s="44"/>
    </row>
    <row r="26" ht="15" spans="1:10">
      <c r="A26" s="30" t="s">
        <v>45</v>
      </c>
      <c r="B26" s="30"/>
      <c r="C26" s="30"/>
      <c r="D26" s="28">
        <f t="shared" si="0"/>
        <v>1846</v>
      </c>
      <c r="E26" s="29"/>
      <c r="F26" s="31"/>
      <c r="G26" s="30" t="s">
        <v>46</v>
      </c>
      <c r="H26" s="30"/>
      <c r="I26" s="44">
        <f t="shared" si="2"/>
        <v>1450</v>
      </c>
      <c r="J26" s="44"/>
    </row>
    <row r="27" ht="15" spans="1:10">
      <c r="A27" s="30" t="s">
        <v>47</v>
      </c>
      <c r="B27" s="30"/>
      <c r="C27" s="30"/>
      <c r="D27" s="28">
        <f t="shared" si="0"/>
        <v>1834</v>
      </c>
      <c r="E27" s="29"/>
      <c r="F27" s="31"/>
      <c r="G27" s="30" t="s">
        <v>48</v>
      </c>
      <c r="H27" s="30"/>
      <c r="I27" s="44">
        <f t="shared" si="2"/>
        <v>1438</v>
      </c>
      <c r="J27" s="44"/>
    </row>
    <row r="28" ht="15" spans="1:10">
      <c r="A28" s="30" t="s">
        <v>49</v>
      </c>
      <c r="B28" s="30"/>
      <c r="C28" s="30"/>
      <c r="D28" s="28">
        <f t="shared" si="0"/>
        <v>1822</v>
      </c>
      <c r="E28" s="29"/>
      <c r="F28" s="31"/>
      <c r="G28" s="30" t="s">
        <v>50</v>
      </c>
      <c r="H28" s="30"/>
      <c r="I28" s="44">
        <f t="shared" si="2"/>
        <v>1426</v>
      </c>
      <c r="J28" s="44"/>
    </row>
    <row r="29" ht="15" spans="1:10">
      <c r="A29" s="30" t="s">
        <v>51</v>
      </c>
      <c r="B29" s="30"/>
      <c r="C29" s="30"/>
      <c r="D29" s="28">
        <f t="shared" si="0"/>
        <v>1810</v>
      </c>
      <c r="E29" s="29"/>
      <c r="F29" s="31"/>
      <c r="G29" s="30" t="s">
        <v>52</v>
      </c>
      <c r="H29" s="30"/>
      <c r="I29" s="44">
        <f t="shared" si="2"/>
        <v>1414</v>
      </c>
      <c r="J29" s="44"/>
    </row>
    <row r="30" ht="15" spans="1:10">
      <c r="A30" s="30" t="s">
        <v>53</v>
      </c>
      <c r="B30" s="30"/>
      <c r="C30" s="30"/>
      <c r="D30" s="28">
        <f t="shared" si="0"/>
        <v>1798</v>
      </c>
      <c r="E30" s="29"/>
      <c r="F30" s="31"/>
      <c r="G30" s="30" t="s">
        <v>54</v>
      </c>
      <c r="H30" s="30"/>
      <c r="I30" s="44">
        <f t="shared" si="2"/>
        <v>1402</v>
      </c>
      <c r="J30" s="44"/>
    </row>
    <row r="31" ht="15" spans="1:10">
      <c r="A31" s="30" t="s">
        <v>55</v>
      </c>
      <c r="B31" s="30"/>
      <c r="C31" s="30"/>
      <c r="D31" s="28">
        <f t="shared" si="0"/>
        <v>1786</v>
      </c>
      <c r="E31" s="29"/>
      <c r="F31" s="31"/>
      <c r="G31" s="30" t="s">
        <v>56</v>
      </c>
      <c r="H31" s="30"/>
      <c r="I31" s="44">
        <f t="shared" si="2"/>
        <v>1390</v>
      </c>
      <c r="J31" s="44"/>
    </row>
    <row r="32" ht="15" spans="1:10">
      <c r="A32" s="30" t="s">
        <v>57</v>
      </c>
      <c r="B32" s="30"/>
      <c r="C32" s="30"/>
      <c r="D32" s="28">
        <f t="shared" si="0"/>
        <v>1774</v>
      </c>
      <c r="E32" s="29"/>
      <c r="F32" s="31"/>
      <c r="G32" s="30" t="s">
        <v>58</v>
      </c>
      <c r="H32" s="30"/>
      <c r="I32" s="44">
        <f t="shared" si="2"/>
        <v>1378</v>
      </c>
      <c r="J32" s="44"/>
    </row>
    <row r="33" ht="15" spans="1:10">
      <c r="A33" s="30" t="s">
        <v>59</v>
      </c>
      <c r="B33" s="30"/>
      <c r="C33" s="30"/>
      <c r="D33" s="28">
        <f t="shared" si="0"/>
        <v>1762</v>
      </c>
      <c r="E33" s="29"/>
      <c r="F33" s="31"/>
      <c r="G33" s="27" t="s">
        <v>60</v>
      </c>
      <c r="H33" s="27"/>
      <c r="I33" s="44">
        <f t="shared" si="2"/>
        <v>1366</v>
      </c>
      <c r="J33" s="44"/>
    </row>
    <row r="34" ht="15" spans="1:10">
      <c r="A34" s="30" t="s">
        <v>61</v>
      </c>
      <c r="B34" s="30"/>
      <c r="C34" s="30"/>
      <c r="D34" s="28">
        <f t="shared" si="0"/>
        <v>1750</v>
      </c>
      <c r="E34" s="29"/>
      <c r="F34" s="31"/>
      <c r="G34" s="27" t="s">
        <v>62</v>
      </c>
      <c r="H34" s="27"/>
      <c r="I34" s="44">
        <f t="shared" si="2"/>
        <v>1354</v>
      </c>
      <c r="J34" s="44"/>
    </row>
    <row r="35" ht="15" spans="1:10">
      <c r="A35" s="30" t="s">
        <v>63</v>
      </c>
      <c r="B35" s="30"/>
      <c r="C35" s="30"/>
      <c r="D35" s="28">
        <f t="shared" si="0"/>
        <v>1738</v>
      </c>
      <c r="E35" s="29"/>
      <c r="F35" s="31"/>
      <c r="G35" s="27" t="s">
        <v>64</v>
      </c>
      <c r="H35" s="27"/>
      <c r="I35" s="44">
        <f t="shared" si="2"/>
        <v>1342</v>
      </c>
      <c r="J35" s="44"/>
    </row>
    <row r="36" ht="15" spans="1:10">
      <c r="A36" s="30" t="s">
        <v>65</v>
      </c>
      <c r="B36" s="30"/>
      <c r="C36" s="30"/>
      <c r="D36" s="28">
        <f t="shared" si="0"/>
        <v>1726</v>
      </c>
      <c r="E36" s="29"/>
      <c r="F36" s="31"/>
      <c r="G36" s="30" t="s">
        <v>66</v>
      </c>
      <c r="H36" s="30"/>
      <c r="I36" s="44">
        <f t="shared" si="2"/>
        <v>1330</v>
      </c>
      <c r="J36" s="44"/>
    </row>
    <row r="37" ht="15" spans="1:10">
      <c r="A37" s="30" t="s">
        <v>67</v>
      </c>
      <c r="B37" s="30"/>
      <c r="C37" s="30"/>
      <c r="D37" s="28">
        <f t="shared" si="0"/>
        <v>1714</v>
      </c>
      <c r="E37" s="29"/>
      <c r="F37" s="31"/>
      <c r="G37" s="30" t="s">
        <v>68</v>
      </c>
      <c r="H37" s="30"/>
      <c r="I37" s="44">
        <f t="shared" si="2"/>
        <v>1318</v>
      </c>
      <c r="J37" s="44"/>
    </row>
    <row r="38" ht="15" spans="1:10">
      <c r="A38" s="30" t="s">
        <v>69</v>
      </c>
      <c r="B38" s="30"/>
      <c r="C38" s="30"/>
      <c r="D38" s="28">
        <f t="shared" si="0"/>
        <v>1702</v>
      </c>
      <c r="E38" s="29"/>
      <c r="F38" s="31"/>
      <c r="G38" s="30" t="s">
        <v>70</v>
      </c>
      <c r="H38" s="30"/>
      <c r="I38" s="44">
        <f t="shared" si="2"/>
        <v>1306</v>
      </c>
      <c r="J38" s="44"/>
    </row>
    <row r="39" ht="15" spans="1:10">
      <c r="A39" s="30" t="s">
        <v>71</v>
      </c>
      <c r="B39" s="30"/>
      <c r="C39" s="30"/>
      <c r="D39" s="28">
        <f t="shared" si="0"/>
        <v>1690</v>
      </c>
      <c r="E39" s="29"/>
      <c r="F39" s="31"/>
      <c r="G39" s="30" t="s">
        <v>72</v>
      </c>
      <c r="H39" s="30"/>
      <c r="I39" s="44">
        <f t="shared" si="2"/>
        <v>1294</v>
      </c>
      <c r="J39" s="44"/>
    </row>
    <row r="40" ht="15" spans="1:10">
      <c r="A40" s="30" t="s">
        <v>73</v>
      </c>
      <c r="B40" s="30"/>
      <c r="C40" s="30"/>
      <c r="D40" s="28">
        <f t="shared" si="0"/>
        <v>1678</v>
      </c>
      <c r="E40" s="29"/>
      <c r="F40" s="31"/>
      <c r="G40" s="30" t="s">
        <v>74</v>
      </c>
      <c r="H40" s="30"/>
      <c r="I40" s="44">
        <f t="shared" si="2"/>
        <v>1282</v>
      </c>
      <c r="J40" s="44"/>
    </row>
    <row r="41" ht="15" spans="1:10">
      <c r="A41" s="30" t="s">
        <v>75</v>
      </c>
      <c r="B41" s="30"/>
      <c r="C41" s="30"/>
      <c r="D41" s="28">
        <f t="shared" si="0"/>
        <v>1666</v>
      </c>
      <c r="E41" s="29"/>
      <c r="F41" s="31"/>
      <c r="G41" s="30" t="s">
        <v>76</v>
      </c>
      <c r="H41" s="30"/>
      <c r="I41" s="44">
        <f t="shared" si="2"/>
        <v>1270</v>
      </c>
      <c r="J41" s="44"/>
    </row>
    <row r="42" ht="15" spans="1:10">
      <c r="A42" s="30" t="s">
        <v>77</v>
      </c>
      <c r="B42" s="30"/>
      <c r="C42" s="30"/>
      <c r="D42" s="28">
        <f t="shared" si="0"/>
        <v>1654</v>
      </c>
      <c r="E42" s="29"/>
      <c r="F42" s="31"/>
      <c r="G42" s="30" t="s">
        <v>78</v>
      </c>
      <c r="H42" s="30"/>
      <c r="I42" s="44">
        <f t="shared" si="2"/>
        <v>1258</v>
      </c>
      <c r="J42" s="44"/>
    </row>
    <row r="43" ht="15" spans="1:10">
      <c r="A43" s="30" t="s">
        <v>79</v>
      </c>
      <c r="B43" s="30"/>
      <c r="C43" s="30"/>
      <c r="D43" s="28">
        <f t="shared" si="0"/>
        <v>1642</v>
      </c>
      <c r="E43" s="29"/>
      <c r="F43" s="31"/>
      <c r="G43" s="30" t="s">
        <v>80</v>
      </c>
      <c r="H43" s="30"/>
      <c r="I43" s="44">
        <f t="shared" si="2"/>
        <v>1246</v>
      </c>
      <c r="J43" s="44"/>
    </row>
    <row r="44" ht="15" spans="1:10">
      <c r="A44" s="30" t="s">
        <v>81</v>
      </c>
      <c r="B44" s="30"/>
      <c r="C44" s="30"/>
      <c r="D44" s="28">
        <f t="shared" si="0"/>
        <v>1630</v>
      </c>
      <c r="E44" s="29"/>
      <c r="F44" s="31"/>
      <c r="G44" s="30" t="s">
        <v>82</v>
      </c>
      <c r="H44" s="30"/>
      <c r="I44" s="44">
        <f t="shared" si="2"/>
        <v>1234</v>
      </c>
      <c r="J44" s="44"/>
    </row>
    <row r="45" ht="15" spans="1:10">
      <c r="A45" s="30" t="s">
        <v>83</v>
      </c>
      <c r="B45" s="30"/>
      <c r="C45" s="30"/>
      <c r="D45" s="28">
        <f t="shared" si="0"/>
        <v>1618</v>
      </c>
      <c r="E45" s="29"/>
      <c r="F45" s="31"/>
      <c r="G45" s="30" t="s">
        <v>84</v>
      </c>
      <c r="H45" s="30"/>
      <c r="I45" s="44">
        <f t="shared" si="2"/>
        <v>1222</v>
      </c>
      <c r="J45" s="44"/>
    </row>
    <row r="46" ht="15" spans="1:10">
      <c r="A46" s="30" t="s">
        <v>85</v>
      </c>
      <c r="B46" s="30"/>
      <c r="C46" s="30"/>
      <c r="D46" s="28">
        <f t="shared" si="0"/>
        <v>1606</v>
      </c>
      <c r="E46" s="29"/>
      <c r="F46" s="31"/>
      <c r="G46" s="30" t="s">
        <v>86</v>
      </c>
      <c r="H46" s="30"/>
      <c r="I46" s="44">
        <f t="shared" si="2"/>
        <v>1210</v>
      </c>
      <c r="J46" s="44"/>
    </row>
    <row r="47" ht="15" spans="1:10">
      <c r="A47" s="30" t="s">
        <v>87</v>
      </c>
      <c r="B47" s="30"/>
      <c r="C47" s="30"/>
      <c r="D47" s="28">
        <f>I15+12</f>
        <v>1594</v>
      </c>
      <c r="E47" s="29"/>
      <c r="F47" s="31"/>
      <c r="G47" s="30" t="s">
        <v>88</v>
      </c>
      <c r="H47" s="30"/>
      <c r="I47" s="44">
        <f t="shared" si="2"/>
        <v>1198</v>
      </c>
      <c r="J47" s="44"/>
    </row>
    <row r="48" ht="15" spans="1:10">
      <c r="A48" s="32" t="s">
        <v>89</v>
      </c>
      <c r="B48" s="33" t="s">
        <v>90</v>
      </c>
      <c r="C48" s="3"/>
      <c r="D48" s="3"/>
      <c r="E48" s="3"/>
      <c r="F48" s="5"/>
      <c r="G48" s="3"/>
      <c r="H48" s="3"/>
      <c r="I48" s="3"/>
      <c r="J48" s="3"/>
    </row>
    <row r="49" ht="15" spans="1:10">
      <c r="A49" s="34"/>
      <c r="B49" s="35" t="s">
        <v>91</v>
      </c>
      <c r="C49" s="3"/>
      <c r="D49" s="3"/>
      <c r="E49" s="3"/>
      <c r="F49" s="5"/>
      <c r="G49" s="3"/>
      <c r="H49" s="3"/>
      <c r="I49" s="3"/>
      <c r="J49" s="3"/>
    </row>
    <row r="50" ht="15" spans="1:10">
      <c r="A50" s="32" t="s">
        <v>89</v>
      </c>
      <c r="B50" s="36" t="s">
        <v>92</v>
      </c>
      <c r="C50" s="36"/>
      <c r="D50" s="36"/>
      <c r="E50" s="36"/>
      <c r="F50" s="36"/>
      <c r="G50" s="36"/>
      <c r="H50" s="36"/>
      <c r="I50" s="36"/>
      <c r="J50" s="3"/>
    </row>
    <row r="51" spans="1:10">
      <c r="A51" s="37"/>
      <c r="B51" s="38" t="s">
        <v>93</v>
      </c>
      <c r="C51" s="38"/>
      <c r="D51" s="38"/>
      <c r="E51" s="38"/>
      <c r="F51" s="38"/>
      <c r="G51" s="38"/>
      <c r="H51" s="38"/>
      <c r="I51" s="38"/>
      <c r="J51" s="38"/>
    </row>
    <row r="52" ht="15" spans="1:10">
      <c r="A52" s="37"/>
      <c r="B52" s="39" t="s">
        <v>94</v>
      </c>
      <c r="C52" s="36"/>
      <c r="D52" s="36"/>
      <c r="E52" s="36"/>
      <c r="F52" s="36"/>
      <c r="G52" s="40"/>
      <c r="H52" s="40"/>
      <c r="I52" s="40"/>
      <c r="J52" s="3"/>
    </row>
    <row r="53" ht="15" spans="1:10">
      <c r="A53" s="37"/>
      <c r="B53" s="36" t="s">
        <v>95</v>
      </c>
      <c r="C53" s="36"/>
      <c r="D53" s="36"/>
      <c r="E53" s="36"/>
      <c r="F53" s="36"/>
      <c r="G53" s="36"/>
      <c r="H53" s="36"/>
      <c r="I53" s="36"/>
      <c r="J53" s="3"/>
    </row>
    <row r="54" ht="15" spans="1:10">
      <c r="A54" s="37"/>
      <c r="B54" s="36" t="s">
        <v>96</v>
      </c>
      <c r="C54" s="36"/>
      <c r="D54" s="36"/>
      <c r="E54" s="36"/>
      <c r="F54" s="36"/>
      <c r="G54" s="36"/>
      <c r="H54" s="36"/>
      <c r="I54" s="36"/>
      <c r="J54" s="3"/>
    </row>
    <row r="55" ht="15" spans="1:10">
      <c r="A55" s="37"/>
      <c r="B55" s="36" t="s">
        <v>97</v>
      </c>
      <c r="C55" s="36"/>
      <c r="D55" s="36"/>
      <c r="E55" s="36"/>
      <c r="F55" s="36"/>
      <c r="G55" s="36"/>
      <c r="H55" s="36"/>
      <c r="I55" s="36"/>
      <c r="J55" s="3"/>
    </row>
    <row r="56" ht="15" spans="1:10">
      <c r="A56" s="37"/>
      <c r="B56" s="36" t="s">
        <v>98</v>
      </c>
      <c r="C56" s="36"/>
      <c r="D56" s="36"/>
      <c r="E56" s="36"/>
      <c r="F56" s="36"/>
      <c r="G56" s="36"/>
      <c r="H56" s="36"/>
      <c r="I56" s="36"/>
      <c r="J56" s="3"/>
    </row>
    <row r="57" ht="15" spans="1:10">
      <c r="A57" s="37"/>
      <c r="B57" s="36"/>
      <c r="C57" s="36"/>
      <c r="D57" s="36"/>
      <c r="E57" s="36"/>
      <c r="F57" s="36"/>
      <c r="G57" s="36"/>
      <c r="H57" s="36"/>
      <c r="I57" s="36"/>
      <c r="J57" s="3"/>
    </row>
    <row r="58" ht="15" spans="1:10">
      <c r="A58" s="37"/>
      <c r="B58" s="37" t="s">
        <v>99</v>
      </c>
      <c r="C58" s="37"/>
      <c r="D58" s="37"/>
      <c r="E58" s="37"/>
      <c r="F58" s="41" t="s">
        <v>100</v>
      </c>
      <c r="G58" s="37"/>
      <c r="H58" s="37"/>
      <c r="I58" s="37"/>
      <c r="J58" s="3"/>
    </row>
  </sheetData>
  <mergeCells count="150">
    <mergeCell ref="A1:J1"/>
    <mergeCell ref="C7:D7"/>
    <mergeCell ref="I7:J7"/>
    <mergeCell ref="C8:D8"/>
    <mergeCell ref="I8:J8"/>
    <mergeCell ref="C9:D9"/>
    <mergeCell ref="I9:J9"/>
    <mergeCell ref="C10:D10"/>
    <mergeCell ref="I10:J10"/>
    <mergeCell ref="A11:J11"/>
    <mergeCell ref="A12:J12"/>
    <mergeCell ref="A13:J13"/>
    <mergeCell ref="A14:C14"/>
    <mergeCell ref="D14:E14"/>
    <mergeCell ref="G14:H14"/>
    <mergeCell ref="I14:J14"/>
    <mergeCell ref="A15:C15"/>
    <mergeCell ref="D15:E15"/>
    <mergeCell ref="G15:H15"/>
    <mergeCell ref="I15:J15"/>
    <mergeCell ref="A16:C16"/>
    <mergeCell ref="D16:E16"/>
    <mergeCell ref="G16:H16"/>
    <mergeCell ref="I16:J16"/>
    <mergeCell ref="A17:C17"/>
    <mergeCell ref="D17:E17"/>
    <mergeCell ref="G17:H17"/>
    <mergeCell ref="I17:J17"/>
    <mergeCell ref="A18:C18"/>
    <mergeCell ref="D18:E18"/>
    <mergeCell ref="G18:H18"/>
    <mergeCell ref="I18:J18"/>
    <mergeCell ref="A19:C19"/>
    <mergeCell ref="D19:E19"/>
    <mergeCell ref="G19:H19"/>
    <mergeCell ref="I19:J19"/>
    <mergeCell ref="A20:C20"/>
    <mergeCell ref="D20:E20"/>
    <mergeCell ref="G20:H20"/>
    <mergeCell ref="I20:J20"/>
    <mergeCell ref="A21:C21"/>
    <mergeCell ref="D21:E21"/>
    <mergeCell ref="G21:H21"/>
    <mergeCell ref="I21:J21"/>
    <mergeCell ref="A22:C22"/>
    <mergeCell ref="D22:E22"/>
    <mergeCell ref="G22:H22"/>
    <mergeCell ref="I22:J22"/>
    <mergeCell ref="A23:C23"/>
    <mergeCell ref="D23:E23"/>
    <mergeCell ref="G23:H23"/>
    <mergeCell ref="I23:J23"/>
    <mergeCell ref="A24:C24"/>
    <mergeCell ref="D24:E24"/>
    <mergeCell ref="G24:H24"/>
    <mergeCell ref="I24:J24"/>
    <mergeCell ref="A25:C25"/>
    <mergeCell ref="D25:E25"/>
    <mergeCell ref="G25:H25"/>
    <mergeCell ref="I25:J25"/>
    <mergeCell ref="A26:C26"/>
    <mergeCell ref="D26:E26"/>
    <mergeCell ref="G26:H26"/>
    <mergeCell ref="I26:J26"/>
    <mergeCell ref="A27:C27"/>
    <mergeCell ref="D27:E27"/>
    <mergeCell ref="G27:H27"/>
    <mergeCell ref="I27:J27"/>
    <mergeCell ref="A28:C28"/>
    <mergeCell ref="D28:E28"/>
    <mergeCell ref="G28:H28"/>
    <mergeCell ref="I28:J28"/>
    <mergeCell ref="A29:C29"/>
    <mergeCell ref="D29:E29"/>
    <mergeCell ref="G29:H29"/>
    <mergeCell ref="I29:J29"/>
    <mergeCell ref="A30:C30"/>
    <mergeCell ref="D30:E30"/>
    <mergeCell ref="G30:H30"/>
    <mergeCell ref="I30:J30"/>
    <mergeCell ref="A31:C31"/>
    <mergeCell ref="D31:E31"/>
    <mergeCell ref="G31:H31"/>
    <mergeCell ref="I31:J31"/>
    <mergeCell ref="A32:C32"/>
    <mergeCell ref="D32:E32"/>
    <mergeCell ref="G32:H32"/>
    <mergeCell ref="I32:J32"/>
    <mergeCell ref="A33:C33"/>
    <mergeCell ref="D33:E33"/>
    <mergeCell ref="G33:H33"/>
    <mergeCell ref="I33:J33"/>
    <mergeCell ref="A34:C34"/>
    <mergeCell ref="D34:E34"/>
    <mergeCell ref="G34:H34"/>
    <mergeCell ref="I34:J34"/>
    <mergeCell ref="A35:C35"/>
    <mergeCell ref="D35:E35"/>
    <mergeCell ref="G35:H35"/>
    <mergeCell ref="I35:J35"/>
    <mergeCell ref="A36:C36"/>
    <mergeCell ref="D36:E36"/>
    <mergeCell ref="G36:H36"/>
    <mergeCell ref="I36:J36"/>
    <mergeCell ref="A37:C37"/>
    <mergeCell ref="D37:E37"/>
    <mergeCell ref="G37:H37"/>
    <mergeCell ref="I37:J37"/>
    <mergeCell ref="A38:C38"/>
    <mergeCell ref="D38:E38"/>
    <mergeCell ref="G38:H38"/>
    <mergeCell ref="I38:J38"/>
    <mergeCell ref="A39:C39"/>
    <mergeCell ref="D39:E39"/>
    <mergeCell ref="G39:H39"/>
    <mergeCell ref="I39:J39"/>
    <mergeCell ref="A40:C40"/>
    <mergeCell ref="D40:E40"/>
    <mergeCell ref="G40:H40"/>
    <mergeCell ref="I40:J40"/>
    <mergeCell ref="A41:C41"/>
    <mergeCell ref="D41:E41"/>
    <mergeCell ref="G41:H41"/>
    <mergeCell ref="I41:J41"/>
    <mergeCell ref="A42:C42"/>
    <mergeCell ref="D42:E42"/>
    <mergeCell ref="G42:H42"/>
    <mergeCell ref="I42:J42"/>
    <mergeCell ref="A43:C43"/>
    <mergeCell ref="D43:E43"/>
    <mergeCell ref="G43:H43"/>
    <mergeCell ref="I43:J43"/>
    <mergeCell ref="A44:C44"/>
    <mergeCell ref="D44:E44"/>
    <mergeCell ref="G44:H44"/>
    <mergeCell ref="I44:J44"/>
    <mergeCell ref="A45:C45"/>
    <mergeCell ref="D45:E45"/>
    <mergeCell ref="G45:H45"/>
    <mergeCell ref="I45:J45"/>
    <mergeCell ref="A46:C46"/>
    <mergeCell ref="D46:E46"/>
    <mergeCell ref="G46:H46"/>
    <mergeCell ref="I46:J46"/>
    <mergeCell ref="A47:C47"/>
    <mergeCell ref="D47:E47"/>
    <mergeCell ref="G47:H47"/>
    <mergeCell ref="I47:J47"/>
    <mergeCell ref="B51:J51"/>
    <mergeCell ref="E7:G10"/>
  </mergeCells>
  <pageMargins left="0.708333333333333" right="0.708333333333333" top="0.747916666666667" bottom="0.747916666666667" header="0.314583333333333" footer="0.314583333333333"/>
  <pageSetup paperSize="9" scale="80" orientation="portrait" verticalDpi="1200"/>
  <headerFooter/>
  <drawing r:id="rId1"/>
  <legacyDrawing r:id="rId2"/>
  <oleObjects>
    <mc:AlternateContent xmlns:mc="http://schemas.openxmlformats.org/markup-compatibility/2006">
      <mc:Choice Requires="x14">
        <oleObject shapeId="1025" progId="PBrush" r:id="rId3">
          <objectPr defaultSize="0" r:id="rId4">
            <anchor moveWithCells="1" sizeWithCells="1">
              <from>
                <xdr:col>1</xdr:col>
                <xdr:colOff>514350</xdr:colOff>
                <xdr:row>2</xdr:row>
                <xdr:rowOff>38100</xdr:rowOff>
              </from>
              <to>
                <xdr:col>3</xdr:col>
                <xdr:colOff>0</xdr:colOff>
                <xdr:row>2</xdr:row>
                <xdr:rowOff>114300</xdr:rowOff>
              </to>
            </anchor>
          </objectPr>
        </oleObject>
      </mc:Choice>
      <mc:Fallback>
        <oleObject shapeId="1025" progId="PBrush" r:id="rId3"/>
      </mc:Fallback>
    </mc:AlternateContent>
    <mc:AlternateContent xmlns:mc="http://schemas.openxmlformats.org/markup-compatibility/2006">
      <mc:Choice Requires="x14">
        <oleObject shapeId="1026" progId="PBrush" r:id="rId5">
          <objectPr defaultSize="0" r:id="rId4">
            <anchor moveWithCells="1" sizeWithCells="1">
              <from>
                <xdr:col>1</xdr:col>
                <xdr:colOff>514350</xdr:colOff>
                <xdr:row>2</xdr:row>
                <xdr:rowOff>38100</xdr:rowOff>
              </from>
              <to>
                <xdr:col>3</xdr:col>
                <xdr:colOff>0</xdr:colOff>
                <xdr:row>2</xdr:row>
                <xdr:rowOff>114300</xdr:rowOff>
              </to>
            </anchor>
          </objectPr>
        </oleObject>
      </mc:Choice>
      <mc:Fallback>
        <oleObject shapeId="1026" progId="PBrush" r:id="rId5"/>
      </mc:Fallback>
    </mc:AlternateContent>
    <mc:AlternateContent xmlns:mc="http://schemas.openxmlformats.org/markup-compatibility/2006">
      <mc:Choice Requires="x14">
        <oleObject shapeId="1027" progId="PBrush" r:id="rId6">
          <objectPr defaultSize="0" r:id="rId4">
            <anchor moveWithCells="1" sizeWithCells="1">
              <from>
                <xdr:col>1</xdr:col>
                <xdr:colOff>514350</xdr:colOff>
                <xdr:row>2</xdr:row>
                <xdr:rowOff>38100</xdr:rowOff>
              </from>
              <to>
                <xdr:col>3</xdr:col>
                <xdr:colOff>0</xdr:colOff>
                <xdr:row>2</xdr:row>
                <xdr:rowOff>114300</xdr:rowOff>
              </to>
            </anchor>
          </objectPr>
        </oleObject>
      </mc:Choice>
      <mc:Fallback>
        <oleObject shapeId="1027" progId="PBrush" r:id="rId6"/>
      </mc:Fallback>
    </mc:AlternateContent>
    <mc:AlternateContent xmlns:mc="http://schemas.openxmlformats.org/markup-compatibility/2006">
      <mc:Choice Requires="x14">
        <oleObject shapeId="1028" progId="PBrush" r:id="rId7">
          <objectPr defaultSize="0" r:id="rId4">
            <anchor moveWithCells="1" sizeWithCells="1">
              <from>
                <xdr:col>1</xdr:col>
                <xdr:colOff>514350</xdr:colOff>
                <xdr:row>2</xdr:row>
                <xdr:rowOff>38100</xdr:rowOff>
              </from>
              <to>
                <xdr:col>3</xdr:col>
                <xdr:colOff>0</xdr:colOff>
                <xdr:row>2</xdr:row>
                <xdr:rowOff>114300</xdr:rowOff>
              </to>
            </anchor>
          </objectPr>
        </oleObject>
      </mc:Choice>
      <mc:Fallback>
        <oleObject shapeId="1028" progId="PBrush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冰封的雪莲</cp:lastModifiedBy>
  <dcterms:created xsi:type="dcterms:W3CDTF">2006-09-16T00:00:00Z</dcterms:created>
  <dcterms:modified xsi:type="dcterms:W3CDTF">2018-08-29T03:34:36Z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