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tang/Desktop/計算機概論/Assignment/"/>
    </mc:Choice>
  </mc:AlternateContent>
  <xr:revisionPtr revIDLastSave="0" documentId="8_{C8375BBF-FC92-4147-B715-55E2033DE18A}" xr6:coauthVersionLast="47" xr6:coauthVersionMax="47" xr10:uidLastSave="{00000000-0000-0000-0000-000000000000}"/>
  <bookViews>
    <workbookView xWindow="5840" yWindow="500" windowWidth="22840" windowHeight="16080" xr2:uid="{60C2E2F6-AD98-4042-9BF5-DA3DB7B4AD4C}"/>
  </bookViews>
  <sheets>
    <sheet name="工作表1" sheetId="1" r:id="rId1"/>
  </sheets>
  <definedNames>
    <definedName name="_xlchart.v1.0" hidden="1">工作表1!$L$15</definedName>
    <definedName name="_xlchart.v1.1" hidden="1">工作表1!$L$2:$L$14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H17" i="1"/>
  <c r="D17" i="1"/>
  <c r="C17" i="1"/>
  <c r="J17" i="1"/>
  <c r="L3" i="1" a="1"/>
  <c r="L3" i="1" s="1"/>
  <c r="L4" i="1" a="1"/>
  <c r="L4" i="1" s="1"/>
  <c r="L5" i="1" a="1"/>
  <c r="L5" i="1" s="1"/>
  <c r="L6" i="1" a="1"/>
  <c r="L6" i="1"/>
  <c r="L7" i="1" a="1"/>
  <c r="L7" i="1" s="1"/>
  <c r="L8" i="1" a="1"/>
  <c r="L8" i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/>
  <c r="L15" i="1" a="1"/>
  <c r="L15" i="1" s="1"/>
  <c r="L2" i="1" a="1"/>
  <c r="L2" i="1" s="1"/>
  <c r="K3" i="1" a="1"/>
  <c r="K3" i="1" s="1"/>
  <c r="K4" i="1" a="1"/>
  <c r="K4" i="1"/>
  <c r="K5" i="1" a="1"/>
  <c r="K5" i="1" s="1"/>
  <c r="K6" i="1" a="1"/>
  <c r="K6" i="1" s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 s="1"/>
  <c r="K13" i="1" a="1"/>
  <c r="K13" i="1"/>
  <c r="K14" i="1" a="1"/>
  <c r="K14" i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<sst xmlns="http://schemas.openxmlformats.org/spreadsheetml/2006/main" count="35" uniqueCount="35">
  <si>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</si>
  <si>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</si>
  <si>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</si>
  <si>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</si>
  <si>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</si>
  <si>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</si>
  <si>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</si>
  <si>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</si>
  <si>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</si>
  <si>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</si>
  <si>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</si>
  <si>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</si>
  <si>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</si>
  <si>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</si>
  <si>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</si>
  <si>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</si>
  <si>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</si>
  <si>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</si>
  <si>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</si>
  <si>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</si>
  <si>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</si>
  <si>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</si>
  <si>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</si>
  <si>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</si>
  <si>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</si>
  <si>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</si>
  <si>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</si>
  <si>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</si>
  <si>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</si>
  <si>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</si>
  <si>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</si>
  <si>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</si>
  <si>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freq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</si>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</sst>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Calibri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Students' 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6-2845-A22F-27E626B79730}"/>
            </c:ext>
          </c:extLst>
        </c:ser>
        <c:ser>
          <c:idx val="1"/>
          <c:order val="1"/>
          <c:tx>
            <c:strRef>
              <c:f>工作表1!$B$1</c:f>
              <c:strCache>
                <c:ptCount val="1"/>
                <c:pt idx="0">
                  <c:v>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86-2845-A22F-27E626B79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426671"/>
        <c:axId val="502427103"/>
      </c:barChart>
      <c:catAx>
        <c:axId val="50242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27103"/>
        <c:crosses val="autoZero"/>
        <c:auto val="1"/>
        <c:lblAlgn val="ctr"/>
        <c:lblOffset val="100"/>
        <c:noMultiLvlLbl val="0"/>
      </c:catAx>
      <c:valAx>
        <c:axId val="50242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2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Proportion of Students' Overall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solidFill>
                  <a:schemeClr val="accent3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2-7941-80A4-8D85470F4E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6350</xdr:rowOff>
    </xdr:from>
    <xdr:to>
      <xdr:col>11</xdr:col>
      <xdr:colOff>0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5295E-DF7E-8C57-35AF-1B2812F89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</xdr:colOff>
      <xdr:row>16</xdr:row>
      <xdr:rowOff>19050</xdr:rowOff>
    </xdr:from>
    <xdr:to>
      <xdr:col>15</xdr:col>
      <xdr:colOff>0</xdr:colOff>
      <xdr:row>30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A4EB73E-55E8-AF91-CB91-2C8CF22A2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workbookViewId="0">
      <selection activeCell="P23" sqref="P23"/>
    </sheetView>
  </sheetViews>
  <sheetFormatPr baseColWidth="10" defaultColWidth="8.83203125" defaultRowHeight="16" x14ac:dyDescent="0.2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4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N1" s="3" t="s">
        <v>32</v>
      </c>
    </row>
    <row r="2" spans="1:14" x14ac:dyDescent="0.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C2*0.1+D2*0.1+E2*0.1+F2*0.1+G2*0.1+I2*0.5</f>
        <v>91.7</v>
      </c>
      <c r="K2" t="str" cm="1">
        <f t="array" ref="K2">_xlfn.IFS(J2&gt;=90,"A", J2&gt;=80,"B",J2&gt;=70,"C",J2&gt;=60,"D",J2&lt;60,"F")</f>
        <v>A</v>
      </c>
      <c r="L2" t="str" cm="1">
        <f t="array" ref="L2">_xlfn.IFS(J2&gt;=60,"pass",J2&lt;60,"fail")</f>
        <v>pass</v>
      </c>
      <c r="M2" t="s">
        <v>33</v>
      </c>
      <c r="N2">
        <f>COUNTIF(L2:L15,"pass")</f>
        <v>12</v>
      </c>
    </row>
    <row r="3" spans="1:14" x14ac:dyDescent="0.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>C3*0.1+D3*0.1+E3*0.1+F3*0.1+G3*0.1+I3*0.5</f>
        <v>90</v>
      </c>
      <c r="K3" t="str" cm="1">
        <f t="array" ref="K3">_xlfn.IFS(J3&gt;=90,"A", J3&gt;=80,"B",J3&gt;=70,"C",J3&gt;=60,"D",J3&lt;60,"F")</f>
        <v>A</v>
      </c>
      <c r="L3" t="str" cm="1">
        <f t="array" ref="L3">_xlfn.IFS(J3&gt;=60,"pass",J3&lt;60,"fail")</f>
        <v>pass</v>
      </c>
      <c r="M3" t="s">
        <v>34</v>
      </c>
      <c r="N3">
        <f>COUNTIF(L2:L15,"fail")</f>
        <v>2</v>
      </c>
    </row>
    <row r="4" spans="1:14" x14ac:dyDescent="0.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ref="J3:J15" si="1">C4*0.1+D4*0.1+E4*0.1+F4*0.1+G4*0.1+I4*0.5</f>
        <v>81.2</v>
      </c>
      <c r="K4" t="str" cm="1">
        <f t="array" ref="K4">_xlfn.IFS(J4&gt;=90,"A", J4&gt;=80,"B",J4&gt;=70,"C",J4&gt;=60,"D",J4&lt;60,"F")</f>
        <v>B</v>
      </c>
      <c r="L4" t="str" cm="1">
        <f t="array" ref="L4">_xlfn.IFS(J4&gt;=60,"pass",J4&lt;60,"fail")</f>
        <v>pass</v>
      </c>
    </row>
    <row r="5" spans="1:14" x14ac:dyDescent="0.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 J5&gt;=80,"B",J5&gt;=70,"C",J5&gt;=60,"D",J5&lt;60,"F")</f>
        <v>B</v>
      </c>
      <c r="L5" t="str" cm="1">
        <f t="array" ref="L5">_xlfn.IFS(J5&gt;=60,"pass",J5&lt;60,"fail")</f>
        <v>pass</v>
      </c>
    </row>
    <row r="6" spans="1:14" x14ac:dyDescent="0.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 J6&gt;=80,"B",J6&gt;=70,"C",J6&gt;=60,"D",J6&lt;60,"F")</f>
        <v>B</v>
      </c>
      <c r="L6" t="str" cm="1">
        <f t="array" ref="L6">_xlfn.IFS(J6&gt;=60,"pass",J6&lt;60,"fail")</f>
        <v>pass</v>
      </c>
    </row>
    <row r="7" spans="1:14" x14ac:dyDescent="0.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 J7&gt;=80,"B",J7&gt;=70,"C",J7&gt;=60,"D",J7&lt;60,"F")</f>
        <v>B</v>
      </c>
      <c r="L7" t="str" cm="1">
        <f t="array" ref="L7">_xlfn.IFS(J7&gt;=60,"pass",J7&lt;60,"fail")</f>
        <v>pass</v>
      </c>
    </row>
    <row r="8" spans="1:14" x14ac:dyDescent="0.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 J8&gt;=80,"B",J8&gt;=70,"C",J8&gt;=60,"D",J8&lt;60,"F")</f>
        <v>C</v>
      </c>
      <c r="L8" t="str" cm="1">
        <f t="array" ref="L8">_xlfn.IFS(J8&gt;=60,"pass",J8&lt;60,"fail")</f>
        <v>pass</v>
      </c>
    </row>
    <row r="9" spans="1:14" x14ac:dyDescent="0.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 J9&gt;=80,"B",J9&gt;=70,"C",J9&gt;=60,"D",J9&lt;60,"F")</f>
        <v>C</v>
      </c>
      <c r="L9" t="str" cm="1">
        <f t="array" ref="L9">_xlfn.IFS(J9&gt;=60,"pass",J9&lt;60,"fail")</f>
        <v>pass</v>
      </c>
    </row>
    <row r="10" spans="1:14" x14ac:dyDescent="0.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 J10&gt;=80,"B",J10&gt;=70,"C",J10&gt;=60,"D",J10&lt;60,"F")</f>
        <v>C</v>
      </c>
      <c r="L10" t="str" cm="1">
        <f t="array" ref="L10">_xlfn.IFS(J10&gt;=60,"pass",J10&lt;60,"fail")</f>
        <v>pass</v>
      </c>
    </row>
    <row r="11" spans="1:14" x14ac:dyDescent="0.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 cm="1">
        <f t="array" ref="K11">_xlfn.IFS(J11&gt;=90,"A", J11&gt;=80,"B",J11&gt;=70,"C",J11&gt;=60,"D",J11&lt;60,"F")</f>
        <v>C</v>
      </c>
      <c r="L11" t="str" cm="1">
        <f t="array" ref="L11">_xlfn.IFS(J11&gt;=60,"pass",J11&lt;60,"fail")</f>
        <v>pass</v>
      </c>
    </row>
    <row r="12" spans="1:14" x14ac:dyDescent="0.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 J12&gt;=80,"B",J12&gt;=70,"C",J12&gt;=60,"D",J12&lt;60,"F")</f>
        <v>B</v>
      </c>
      <c r="L12" t="str" cm="1">
        <f t="array" ref="L12">_xlfn.IFS(J12&gt;=60,"pass",J12&lt;60,"fail")</f>
        <v>pass</v>
      </c>
    </row>
    <row r="13" spans="1:14" x14ac:dyDescent="0.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 J13&gt;=80,"B",J13&gt;=70,"C",J13&gt;=60,"D",J13&lt;60,"F")</f>
        <v>F</v>
      </c>
      <c r="L13" t="str" cm="1">
        <f t="array" ref="L13">_xlfn.IFS(J13&gt;=60,"pass",J13&lt;60,"fail")</f>
        <v>fail</v>
      </c>
    </row>
    <row r="14" spans="1:14" x14ac:dyDescent="0.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 J14&gt;=80,"B",J14&gt;=70,"C",J14&gt;=60,"D",J14&lt;60,"F")</f>
        <v>D</v>
      </c>
      <c r="L14" t="str" cm="1">
        <f t="array" ref="L14">_xlfn.IFS(J14&gt;=60,"pass",J14&lt;60,"fail")</f>
        <v>pass</v>
      </c>
    </row>
    <row r="15" spans="1:14" x14ac:dyDescent="0.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 J15&gt;=80,"B",J15&gt;=70,"C",J15&gt;=60,"D",J15&lt;60,"F")</f>
        <v>F</v>
      </c>
      <c r="L15" t="str" cm="1">
        <f t="array" ref="L15">_xlfn.IFS(J15&gt;=60,"pass",J15&lt;60,"fail")</f>
        <v>fail</v>
      </c>
    </row>
    <row r="16" spans="1:14" x14ac:dyDescent="0.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 x14ac:dyDescent="0.15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 x14ac:dyDescent="0.2">
      <c r="J24" s="4" t="s">
        <v>30</v>
      </c>
    </row>
  </sheetData>
  <phoneticPr fontId="2" type="noConversion"/>
  <conditionalFormatting sqref="L2:L15">
    <cfRule type="containsText" dxfId="1" priority="1" operator="containsText" text="fail">
      <formula>NOT(ISERROR(SEARCH("fail",L2)))</formula>
    </cfRule>
    <cfRule type="containsText" dxfId="0" priority="2" operator="containsText" text="pass">
      <formula>NOT(ISERROR(SEARCH("pass",L2)))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yy tang</cp:lastModifiedBy>
  <dcterms:created xsi:type="dcterms:W3CDTF">2023-10-19T05:27:10Z</dcterms:created>
  <dcterms:modified xsi:type="dcterms:W3CDTF">2023-10-25T05:52:18Z</dcterms:modified>
</cp:coreProperties>
</file>