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13_ncr:1_{E349ABE7-4A38-4775-B37D-1B687B9FB9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G19" i="1"/>
  <c r="I18" i="1"/>
  <c r="I17" i="1"/>
  <c r="I16" i="1"/>
  <c r="I15" i="1"/>
  <c r="I14" i="1"/>
  <c r="I13" i="1"/>
  <c r="I12" i="1"/>
  <c r="I7" i="1"/>
  <c r="I8" i="1"/>
  <c r="I9" i="1"/>
  <c r="I10" i="1"/>
  <c r="I11" i="1"/>
  <c r="I6" i="1"/>
</calcChain>
</file>

<file path=xl/sharedStrings.xml><?xml version="1.0" encoding="utf-8"?>
<sst xmlns="http://schemas.openxmlformats.org/spreadsheetml/2006/main" count="17" uniqueCount="17">
  <si>
    <t>gene</t>
    <phoneticPr fontId="2" type="noConversion"/>
  </si>
  <si>
    <t>N</t>
    <phoneticPr fontId="2" type="noConversion"/>
  </si>
  <si>
    <t>S</t>
    <phoneticPr fontId="2" type="noConversion"/>
  </si>
  <si>
    <t>proportion</t>
    <phoneticPr fontId="2" type="noConversion"/>
  </si>
  <si>
    <t>ND2</t>
    <phoneticPr fontId="2" type="noConversion"/>
  </si>
  <si>
    <t>CYBT</t>
    <phoneticPr fontId="2" type="noConversion"/>
  </si>
  <si>
    <t>COX1</t>
    <phoneticPr fontId="2" type="noConversion"/>
  </si>
  <si>
    <t>COX2</t>
    <phoneticPr fontId="2" type="noConversion"/>
  </si>
  <si>
    <t>ATP6</t>
    <phoneticPr fontId="2" type="noConversion"/>
  </si>
  <si>
    <t>ATP8</t>
    <phoneticPr fontId="2" type="noConversion"/>
  </si>
  <si>
    <t>ND1</t>
    <phoneticPr fontId="2" type="noConversion"/>
  </si>
  <si>
    <t>ND5</t>
    <phoneticPr fontId="2" type="noConversion"/>
  </si>
  <si>
    <t>ND6</t>
    <phoneticPr fontId="2" type="noConversion"/>
  </si>
  <si>
    <t>ND4</t>
    <phoneticPr fontId="2" type="noConversion"/>
  </si>
  <si>
    <t>ND4L</t>
    <phoneticPr fontId="2" type="noConversion"/>
  </si>
  <si>
    <t>ND3</t>
    <phoneticPr fontId="2" type="noConversion"/>
  </si>
  <si>
    <t>COX3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</si>
</sst>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I19"/>
  <sheetViews>
    <sheetView tabSelected="1" workbookViewId="0">
      <selection activeCell="J13" sqref="J13"/>
    </sheetView>
  </sheetViews>
  <sheetFormatPr defaultRowHeight="14" x14ac:dyDescent="0.3"/>
  <cols>
    <col min="1" max="5" width="8.6640625" style="1"/>
    <col min="6" max="6" width="17.83203125" style="2" customWidth="1"/>
    <col min="7" max="7" width="17.58203125" style="2" customWidth="1"/>
    <col min="8" max="8" width="17.9140625" style="2" customWidth="1"/>
    <col min="9" max="9" width="23.6640625" style="2" customWidth="1"/>
    <col min="10" max="16384" width="8.6640625" style="1"/>
  </cols>
  <sheetData>
    <row r="5" spans="6:9" x14ac:dyDescent="0.3">
      <c r="F5" s="2" t="s">
        <v>0</v>
      </c>
      <c r="G5" s="2" t="s">
        <v>1</v>
      </c>
      <c r="H5" s="2" t="s">
        <v>2</v>
      </c>
      <c r="I5" s="2" t="s">
        <v>3</v>
      </c>
    </row>
    <row r="6" spans="6:9" x14ac:dyDescent="0.3">
      <c r="F6" s="2" t="s">
        <v>4</v>
      </c>
      <c r="G6" s="2">
        <v>805.3</v>
      </c>
      <c r="H6" s="2">
        <v>235.7</v>
      </c>
      <c r="I6" s="2">
        <f>G6/H6</f>
        <v>3.4166313109885449</v>
      </c>
    </row>
    <row r="7" spans="6:9" x14ac:dyDescent="0.3">
      <c r="F7" s="2" t="s">
        <v>5</v>
      </c>
      <c r="G7" s="2">
        <v>932.5</v>
      </c>
      <c r="H7" s="2">
        <v>207.5</v>
      </c>
      <c r="I7" s="2">
        <f t="shared" ref="I7:I18" si="0">G7/H7</f>
        <v>4.4939759036144578</v>
      </c>
    </row>
    <row r="8" spans="6:9" x14ac:dyDescent="0.3">
      <c r="F8" s="2" t="s">
        <v>6</v>
      </c>
      <c r="G8" s="2">
        <v>1203.5</v>
      </c>
      <c r="H8" s="2">
        <v>335.5</v>
      </c>
      <c r="I8" s="2">
        <f t="shared" si="0"/>
        <v>3.587183308494784</v>
      </c>
    </row>
    <row r="9" spans="6:9" x14ac:dyDescent="0.3">
      <c r="F9" s="2" t="s">
        <v>7</v>
      </c>
      <c r="G9" s="2">
        <v>522.9</v>
      </c>
      <c r="H9" s="2">
        <v>158.1</v>
      </c>
      <c r="I9" s="2">
        <f t="shared" si="0"/>
        <v>3.3074003795066411</v>
      </c>
    </row>
    <row r="10" spans="6:9" x14ac:dyDescent="0.3">
      <c r="F10" s="2" t="s">
        <v>8</v>
      </c>
      <c r="G10" s="2">
        <v>508.8</v>
      </c>
      <c r="H10" s="2">
        <v>169.2</v>
      </c>
      <c r="I10" s="2">
        <f t="shared" si="0"/>
        <v>3.0070921985815606</v>
      </c>
    </row>
    <row r="11" spans="6:9" x14ac:dyDescent="0.3">
      <c r="F11" s="2" t="s">
        <v>9</v>
      </c>
      <c r="G11" s="2">
        <v>151.1</v>
      </c>
      <c r="H11" s="2">
        <v>52.9</v>
      </c>
      <c r="I11" s="2">
        <f t="shared" si="0"/>
        <v>2.8563327032136105</v>
      </c>
    </row>
    <row r="12" spans="6:9" x14ac:dyDescent="0.3">
      <c r="F12" s="2" t="s">
        <v>10</v>
      </c>
      <c r="G12" s="2">
        <v>748.1</v>
      </c>
      <c r="H12" s="2">
        <v>205.9</v>
      </c>
      <c r="I12" s="2">
        <f t="shared" si="0"/>
        <v>3.6333171442447791</v>
      </c>
    </row>
    <row r="13" spans="6:9" x14ac:dyDescent="0.3">
      <c r="F13" s="2" t="s">
        <v>11</v>
      </c>
      <c r="G13" s="2">
        <v>1447.6</v>
      </c>
      <c r="H13" s="2">
        <v>361.4</v>
      </c>
      <c r="I13" s="2">
        <f t="shared" si="0"/>
        <v>4.0055340343110126</v>
      </c>
    </row>
    <row r="14" spans="6:9" x14ac:dyDescent="0.3">
      <c r="F14" s="2" t="s">
        <v>12</v>
      </c>
      <c r="G14" s="2">
        <v>385.8</v>
      </c>
      <c r="H14" s="2">
        <v>136.19999999999999</v>
      </c>
      <c r="I14" s="2">
        <f t="shared" si="0"/>
        <v>2.8325991189427318</v>
      </c>
    </row>
    <row r="15" spans="6:9" x14ac:dyDescent="0.3">
      <c r="F15" s="2" t="s">
        <v>13</v>
      </c>
      <c r="G15" s="2">
        <v>1030.3</v>
      </c>
      <c r="H15" s="2">
        <v>346.7</v>
      </c>
      <c r="I15" s="2">
        <f t="shared" si="0"/>
        <v>2.9717334871646957</v>
      </c>
    </row>
    <row r="16" spans="6:9" x14ac:dyDescent="0.3">
      <c r="F16" s="2" t="s">
        <v>14</v>
      </c>
      <c r="G16" s="2">
        <v>220.9</v>
      </c>
      <c r="H16" s="2">
        <v>73.099999999999994</v>
      </c>
      <c r="I16" s="2">
        <f t="shared" si="0"/>
        <v>3.021887824897401</v>
      </c>
    </row>
    <row r="17" spans="6:9" x14ac:dyDescent="0.3">
      <c r="F17" s="2" t="s">
        <v>15</v>
      </c>
      <c r="G17" s="2">
        <v>243.7</v>
      </c>
      <c r="H17" s="2">
        <v>101.3</v>
      </c>
      <c r="I17" s="2">
        <f t="shared" si="0"/>
        <v>2.4057255676209279</v>
      </c>
    </row>
    <row r="18" spans="6:9" x14ac:dyDescent="0.3">
      <c r="F18" s="2" t="s">
        <v>16</v>
      </c>
      <c r="G18" s="2">
        <v>602.70000000000005</v>
      </c>
      <c r="H18" s="2">
        <v>180.3</v>
      </c>
      <c r="I18" s="2">
        <f t="shared" si="0"/>
        <v>3.3427620632279536</v>
      </c>
    </row>
    <row r="19" spans="6:9" x14ac:dyDescent="0.3">
      <c r="G19" s="2">
        <f>SUM(G6:G18)</f>
        <v>8803.2000000000025</v>
      </c>
      <c r="H19" s="2">
        <f>SUM(H6:H18)</f>
        <v>2563.8000000000006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 Moore</dc:creator>
  <cp:lastModifiedBy>E</cp:lastModifiedBy>
  <dcterms:created xsi:type="dcterms:W3CDTF">2015-06-05T18:19:34Z</dcterms:created>
  <dcterms:modified xsi:type="dcterms:W3CDTF">2020-10-30T12:17:53Z</dcterms:modified>
</cp:coreProperties>
</file>