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 Disk E\A Informatika File\Pengpol\PROJEK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5" i="1" l="1"/>
  <c r="AO32" i="1"/>
</calcChain>
</file>

<file path=xl/sharedStrings.xml><?xml version="1.0" encoding="utf-8"?>
<sst xmlns="http://schemas.openxmlformats.org/spreadsheetml/2006/main" count="292" uniqueCount="150">
  <si>
    <t>DATASET (SAMPEL)</t>
  </si>
  <si>
    <t>Comment</t>
  </si>
  <si>
    <t>Result</t>
  </si>
  <si>
    <t>Wow... Loved this place.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</si>
  <si>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</si>
  <si>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</si>
  <si>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</si>
  <si>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</si>
  <si>
    <t>No</t>
  </si>
  <si>
    <t>1. TAHAP PREPROCESSING</t>
  </si>
  <si>
    <t>1.2 Tokenization</t>
  </si>
  <si>
    <t>1.3 Stopword Removal</t>
  </si>
  <si>
    <t>1.4 Stemming</t>
  </si>
  <si>
    <t>1.1 Case Folding</t>
  </si>
  <si>
    <t>wow... loved this place.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</si>
  <si>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</si>
  <si>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</si>
  <si>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</si>
  <si>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</si>
  <si>
    <t>Token</t>
  </si>
  <si>
    <t>wow</t>
  </si>
  <si>
    <t>love</t>
  </si>
  <si>
    <t>place</t>
  </si>
  <si>
    <t>crust</t>
  </si>
  <si>
    <t>good</t>
  </si>
  <si>
    <t>tasti</t>
  </si>
  <si>
    <t>textur</t>
  </si>
  <si>
    <t>nasti</t>
  </si>
  <si>
    <t>stop</t>
  </si>
  <si>
    <t>late</t>
  </si>
  <si>
    <t>may</t>
  </si>
  <si>
    <t>bank</t>
  </si>
  <si>
    <t>holiday</t>
  </si>
  <si>
    <t>rick</t>
  </si>
  <si>
    <t>steve</t>
  </si>
  <si>
    <t>recommend</t>
  </si>
  <si>
    <t>select</t>
  </si>
  <si>
    <t>menu</t>
  </si>
  <si>
    <t>great</t>
  </si>
  <si>
    <t>price</t>
  </si>
  <si>
    <t>loved</t>
  </si>
  <si>
    <t>is</t>
  </si>
  <si>
    <t>not</t>
  </si>
  <si>
    <t>tasty</t>
  </si>
  <si>
    <t>and</t>
  </si>
  <si>
    <t>the</t>
  </si>
  <si>
    <t>texture</t>
  </si>
  <si>
    <t>was</t>
  </si>
  <si>
    <t>just</t>
  </si>
  <si>
    <t>nasty</t>
  </si>
  <si>
    <t>stopped</t>
  </si>
  <si>
    <t>by</t>
  </si>
  <si>
    <t xml:space="preserve"> during</t>
  </si>
  <si>
    <t xml:space="preserve">late </t>
  </si>
  <si>
    <t xml:space="preserve"> bank</t>
  </si>
  <si>
    <t xml:space="preserve"> off </t>
  </si>
  <si>
    <t xml:space="preserve"> steve</t>
  </si>
  <si>
    <t xml:space="preserve"> recommendation</t>
  </si>
  <si>
    <t xml:space="preserve"> and</t>
  </si>
  <si>
    <t xml:space="preserve"> loved</t>
  </si>
  <si>
    <t xml:space="preserve"> selection </t>
  </si>
  <si>
    <t>on</t>
  </si>
  <si>
    <t xml:space="preserve"> the</t>
  </si>
  <si>
    <t xml:space="preserve"> menu</t>
  </si>
  <si>
    <t xml:space="preserve"> was</t>
  </si>
  <si>
    <t xml:space="preserve"> great </t>
  </si>
  <si>
    <t xml:space="preserve"> so</t>
  </si>
  <si>
    <t xml:space="preserve"> were </t>
  </si>
  <si>
    <t xml:space="preserve">the </t>
  </si>
  <si>
    <t>MANUALISASI ANALISIS SENTIMENT RESTAURANT DENGAN METODE NAÏVE BAYES</t>
  </si>
  <si>
    <t>Term</t>
  </si>
  <si>
    <t>2.1 Raw TF</t>
  </si>
  <si>
    <t>2.2 Conditionality Probabaility/Likelihood -&gt; P(w|c)</t>
  </si>
  <si>
    <t>Multinomial Model</t>
  </si>
  <si>
    <t xml:space="preserve">P (w|c) =  </t>
  </si>
  <si>
    <t>count(w,c) = jumlah kemunculan kata w pada kategori c</t>
  </si>
  <si>
    <t xml:space="preserve"> </t>
  </si>
  <si>
    <t>count ( c) = jumlah total kemunculan semua kata pada kategori c</t>
  </si>
  <si>
    <t>|V| = jumlah term unik / fitur</t>
  </si>
  <si>
    <t>count(c )</t>
  </si>
  <si>
    <t>|V|</t>
  </si>
  <si>
    <t>Menghitung P (w|c)</t>
  </si>
  <si>
    <t>Kategori</t>
  </si>
  <si>
    <t>P</t>
  </si>
  <si>
    <t>N</t>
  </si>
  <si>
    <t>D1 (P)</t>
  </si>
  <si>
    <t>D2 (N)</t>
  </si>
  <si>
    <t>D3 (N)</t>
  </si>
  <si>
    <t>D4 (P)</t>
  </si>
  <si>
    <t>D5 (P)</t>
  </si>
  <si>
    <t>c1(P)</t>
  </si>
  <si>
    <t>0.000906</t>
  </si>
  <si>
    <t xml:space="preserve"> 0.000265</t>
  </si>
  <si>
    <t>0.003852</t>
  </si>
  <si>
    <t>0.003454</t>
  </si>
  <si>
    <t>0.012689</t>
  </si>
  <si>
    <t>0.010895</t>
  </si>
  <si>
    <t>0.000679</t>
  </si>
  <si>
    <t>0.000265</t>
  </si>
  <si>
    <t>0.011556</t>
  </si>
  <si>
    <t xml:space="preserve"> 0.010629</t>
  </si>
  <si>
    <t>2.3 Prior Probability -&gt; P(c )</t>
  </si>
  <si>
    <t xml:space="preserve">P(c ) = </t>
  </si>
  <si>
    <r>
      <t>N</t>
    </r>
    <r>
      <rPr>
        <vertAlign val="subscript"/>
        <sz val="16"/>
        <color theme="1"/>
        <rFont val="Calibri"/>
        <family val="2"/>
        <scheme val="minor"/>
      </rPr>
      <t>c = Banyaknya dokumen pada data latih yang masuk pada kategori c</t>
    </r>
  </si>
  <si>
    <t>N = Banyaknya dokumen pada data latih</t>
  </si>
  <si>
    <t>P(c )</t>
  </si>
  <si>
    <t>c2(N)</t>
  </si>
  <si>
    <t>P(w\c1) -&gt; P</t>
  </si>
  <si>
    <t>P(w\c2) -&gt; N</t>
  </si>
  <si>
    <t>c1 (P)</t>
  </si>
  <si>
    <t>c2 (N)</t>
  </si>
  <si>
    <t>0.0002657</t>
  </si>
  <si>
    <t>0.000797</t>
  </si>
  <si>
    <t>0.000453</t>
  </si>
  <si>
    <t>0.002266</t>
  </si>
  <si>
    <t xml:space="preserve"> 0.002657</t>
  </si>
  <si>
    <t>0.001812</t>
  </si>
  <si>
    <t>0.001328</t>
  </si>
  <si>
    <t>0.000531</t>
  </si>
  <si>
    <t xml:space="preserve"> 0.000797</t>
  </si>
  <si>
    <t>0.002039</t>
  </si>
  <si>
    <t xml:space="preserve"> 0.001860</t>
  </si>
  <si>
    <t>0.007251</t>
  </si>
  <si>
    <t xml:space="preserve"> 0.007972</t>
  </si>
  <si>
    <t>0.002492</t>
  </si>
  <si>
    <t xml:space="preserve"> 0.002923</t>
  </si>
  <si>
    <t>Dokumen Baru (D6)</t>
  </si>
  <si>
    <t>The food is tasty, I love this place</t>
  </si>
  <si>
    <t>P(c1)</t>
  </si>
  <si>
    <t>P(tasty|c1)</t>
  </si>
  <si>
    <t>P(love|c1)</t>
  </si>
  <si>
    <t>P(place|c1)</t>
  </si>
  <si>
    <t>P(c1|D6)</t>
  </si>
  <si>
    <t>P(c2)</t>
  </si>
  <si>
    <t>P(tasty|c2)</t>
  </si>
  <si>
    <t>P(love|c2)</t>
  </si>
  <si>
    <t>P(place|c2)</t>
  </si>
  <si>
    <t>P(c2|D6)</t>
  </si>
  <si>
    <t>it</t>
  </si>
  <si>
    <t>prices</t>
  </si>
  <si>
    <t>this</t>
  </si>
  <si>
    <t xml:space="preserve"> recommend</t>
  </si>
  <si>
    <t xml:space="preserve"> love</t>
  </si>
  <si>
    <t xml:space="preserve"> select</t>
  </si>
  <si>
    <t>1.5 Lemmatization</t>
  </si>
  <si>
    <t xml:space="preserve"> selection</t>
  </si>
  <si>
    <t>2. TAHAP PERHITUNGAN NAÏVE BAYES</t>
  </si>
  <si>
    <t>1.6 Term</t>
  </si>
  <si>
    <t>2.4 Posterior Probability -&gt; P(c|d)</t>
  </si>
  <si>
    <r>
      <t>P(c|d) = P(c ) * ∏</t>
    </r>
    <r>
      <rPr>
        <sz val="16"/>
        <color theme="1"/>
        <rFont val="Agency FB"/>
        <family val="2"/>
      </rPr>
      <t xml:space="preserve"> </t>
    </r>
    <r>
      <rPr>
        <sz val="12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(w|c)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</si>
</sst>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Agency FB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17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97734</xdr:colOff>
      <xdr:row>15</xdr:row>
      <xdr:rowOff>130865</xdr:rowOff>
    </xdr:from>
    <xdr:ext cx="986296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332843" y="8512865"/>
              <a:ext cx="986296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𝑐𝑜𝑢𝑛𝑡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𝑐𝑜𝑢𝑛𝑡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332843" y="8512865"/>
              <a:ext cx="986296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𝑐𝑜𝑢𝑛𝑡(𝑤,𝑐)+1)/(𝑐𝑜𝑢𝑛𝑡(𝑐)+|𝑉|)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37</xdr:col>
      <xdr:colOff>387629</xdr:colOff>
      <xdr:row>15</xdr:row>
      <xdr:rowOff>39755</xdr:rowOff>
    </xdr:from>
    <xdr:ext cx="162672" cy="31111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720238" y="3468755"/>
              <a:ext cx="162672" cy="311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n-US" sz="1100" baseline="-250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720238" y="3468755"/>
              <a:ext cx="162672" cy="311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</a:t>
              </a:r>
              <a:r>
                <a:rPr lang="en-US" sz="110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</a:t>
              </a:r>
              <a:r>
                <a:rPr lang="en-US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/</a:t>
              </a:r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37</xdr:col>
      <xdr:colOff>337930</xdr:colOff>
      <xdr:row>20</xdr:row>
      <xdr:rowOff>6626</xdr:rowOff>
    </xdr:from>
    <xdr:ext cx="344261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7670539" y="4885083"/>
              <a:ext cx="34426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500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7670539" y="4885083"/>
              <a:ext cx="34426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500/1000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38</xdr:col>
      <xdr:colOff>190500</xdr:colOff>
      <xdr:row>20</xdr:row>
      <xdr:rowOff>16566</xdr:rowOff>
    </xdr:from>
    <xdr:ext cx="344261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8517022" y="4895023"/>
              <a:ext cx="34426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500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8517022" y="4895023"/>
              <a:ext cx="34426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500/1000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1" width="5.28515625" customWidth="1"/>
    <col min="2" max="2" width="40" customWidth="1"/>
    <col min="5" max="5" width="16.28515625" customWidth="1"/>
    <col min="6" max="6" width="11" style="35" customWidth="1"/>
    <col min="7" max="7" width="10" customWidth="1"/>
    <col min="8" max="8" width="16.28515625" customWidth="1"/>
    <col min="11" max="11" width="17.5703125" customWidth="1"/>
    <col min="13" max="13" width="6.7109375" customWidth="1"/>
    <col min="14" max="14" width="12.85546875" customWidth="1"/>
    <col min="17" max="17" width="12.7109375" style="18" customWidth="1"/>
    <col min="18" max="18" width="11.85546875" style="14" customWidth="1"/>
    <col min="19" max="19" width="11.7109375" style="14" customWidth="1"/>
    <col min="20" max="32" width="9.140625" style="14"/>
    <col min="33" max="33" width="12.7109375" style="14" customWidth="1"/>
    <col min="34" max="34" width="13.5703125" style="14" customWidth="1"/>
    <col min="35" max="35" width="9.140625" style="14"/>
    <col min="37" max="37" width="9.140625" customWidth="1"/>
    <col min="38" max="38" width="14.85546875" customWidth="1"/>
    <col min="39" max="39" width="10.5703125" customWidth="1"/>
    <col min="40" max="40" width="12.42578125" customWidth="1"/>
    <col min="41" max="41" width="20.42578125" customWidth="1"/>
  </cols>
  <sheetData>
    <row r="1" spans="1:39" x14ac:dyDescent="0.25">
      <c r="A1" s="1" t="s">
        <v>69</v>
      </c>
    </row>
    <row r="3" spans="1:39" x14ac:dyDescent="0.25">
      <c r="A3" s="25" t="s">
        <v>0</v>
      </c>
      <c r="B3" s="25"/>
      <c r="C3" s="25"/>
      <c r="D3" s="25"/>
    </row>
    <row r="5" spans="1:39" x14ac:dyDescent="0.25">
      <c r="A5" s="7" t="s">
        <v>8</v>
      </c>
      <c r="B5" s="7" t="s">
        <v>1</v>
      </c>
      <c r="C5" s="7" t="s">
        <v>2</v>
      </c>
      <c r="D5" s="19" t="s">
        <v>82</v>
      </c>
    </row>
    <row r="6" spans="1:39" x14ac:dyDescent="0.25">
      <c r="A6" s="4">
        <v>1</v>
      </c>
      <c r="B6" s="6" t="s">
        <v>3</v>
      </c>
      <c r="C6" s="4">
        <v>1</v>
      </c>
      <c r="D6" s="11" t="s">
        <v>83</v>
      </c>
    </row>
    <row r="7" spans="1:39" x14ac:dyDescent="0.25">
      <c r="A7" s="4">
        <v>2</v>
      </c>
      <c r="B7" s="6" t="s">
        <v>4</v>
      </c>
      <c r="C7" s="4">
        <v>0</v>
      </c>
      <c r="D7" s="11" t="s">
        <v>84</v>
      </c>
    </row>
    <row r="8" spans="1:39" x14ac:dyDescent="0.25">
      <c r="A8" s="4">
        <v>3</v>
      </c>
      <c r="B8" s="6" t="s">
        <v>5</v>
      </c>
      <c r="C8" s="4">
        <v>0</v>
      </c>
      <c r="D8" s="11" t="s">
        <v>84</v>
      </c>
    </row>
    <row r="9" spans="1:39" ht="45" x14ac:dyDescent="0.25">
      <c r="A9" s="4">
        <v>4</v>
      </c>
      <c r="B9" s="6" t="s">
        <v>6</v>
      </c>
      <c r="C9" s="4">
        <v>1</v>
      </c>
      <c r="D9" s="11" t="s">
        <v>83</v>
      </c>
    </row>
    <row r="10" spans="1:39" ht="30" x14ac:dyDescent="0.25">
      <c r="A10" s="4">
        <v>5</v>
      </c>
      <c r="B10" s="6" t="s">
        <v>7</v>
      </c>
      <c r="C10" s="4">
        <v>1</v>
      </c>
      <c r="D10" s="11" t="s">
        <v>83</v>
      </c>
    </row>
    <row r="11" spans="1:39" x14ac:dyDescent="0.25">
      <c r="A11" s="16"/>
      <c r="B11" s="17"/>
      <c r="C11" s="16"/>
    </row>
    <row r="12" spans="1:39" ht="15.75" x14ac:dyDescent="0.25">
      <c r="A12" s="38" t="s">
        <v>9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P12" s="38" t="s">
        <v>146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 spans="1:39" x14ac:dyDescent="0.25">
      <c r="AE13" s="25" t="s">
        <v>81</v>
      </c>
      <c r="AF13" s="25"/>
      <c r="AG13" s="25"/>
      <c r="AH13" s="25"/>
    </row>
    <row r="14" spans="1:39" x14ac:dyDescent="0.25">
      <c r="A14" s="1" t="s">
        <v>13</v>
      </c>
      <c r="D14" s="1" t="s">
        <v>11</v>
      </c>
      <c r="G14" s="1" t="s">
        <v>12</v>
      </c>
      <c r="H14" s="35"/>
      <c r="J14" s="1" t="s">
        <v>144</v>
      </c>
      <c r="M14" s="1" t="s">
        <v>147</v>
      </c>
      <c r="P14" s="1" t="s">
        <v>71</v>
      </c>
      <c r="X14" s="1" t="s">
        <v>72</v>
      </c>
      <c r="Y14" s="18"/>
      <c r="AE14"/>
      <c r="AF14" s="18"/>
      <c r="AK14" s="1" t="s">
        <v>101</v>
      </c>
    </row>
    <row r="15" spans="1:39" x14ac:dyDescent="0.25">
      <c r="D15" s="12" t="s">
        <v>8</v>
      </c>
      <c r="E15" s="13" t="s">
        <v>19</v>
      </c>
      <c r="F15" s="36"/>
      <c r="G15" s="12" t="s">
        <v>8</v>
      </c>
      <c r="H15" s="13" t="s">
        <v>19</v>
      </c>
      <c r="J15" s="12" t="s">
        <v>8</v>
      </c>
      <c r="K15" s="13" t="s">
        <v>19</v>
      </c>
      <c r="M15" s="7" t="s">
        <v>8</v>
      </c>
      <c r="N15" s="7" t="s">
        <v>70</v>
      </c>
      <c r="P15" s="7" t="s">
        <v>8</v>
      </c>
      <c r="Q15" s="7" t="s">
        <v>70</v>
      </c>
      <c r="R15" s="19" t="s">
        <v>85</v>
      </c>
      <c r="S15" s="19" t="s">
        <v>86</v>
      </c>
      <c r="T15" s="19" t="s">
        <v>87</v>
      </c>
      <c r="U15" s="19" t="s">
        <v>88</v>
      </c>
      <c r="V15" s="19" t="s">
        <v>89</v>
      </c>
      <c r="W15" s="37"/>
      <c r="X15" t="s">
        <v>73</v>
      </c>
      <c r="Y15" s="18"/>
      <c r="AB15" s="37"/>
      <c r="AC15" s="37"/>
      <c r="AD15" s="37"/>
      <c r="AE15" s="7" t="s">
        <v>8</v>
      </c>
      <c r="AF15" s="7" t="s">
        <v>70</v>
      </c>
      <c r="AG15" s="7" t="s">
        <v>107</v>
      </c>
      <c r="AH15" s="7" t="s">
        <v>108</v>
      </c>
      <c r="AI15" s="37"/>
    </row>
    <row r="16" spans="1:39" x14ac:dyDescent="0.25">
      <c r="A16" s="7" t="s">
        <v>8</v>
      </c>
      <c r="B16" s="9" t="s">
        <v>1</v>
      </c>
      <c r="D16" s="11">
        <v>1</v>
      </c>
      <c r="E16" s="11" t="s">
        <v>20</v>
      </c>
      <c r="F16" s="34"/>
      <c r="G16" s="11">
        <v>1</v>
      </c>
      <c r="H16" s="11" t="s">
        <v>20</v>
      </c>
      <c r="J16" s="11">
        <v>1</v>
      </c>
      <c r="K16" s="11" t="s">
        <v>20</v>
      </c>
      <c r="M16" s="4">
        <v>1</v>
      </c>
      <c r="N16" s="3" t="s">
        <v>20</v>
      </c>
      <c r="P16" s="4">
        <v>1</v>
      </c>
      <c r="Q16" s="5" t="s">
        <v>20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16"/>
      <c r="X16" s="21" t="s">
        <v>74</v>
      </c>
      <c r="Y16" s="21"/>
      <c r="Z16" s="21"/>
      <c r="AB16" s="16"/>
      <c r="AC16" s="16"/>
      <c r="AD16" s="16"/>
      <c r="AE16" s="4">
        <v>1</v>
      </c>
      <c r="AF16" s="4" t="s">
        <v>20</v>
      </c>
      <c r="AG16" s="4" t="s">
        <v>91</v>
      </c>
      <c r="AH16" s="4" t="s">
        <v>92</v>
      </c>
      <c r="AI16" s="16"/>
      <c r="AK16" s="30" t="s">
        <v>102</v>
      </c>
      <c r="AL16" s="30"/>
    </row>
    <row r="17" spans="1:41" x14ac:dyDescent="0.25">
      <c r="A17" s="8">
        <v>1</v>
      </c>
      <c r="B17" s="10" t="s">
        <v>14</v>
      </c>
      <c r="D17" s="11">
        <v>2</v>
      </c>
      <c r="E17" s="11" t="s">
        <v>40</v>
      </c>
      <c r="F17" s="34"/>
      <c r="G17" s="11">
        <v>2</v>
      </c>
      <c r="H17" s="11" t="s">
        <v>21</v>
      </c>
      <c r="J17" s="11">
        <v>2</v>
      </c>
      <c r="K17" s="11" t="s">
        <v>40</v>
      </c>
      <c r="M17" s="4">
        <v>2</v>
      </c>
      <c r="N17" s="3" t="s">
        <v>21</v>
      </c>
      <c r="P17" s="4">
        <v>2</v>
      </c>
      <c r="Q17" s="5" t="s">
        <v>21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16"/>
      <c r="X17" s="21"/>
      <c r="Y17" s="21"/>
      <c r="Z17" s="21"/>
      <c r="AB17" s="16"/>
      <c r="AC17" s="16"/>
      <c r="AD17" s="16"/>
      <c r="AE17" s="4">
        <v>2</v>
      </c>
      <c r="AF17" s="4" t="s">
        <v>21</v>
      </c>
      <c r="AG17" s="4" t="s">
        <v>93</v>
      </c>
      <c r="AH17" s="4" t="s">
        <v>94</v>
      </c>
      <c r="AI17" s="16"/>
      <c r="AK17" s="30"/>
      <c r="AL17" s="30"/>
    </row>
    <row r="18" spans="1:41" ht="24" x14ac:dyDescent="0.45">
      <c r="A18" s="8">
        <v>2</v>
      </c>
      <c r="B18" s="10" t="s">
        <v>15</v>
      </c>
      <c r="D18" s="11">
        <v>3</v>
      </c>
      <c r="E18" s="11" t="s">
        <v>22</v>
      </c>
      <c r="F18" s="34"/>
      <c r="G18" s="11">
        <v>3</v>
      </c>
      <c r="H18" s="11" t="s">
        <v>22</v>
      </c>
      <c r="J18" s="11">
        <v>3</v>
      </c>
      <c r="K18" s="11" t="s">
        <v>22</v>
      </c>
      <c r="M18" s="4">
        <v>3</v>
      </c>
      <c r="N18" s="3" t="s">
        <v>22</v>
      </c>
      <c r="P18" s="4">
        <v>3</v>
      </c>
      <c r="Q18" s="5" t="s">
        <v>22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16"/>
      <c r="X18" s="21"/>
      <c r="Y18" s="21"/>
      <c r="Z18" s="21"/>
      <c r="AB18" s="16"/>
      <c r="AC18" s="16"/>
      <c r="AD18" s="16"/>
      <c r="AE18" s="4">
        <v>3</v>
      </c>
      <c r="AF18" s="4" t="s">
        <v>22</v>
      </c>
      <c r="AG18" s="4" t="s">
        <v>95</v>
      </c>
      <c r="AH18" s="4" t="s">
        <v>96</v>
      </c>
      <c r="AI18" s="16"/>
      <c r="AK18" t="s">
        <v>103</v>
      </c>
    </row>
    <row r="19" spans="1:41" x14ac:dyDescent="0.25">
      <c r="A19" s="8">
        <v>3</v>
      </c>
      <c r="B19" s="10" t="s">
        <v>16</v>
      </c>
      <c r="D19" s="11">
        <v>4</v>
      </c>
      <c r="E19" s="11" t="s">
        <v>23</v>
      </c>
      <c r="F19" s="34"/>
      <c r="G19" s="11">
        <v>4</v>
      </c>
      <c r="H19" s="11" t="s">
        <v>23</v>
      </c>
      <c r="J19" s="11">
        <v>4</v>
      </c>
      <c r="K19" s="11" t="s">
        <v>23</v>
      </c>
      <c r="M19" s="4">
        <v>4</v>
      </c>
      <c r="N19" s="3" t="s">
        <v>23</v>
      </c>
      <c r="P19" s="4">
        <v>4</v>
      </c>
      <c r="Q19" s="5" t="s">
        <v>23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16"/>
      <c r="X19" t="s">
        <v>75</v>
      </c>
      <c r="Y19" s="18"/>
      <c r="AB19" s="16"/>
      <c r="AC19" s="16"/>
      <c r="AD19" s="16"/>
      <c r="AE19" s="4">
        <v>4</v>
      </c>
      <c r="AF19" s="4" t="s">
        <v>23</v>
      </c>
      <c r="AG19" s="4" t="s">
        <v>97</v>
      </c>
      <c r="AH19" s="4" t="s">
        <v>98</v>
      </c>
      <c r="AI19" s="16"/>
      <c r="AK19" t="s">
        <v>104</v>
      </c>
    </row>
    <row r="20" spans="1:41" ht="45" x14ac:dyDescent="0.25">
      <c r="A20" s="8">
        <v>4</v>
      </c>
      <c r="B20" s="10" t="s">
        <v>17</v>
      </c>
      <c r="D20" s="11">
        <v>5</v>
      </c>
      <c r="E20" s="11" t="s">
        <v>24</v>
      </c>
      <c r="F20" s="34"/>
      <c r="G20" s="11">
        <v>5</v>
      </c>
      <c r="H20" s="11" t="s">
        <v>24</v>
      </c>
      <c r="J20" s="11">
        <v>5</v>
      </c>
      <c r="K20" s="11" t="s">
        <v>24</v>
      </c>
      <c r="M20" s="4">
        <v>5</v>
      </c>
      <c r="N20" s="3" t="s">
        <v>24</v>
      </c>
      <c r="P20" s="4">
        <v>5</v>
      </c>
      <c r="Q20" s="5" t="s">
        <v>24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16"/>
      <c r="X20" t="s">
        <v>77</v>
      </c>
      <c r="Y20" s="18"/>
      <c r="AB20" s="16"/>
      <c r="AC20" s="16"/>
      <c r="AD20" s="16"/>
      <c r="AE20" s="4">
        <v>5</v>
      </c>
      <c r="AF20" s="4" t="s">
        <v>24</v>
      </c>
      <c r="AG20" s="4" t="s">
        <v>99</v>
      </c>
      <c r="AH20" s="4" t="s">
        <v>100</v>
      </c>
      <c r="AI20" s="16"/>
      <c r="AK20" s="4"/>
      <c r="AL20" s="7" t="s">
        <v>109</v>
      </c>
      <c r="AM20" s="7" t="s">
        <v>110</v>
      </c>
    </row>
    <row r="21" spans="1:41" ht="27.75" customHeight="1" x14ac:dyDescent="0.25">
      <c r="A21" s="8">
        <v>5</v>
      </c>
      <c r="B21" s="10" t="s">
        <v>18</v>
      </c>
      <c r="D21" s="11">
        <v>6</v>
      </c>
      <c r="E21" s="11" t="s">
        <v>43</v>
      </c>
      <c r="F21" s="34"/>
      <c r="G21" s="11">
        <v>6</v>
      </c>
      <c r="H21" s="11" t="s">
        <v>25</v>
      </c>
      <c r="J21" s="11">
        <v>6</v>
      </c>
      <c r="K21" s="11" t="s">
        <v>43</v>
      </c>
      <c r="M21" s="4">
        <v>6</v>
      </c>
      <c r="N21" s="3" t="s">
        <v>43</v>
      </c>
      <c r="P21" s="4">
        <v>6</v>
      </c>
      <c r="Q21" s="5" t="s">
        <v>43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16"/>
      <c r="X21" t="s">
        <v>78</v>
      </c>
      <c r="Y21" s="18"/>
      <c r="AB21" s="16"/>
      <c r="AC21" s="16"/>
      <c r="AD21" s="16"/>
      <c r="AE21" s="4">
        <v>6</v>
      </c>
      <c r="AF21" s="4" t="s">
        <v>43</v>
      </c>
      <c r="AG21" s="4" t="s">
        <v>116</v>
      </c>
      <c r="AH21" s="4" t="s">
        <v>117</v>
      </c>
      <c r="AI21" s="16"/>
      <c r="AK21" s="7" t="s">
        <v>105</v>
      </c>
      <c r="AL21" s="4"/>
      <c r="AM21" s="4"/>
    </row>
    <row r="22" spans="1:41" ht="16.5" customHeight="1" x14ac:dyDescent="0.25">
      <c r="D22" s="11">
        <v>7</v>
      </c>
      <c r="E22" s="11" t="s">
        <v>46</v>
      </c>
      <c r="F22" s="34"/>
      <c r="G22" s="11">
        <v>7</v>
      </c>
      <c r="H22" s="11" t="s">
        <v>26</v>
      </c>
      <c r="J22" s="11">
        <v>7</v>
      </c>
      <c r="K22" s="11" t="s">
        <v>46</v>
      </c>
      <c r="M22" s="4">
        <v>7</v>
      </c>
      <c r="N22" s="3" t="s">
        <v>46</v>
      </c>
      <c r="P22" s="4">
        <v>7</v>
      </c>
      <c r="Q22" s="5" t="s">
        <v>46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16"/>
      <c r="X22"/>
      <c r="Y22" s="18"/>
      <c r="AB22" s="16"/>
      <c r="AC22" s="16"/>
      <c r="AD22" s="16"/>
      <c r="AE22" s="4">
        <v>7</v>
      </c>
      <c r="AF22" s="4" t="s">
        <v>46</v>
      </c>
      <c r="AG22" s="4" t="s">
        <v>97</v>
      </c>
      <c r="AH22" s="4" t="s">
        <v>92</v>
      </c>
      <c r="AI22" s="16"/>
    </row>
    <row r="23" spans="1:41" x14ac:dyDescent="0.25">
      <c r="A23" s="1" t="s">
        <v>10</v>
      </c>
      <c r="D23" s="11">
        <v>8</v>
      </c>
      <c r="E23" s="11" t="s">
        <v>49</v>
      </c>
      <c r="F23" s="34"/>
      <c r="G23" s="11">
        <v>8</v>
      </c>
      <c r="H23" s="11" t="s">
        <v>27</v>
      </c>
      <c r="J23" s="11">
        <v>8</v>
      </c>
      <c r="K23" s="11" t="s">
        <v>49</v>
      </c>
      <c r="M23" s="4">
        <v>8</v>
      </c>
      <c r="N23" s="3" t="s">
        <v>49</v>
      </c>
      <c r="P23" s="4">
        <v>8</v>
      </c>
      <c r="Q23" s="5" t="s">
        <v>49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16"/>
      <c r="X23" s="4"/>
      <c r="Y23" s="7" t="s">
        <v>90</v>
      </c>
      <c r="Z23" s="7" t="s">
        <v>106</v>
      </c>
      <c r="AA23" s="26"/>
      <c r="AB23" s="16"/>
      <c r="AC23" s="16"/>
      <c r="AD23" s="16"/>
      <c r="AE23" s="4">
        <v>8</v>
      </c>
      <c r="AF23" s="4" t="s">
        <v>49</v>
      </c>
      <c r="AG23" s="4" t="s">
        <v>113</v>
      </c>
      <c r="AH23" s="4" t="s">
        <v>118</v>
      </c>
      <c r="AI23" s="16"/>
      <c r="AK23" s="1" t="s">
        <v>148</v>
      </c>
    </row>
    <row r="24" spans="1:41" x14ac:dyDescent="0.25">
      <c r="A24" s="12" t="s">
        <v>8</v>
      </c>
      <c r="B24" s="13" t="s">
        <v>19</v>
      </c>
      <c r="D24" s="11">
        <v>9</v>
      </c>
      <c r="E24" s="11" t="s">
        <v>50</v>
      </c>
      <c r="F24" s="34"/>
      <c r="G24" s="11">
        <v>9</v>
      </c>
      <c r="H24" s="11" t="s">
        <v>28</v>
      </c>
      <c r="J24" s="11">
        <v>9</v>
      </c>
      <c r="K24" s="11" t="s">
        <v>50</v>
      </c>
      <c r="M24" s="4">
        <v>9</v>
      </c>
      <c r="N24" s="3" t="s">
        <v>28</v>
      </c>
      <c r="P24" s="4">
        <v>9</v>
      </c>
      <c r="Q24" s="5" t="s">
        <v>28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16"/>
      <c r="X24" s="7" t="s">
        <v>79</v>
      </c>
      <c r="Y24" s="4"/>
      <c r="Z24" s="4"/>
      <c r="AA24" s="16"/>
      <c r="AB24" s="16"/>
      <c r="AC24" s="16"/>
      <c r="AD24" s="16"/>
      <c r="AE24" s="4">
        <v>9</v>
      </c>
      <c r="AF24" s="4" t="s">
        <v>28</v>
      </c>
      <c r="AG24" s="4" t="s">
        <v>97</v>
      </c>
      <c r="AH24" s="4" t="s">
        <v>112</v>
      </c>
      <c r="AI24" s="16"/>
    </row>
    <row r="25" spans="1:41" ht="15" customHeight="1" x14ac:dyDescent="0.25">
      <c r="A25" s="11">
        <v>1</v>
      </c>
      <c r="B25" s="11" t="s">
        <v>20</v>
      </c>
      <c r="D25" s="11">
        <v>10</v>
      </c>
      <c r="E25" s="11" t="s">
        <v>53</v>
      </c>
      <c r="F25" s="34"/>
      <c r="G25" s="11">
        <v>10</v>
      </c>
      <c r="H25" s="11" t="s">
        <v>53</v>
      </c>
      <c r="J25" s="11">
        <v>10</v>
      </c>
      <c r="K25" s="11" t="s">
        <v>53</v>
      </c>
      <c r="M25" s="4">
        <v>10</v>
      </c>
      <c r="N25" s="3" t="s">
        <v>29</v>
      </c>
      <c r="P25" s="4">
        <v>10</v>
      </c>
      <c r="Q25" s="5" t="s">
        <v>29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16"/>
      <c r="X25" s="7" t="s">
        <v>80</v>
      </c>
      <c r="Y25" s="27">
        <v>1541</v>
      </c>
      <c r="Z25" s="28"/>
      <c r="AA25" s="22"/>
      <c r="AB25" s="16"/>
      <c r="AC25" s="16"/>
      <c r="AD25" s="16"/>
      <c r="AE25" s="4">
        <v>10</v>
      </c>
      <c r="AF25" s="4" t="s">
        <v>29</v>
      </c>
      <c r="AG25" s="4" t="s">
        <v>97</v>
      </c>
      <c r="AH25" s="4" t="s">
        <v>111</v>
      </c>
      <c r="AI25" s="16"/>
      <c r="AK25" s="30" t="s">
        <v>149</v>
      </c>
      <c r="AL25" s="30"/>
      <c r="AM25" s="30"/>
    </row>
    <row r="26" spans="1:41" x14ac:dyDescent="0.25">
      <c r="A26" s="11">
        <v>2</v>
      </c>
      <c r="B26" s="11" t="s">
        <v>140</v>
      </c>
      <c r="D26" s="11">
        <v>11</v>
      </c>
      <c r="E26" s="11" t="s">
        <v>30</v>
      </c>
      <c r="F26" s="34"/>
      <c r="G26" s="11">
        <v>11</v>
      </c>
      <c r="H26" s="11" t="s">
        <v>30</v>
      </c>
      <c r="J26" s="11">
        <v>11</v>
      </c>
      <c r="K26" s="11" t="s">
        <v>30</v>
      </c>
      <c r="M26" s="4">
        <v>11</v>
      </c>
      <c r="N26" s="3" t="s">
        <v>30</v>
      </c>
      <c r="P26" s="4">
        <v>11</v>
      </c>
      <c r="Q26" s="5" t="s">
        <v>30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16"/>
      <c r="X26"/>
      <c r="Y26" s="18"/>
      <c r="AB26" s="16"/>
      <c r="AC26" s="16"/>
      <c r="AD26" s="16"/>
      <c r="AE26" s="4">
        <v>11</v>
      </c>
      <c r="AF26" s="4" t="s">
        <v>30</v>
      </c>
      <c r="AG26" s="4" t="s">
        <v>91</v>
      </c>
      <c r="AH26" s="4" t="s">
        <v>98</v>
      </c>
      <c r="AI26" s="16"/>
      <c r="AK26" s="30"/>
      <c r="AL26" s="30"/>
      <c r="AM26" s="30"/>
    </row>
    <row r="27" spans="1:41" x14ac:dyDescent="0.25">
      <c r="A27" s="11">
        <v>3</v>
      </c>
      <c r="B27" s="11" t="s">
        <v>40</v>
      </c>
      <c r="D27" s="11">
        <v>12</v>
      </c>
      <c r="E27" s="11" t="s">
        <v>54</v>
      </c>
      <c r="F27" s="34"/>
      <c r="G27" s="11">
        <v>12</v>
      </c>
      <c r="H27" s="11" t="s">
        <v>54</v>
      </c>
      <c r="J27" s="11">
        <v>12</v>
      </c>
      <c r="K27" s="11" t="s">
        <v>54</v>
      </c>
      <c r="M27" s="4">
        <v>12</v>
      </c>
      <c r="N27" s="3" t="s">
        <v>31</v>
      </c>
      <c r="P27" s="4">
        <v>12</v>
      </c>
      <c r="Q27" s="5" t="s">
        <v>31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16"/>
      <c r="AB27" s="16"/>
      <c r="AC27" s="16"/>
      <c r="AD27" s="16"/>
      <c r="AE27" s="4">
        <v>12</v>
      </c>
      <c r="AF27" s="4" t="s">
        <v>31</v>
      </c>
      <c r="AG27" s="4" t="s">
        <v>113</v>
      </c>
      <c r="AH27" s="4" t="s">
        <v>98</v>
      </c>
      <c r="AI27" s="16"/>
    </row>
    <row r="28" spans="1:41" x14ac:dyDescent="0.25">
      <c r="A28" s="11">
        <v>4</v>
      </c>
      <c r="B28" s="11" t="s">
        <v>22</v>
      </c>
      <c r="D28" s="11">
        <v>13</v>
      </c>
      <c r="E28" s="11" t="s">
        <v>32</v>
      </c>
      <c r="F28" s="34"/>
      <c r="G28" s="11">
        <v>13</v>
      </c>
      <c r="H28" s="11" t="s">
        <v>32</v>
      </c>
      <c r="J28" s="11">
        <v>13</v>
      </c>
      <c r="K28" s="11" t="s">
        <v>32</v>
      </c>
      <c r="M28" s="4">
        <v>13</v>
      </c>
      <c r="N28" s="3" t="s">
        <v>32</v>
      </c>
      <c r="P28" s="4">
        <v>13</v>
      </c>
      <c r="Q28" s="5" t="s">
        <v>32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16"/>
      <c r="AB28" s="16"/>
      <c r="AC28" s="16"/>
      <c r="AD28" s="16"/>
      <c r="AE28" s="4">
        <v>13</v>
      </c>
      <c r="AF28" s="4" t="s">
        <v>32</v>
      </c>
      <c r="AG28" s="4" t="s">
        <v>113</v>
      </c>
      <c r="AH28" s="4" t="s">
        <v>98</v>
      </c>
      <c r="AI28" s="16"/>
      <c r="AK28" s="32" t="s">
        <v>126</v>
      </c>
      <c r="AL28" s="32"/>
      <c r="AM28" s="32"/>
    </row>
    <row r="29" spans="1:41" x14ac:dyDescent="0.25">
      <c r="A29" s="11">
        <v>5</v>
      </c>
      <c r="B29" s="11" t="s">
        <v>23</v>
      </c>
      <c r="D29" s="11">
        <v>14</v>
      </c>
      <c r="E29" s="11" t="s">
        <v>33</v>
      </c>
      <c r="F29" s="34"/>
      <c r="G29" s="11">
        <v>14</v>
      </c>
      <c r="H29" s="11" t="s">
        <v>33</v>
      </c>
      <c r="J29" s="11">
        <v>14</v>
      </c>
      <c r="K29" s="11" t="s">
        <v>33</v>
      </c>
      <c r="M29" s="4">
        <v>14</v>
      </c>
      <c r="N29" s="3" t="s">
        <v>33</v>
      </c>
      <c r="P29" s="4">
        <v>14</v>
      </c>
      <c r="Q29" s="5" t="s">
        <v>33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16"/>
      <c r="AB29" s="16"/>
      <c r="AC29" s="16"/>
      <c r="AD29" s="16"/>
      <c r="AE29" s="4">
        <v>14</v>
      </c>
      <c r="AF29" s="4" t="s">
        <v>33</v>
      </c>
      <c r="AG29" s="4" t="s">
        <v>113</v>
      </c>
      <c r="AH29" s="4" t="s">
        <v>98</v>
      </c>
      <c r="AI29" s="16"/>
      <c r="AK29" s="24" t="s">
        <v>127</v>
      </c>
      <c r="AL29" s="24"/>
      <c r="AM29" s="24"/>
    </row>
    <row r="30" spans="1:41" x14ac:dyDescent="0.25">
      <c r="A30" s="11">
        <v>6</v>
      </c>
      <c r="B30" s="11" t="s">
        <v>41</v>
      </c>
      <c r="D30" s="11">
        <v>15</v>
      </c>
      <c r="E30" s="11" t="s">
        <v>56</v>
      </c>
      <c r="F30" s="34"/>
      <c r="G30" s="11">
        <v>15</v>
      </c>
      <c r="H30" s="11" t="s">
        <v>56</v>
      </c>
      <c r="J30" s="11">
        <v>15</v>
      </c>
      <c r="K30" s="11" t="s">
        <v>56</v>
      </c>
      <c r="M30" s="4">
        <v>15</v>
      </c>
      <c r="N30" s="3" t="s">
        <v>34</v>
      </c>
      <c r="P30" s="4">
        <v>15</v>
      </c>
      <c r="Q30" s="5" t="s">
        <v>34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16"/>
      <c r="AB30" s="16"/>
      <c r="AC30" s="16"/>
      <c r="AD30" s="16"/>
      <c r="AE30" s="4">
        <v>15</v>
      </c>
      <c r="AF30" s="4" t="s">
        <v>34</v>
      </c>
      <c r="AG30" s="4" t="s">
        <v>113</v>
      </c>
      <c r="AH30" s="4" t="s">
        <v>98</v>
      </c>
      <c r="AI30" s="16"/>
    </row>
    <row r="31" spans="1:41" x14ac:dyDescent="0.25">
      <c r="A31" s="11">
        <v>7</v>
      </c>
      <c r="B31" s="11" t="s">
        <v>42</v>
      </c>
      <c r="D31" s="11">
        <v>16</v>
      </c>
      <c r="E31" s="11" t="s">
        <v>57</v>
      </c>
      <c r="F31" s="34"/>
      <c r="G31" s="11">
        <v>16</v>
      </c>
      <c r="H31" s="11" t="s">
        <v>141</v>
      </c>
      <c r="J31" s="11">
        <v>16</v>
      </c>
      <c r="K31" s="11" t="s">
        <v>57</v>
      </c>
      <c r="M31" s="4">
        <v>16</v>
      </c>
      <c r="N31" s="3" t="s">
        <v>35</v>
      </c>
      <c r="P31" s="4">
        <v>16</v>
      </c>
      <c r="Q31" s="5" t="s">
        <v>35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16"/>
      <c r="AB31" s="16"/>
      <c r="AC31" s="16"/>
      <c r="AD31" s="16"/>
      <c r="AE31" s="4">
        <v>16</v>
      </c>
      <c r="AF31" s="4" t="s">
        <v>35</v>
      </c>
      <c r="AG31" s="4" t="s">
        <v>114</v>
      </c>
      <c r="AH31" s="4" t="s">
        <v>115</v>
      </c>
      <c r="AI31" s="16"/>
      <c r="AK31" s="12" t="s">
        <v>128</v>
      </c>
      <c r="AL31" s="12" t="s">
        <v>129</v>
      </c>
      <c r="AM31" s="12" t="s">
        <v>130</v>
      </c>
      <c r="AN31" s="12" t="s">
        <v>131</v>
      </c>
      <c r="AO31" s="20" t="s">
        <v>132</v>
      </c>
    </row>
    <row r="32" spans="1:41" x14ac:dyDescent="0.25">
      <c r="A32" s="11">
        <v>8</v>
      </c>
      <c r="B32" s="11" t="s">
        <v>24</v>
      </c>
      <c r="D32" s="11">
        <v>17</v>
      </c>
      <c r="E32" s="4" t="s">
        <v>59</v>
      </c>
      <c r="F32" s="16"/>
      <c r="G32" s="11">
        <v>17</v>
      </c>
      <c r="H32" s="4" t="s">
        <v>142</v>
      </c>
      <c r="J32" s="11">
        <v>17</v>
      </c>
      <c r="K32" s="4" t="s">
        <v>59</v>
      </c>
      <c r="M32" s="4">
        <v>17</v>
      </c>
      <c r="N32" s="3" t="s">
        <v>36</v>
      </c>
      <c r="P32" s="4">
        <v>17</v>
      </c>
      <c r="Q32" s="5" t="s">
        <v>36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16"/>
      <c r="AB32" s="16"/>
      <c r="AC32" s="16"/>
      <c r="AD32" s="16"/>
      <c r="AE32" s="4">
        <v>17</v>
      </c>
      <c r="AF32" s="4" t="s">
        <v>36</v>
      </c>
      <c r="AG32" s="4" t="s">
        <v>114</v>
      </c>
      <c r="AH32" s="4" t="s">
        <v>119</v>
      </c>
      <c r="AI32" s="16"/>
      <c r="AK32" s="2">
        <v>0.5</v>
      </c>
      <c r="AL32" s="2">
        <v>1.812E-3</v>
      </c>
      <c r="AM32" s="2">
        <v>3.852E-3</v>
      </c>
      <c r="AN32" s="2">
        <v>1.2689000000000001E-2</v>
      </c>
      <c r="AO32" s="31">
        <f>PRODUCT(AK32:AN32)</f>
        <v>4.4283493368000004E-8</v>
      </c>
    </row>
    <row r="33" spans="1:41" x14ac:dyDescent="0.25">
      <c r="A33" s="11">
        <v>9</v>
      </c>
      <c r="B33" s="11" t="s">
        <v>42</v>
      </c>
      <c r="D33" s="11">
        <v>18</v>
      </c>
      <c r="E33" s="4" t="s">
        <v>60</v>
      </c>
      <c r="F33" s="16"/>
      <c r="G33" s="11">
        <v>18</v>
      </c>
      <c r="H33" s="4" t="s">
        <v>143</v>
      </c>
      <c r="J33" s="11">
        <v>18</v>
      </c>
      <c r="K33" s="4" t="s">
        <v>145</v>
      </c>
      <c r="M33" s="4">
        <v>18</v>
      </c>
      <c r="N33" s="3" t="s">
        <v>37</v>
      </c>
      <c r="P33" s="4">
        <v>18</v>
      </c>
      <c r="Q33" s="5" t="s">
        <v>37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16"/>
      <c r="AB33" s="16"/>
      <c r="AC33" s="16"/>
      <c r="AD33" s="16"/>
      <c r="AE33" s="4">
        <v>18</v>
      </c>
      <c r="AF33" s="4" t="s">
        <v>37</v>
      </c>
      <c r="AG33" s="4" t="s">
        <v>120</v>
      </c>
      <c r="AH33" s="4" t="s">
        <v>121</v>
      </c>
      <c r="AI33" s="16"/>
    </row>
    <row r="34" spans="1:41" x14ac:dyDescent="0.25">
      <c r="A34" s="11">
        <v>10</v>
      </c>
      <c r="B34" s="11" t="s">
        <v>43</v>
      </c>
      <c r="D34" s="11">
        <v>19</v>
      </c>
      <c r="E34" s="4" t="s">
        <v>63</v>
      </c>
      <c r="F34" s="16"/>
      <c r="G34" s="11">
        <v>19</v>
      </c>
      <c r="H34" s="4" t="s">
        <v>63</v>
      </c>
      <c r="J34" s="11">
        <v>19</v>
      </c>
      <c r="K34" s="4" t="s">
        <v>63</v>
      </c>
      <c r="M34" s="4">
        <v>19</v>
      </c>
      <c r="N34" s="3" t="s">
        <v>38</v>
      </c>
      <c r="P34" s="4">
        <v>19</v>
      </c>
      <c r="Q34" s="5" t="s">
        <v>38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16"/>
      <c r="AB34" s="16"/>
      <c r="AC34" s="16"/>
      <c r="AD34" s="16"/>
      <c r="AE34" s="4">
        <v>19</v>
      </c>
      <c r="AF34" s="4" t="s">
        <v>38</v>
      </c>
      <c r="AG34" s="4" t="s">
        <v>122</v>
      </c>
      <c r="AH34" s="4" t="s">
        <v>123</v>
      </c>
      <c r="AI34" s="16"/>
      <c r="AK34" s="12" t="s">
        <v>133</v>
      </c>
      <c r="AL34" s="12" t="s">
        <v>134</v>
      </c>
      <c r="AM34" s="12" t="s">
        <v>135</v>
      </c>
      <c r="AN34" s="12" t="s">
        <v>136</v>
      </c>
      <c r="AO34" s="20" t="s">
        <v>137</v>
      </c>
    </row>
    <row r="35" spans="1:41" x14ac:dyDescent="0.25">
      <c r="A35" s="11">
        <v>11</v>
      </c>
      <c r="B35" s="11" t="s">
        <v>44</v>
      </c>
      <c r="D35" s="11">
        <v>20</v>
      </c>
      <c r="E35" s="4" t="s">
        <v>65</v>
      </c>
      <c r="F35" s="16"/>
      <c r="G35" s="11">
        <v>20</v>
      </c>
      <c r="H35" s="4" t="s">
        <v>65</v>
      </c>
      <c r="J35" s="11">
        <v>20</v>
      </c>
      <c r="K35" s="4" t="s">
        <v>65</v>
      </c>
      <c r="M35" s="4">
        <v>20</v>
      </c>
      <c r="N35" s="3" t="s">
        <v>39</v>
      </c>
      <c r="P35" s="4">
        <v>20</v>
      </c>
      <c r="Q35" s="5" t="s">
        <v>39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16"/>
      <c r="AB35" s="16"/>
      <c r="AC35" s="16"/>
      <c r="AD35" s="16"/>
      <c r="AE35" s="4">
        <v>20</v>
      </c>
      <c r="AF35" s="4" t="s">
        <v>39</v>
      </c>
      <c r="AG35" s="4" t="s">
        <v>124</v>
      </c>
      <c r="AH35" s="4" t="s">
        <v>125</v>
      </c>
      <c r="AI35" s="16"/>
      <c r="AK35" s="2">
        <v>0.5</v>
      </c>
      <c r="AL35" s="2">
        <v>1.328E-3</v>
      </c>
      <c r="AM35" s="2">
        <v>3.454E-3</v>
      </c>
      <c r="AN35" s="2">
        <v>1.0895E-2</v>
      </c>
      <c r="AO35" s="31">
        <f>PRODUCT(AK35:AN35)</f>
        <v>2.4987203119999997E-8</v>
      </c>
    </row>
    <row r="36" spans="1:41" x14ac:dyDescent="0.25">
      <c r="A36" s="11">
        <v>12</v>
      </c>
      <c r="B36" s="11" t="s">
        <v>45</v>
      </c>
      <c r="D36" s="11">
        <v>21</v>
      </c>
      <c r="E36" s="4" t="s">
        <v>139</v>
      </c>
      <c r="F36" s="16"/>
      <c r="G36" s="11">
        <v>21</v>
      </c>
      <c r="H36" s="4" t="s">
        <v>39</v>
      </c>
      <c r="J36" s="11">
        <v>21</v>
      </c>
      <c r="K36" s="4" t="s">
        <v>39</v>
      </c>
      <c r="M36" s="16"/>
      <c r="N36" s="22"/>
      <c r="P36" s="16"/>
      <c r="Q36" s="23"/>
      <c r="R36" s="16"/>
      <c r="S36" s="16"/>
      <c r="T36" s="16"/>
      <c r="U36" s="16"/>
      <c r="V36" s="16"/>
      <c r="W36" s="16"/>
      <c r="AB36" s="16"/>
      <c r="AC36" s="16"/>
      <c r="AD36" s="16"/>
      <c r="AE36" s="16"/>
      <c r="AF36" s="16"/>
      <c r="AG36" s="16"/>
      <c r="AH36" s="16"/>
      <c r="AI36" s="16"/>
    </row>
    <row r="37" spans="1:41" x14ac:dyDescent="0.25">
      <c r="A37" s="11">
        <v>13</v>
      </c>
      <c r="B37" s="11" t="s">
        <v>46</v>
      </c>
      <c r="D37" s="34"/>
      <c r="E37" s="35"/>
      <c r="G37" s="35"/>
      <c r="H37" s="35"/>
    </row>
    <row r="38" spans="1:41" x14ac:dyDescent="0.25">
      <c r="A38" s="11">
        <v>14</v>
      </c>
      <c r="B38" s="11" t="s">
        <v>47</v>
      </c>
      <c r="G38" s="35"/>
      <c r="H38" s="35"/>
    </row>
    <row r="39" spans="1:41" x14ac:dyDescent="0.25">
      <c r="A39" s="11">
        <v>15</v>
      </c>
      <c r="B39" s="11" t="s">
        <v>48</v>
      </c>
      <c r="G39" s="36"/>
      <c r="H39" s="36"/>
    </row>
    <row r="40" spans="1:41" x14ac:dyDescent="0.25">
      <c r="A40" s="11">
        <v>16</v>
      </c>
      <c r="B40" s="11" t="s">
        <v>49</v>
      </c>
      <c r="G40" s="34"/>
      <c r="H40" s="34"/>
    </row>
    <row r="41" spans="1:41" x14ac:dyDescent="0.25">
      <c r="A41" s="11">
        <v>17</v>
      </c>
      <c r="B41" s="11" t="s">
        <v>50</v>
      </c>
      <c r="G41" s="34"/>
      <c r="H41" s="34"/>
    </row>
    <row r="42" spans="1:41" x14ac:dyDescent="0.25">
      <c r="A42" s="11">
        <v>18</v>
      </c>
      <c r="B42" s="11" t="s">
        <v>51</v>
      </c>
      <c r="G42" s="34"/>
      <c r="H42" s="34"/>
    </row>
    <row r="43" spans="1:41" x14ac:dyDescent="0.25">
      <c r="A43" s="11">
        <v>19</v>
      </c>
      <c r="B43" s="11" t="s">
        <v>52</v>
      </c>
      <c r="G43" s="34"/>
      <c r="H43" s="34"/>
    </row>
    <row r="44" spans="1:41" x14ac:dyDescent="0.25">
      <c r="A44" s="11">
        <v>20</v>
      </c>
      <c r="B44" s="11" t="s">
        <v>45</v>
      </c>
      <c r="G44" s="34"/>
      <c r="H44" s="34"/>
      <c r="O44" t="s">
        <v>76</v>
      </c>
    </row>
    <row r="45" spans="1:41" x14ac:dyDescent="0.25">
      <c r="A45" s="11">
        <v>21</v>
      </c>
      <c r="B45" s="11" t="s">
        <v>53</v>
      </c>
      <c r="G45" s="34"/>
      <c r="H45" s="34"/>
    </row>
    <row r="46" spans="1:41" x14ac:dyDescent="0.25">
      <c r="A46" s="11">
        <v>22</v>
      </c>
      <c r="B46" s="11" t="s">
        <v>30</v>
      </c>
      <c r="G46" s="34"/>
      <c r="H46" s="34"/>
    </row>
    <row r="47" spans="1:41" x14ac:dyDescent="0.25">
      <c r="A47" s="11">
        <v>23</v>
      </c>
      <c r="B47" s="11" t="s">
        <v>54</v>
      </c>
      <c r="G47" s="34"/>
      <c r="H47" s="34"/>
      <c r="T47" s="26"/>
      <c r="U47" s="26"/>
    </row>
    <row r="48" spans="1:41" x14ac:dyDescent="0.25">
      <c r="A48" s="11">
        <v>24</v>
      </c>
      <c r="B48" s="11" t="s">
        <v>32</v>
      </c>
      <c r="G48" s="34"/>
      <c r="H48" s="34"/>
      <c r="T48" s="16"/>
      <c r="U48" s="16"/>
    </row>
    <row r="49" spans="1:35" x14ac:dyDescent="0.25">
      <c r="A49" s="11">
        <v>25</v>
      </c>
      <c r="B49" s="11" t="s">
        <v>55</v>
      </c>
      <c r="G49" s="34"/>
      <c r="H49" s="34"/>
      <c r="T49" s="22"/>
      <c r="U49" s="22"/>
    </row>
    <row r="50" spans="1:35" x14ac:dyDescent="0.25">
      <c r="A50" s="11">
        <v>26</v>
      </c>
      <c r="B50" s="11" t="s">
        <v>33</v>
      </c>
      <c r="G50" s="34"/>
      <c r="H50" s="34"/>
    </row>
    <row r="51" spans="1:35" x14ac:dyDescent="0.25">
      <c r="A51" s="11">
        <v>27</v>
      </c>
      <c r="B51" s="11" t="s">
        <v>56</v>
      </c>
      <c r="G51" s="34"/>
      <c r="H51" s="34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</row>
    <row r="52" spans="1:35" x14ac:dyDescent="0.25">
      <c r="A52" s="11">
        <v>28</v>
      </c>
      <c r="B52" s="11" t="s">
        <v>57</v>
      </c>
      <c r="G52" s="34"/>
      <c r="H52" s="34"/>
    </row>
    <row r="53" spans="1:35" x14ac:dyDescent="0.25">
      <c r="A53" s="11">
        <v>29</v>
      </c>
      <c r="B53" s="4" t="s">
        <v>58</v>
      </c>
      <c r="G53" s="34"/>
      <c r="H53" s="34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 s="11">
        <v>30</v>
      </c>
      <c r="B54" s="4" t="s">
        <v>59</v>
      </c>
      <c r="G54" s="34"/>
      <c r="H54" s="3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25">
      <c r="A55" s="11">
        <v>31</v>
      </c>
      <c r="B55" s="4" t="s">
        <v>138</v>
      </c>
      <c r="G55" s="34"/>
      <c r="H55" s="34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25">
      <c r="A56" s="11">
        <v>32</v>
      </c>
      <c r="B56" s="15" t="s">
        <v>45</v>
      </c>
      <c r="G56" s="16"/>
      <c r="H56" s="1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x14ac:dyDescent="0.25">
      <c r="A57" s="11">
        <v>33</v>
      </c>
      <c r="B57" s="4" t="s">
        <v>60</v>
      </c>
      <c r="G57" s="16"/>
      <c r="H57" s="16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x14ac:dyDescent="0.25">
      <c r="A58" s="11">
        <v>34</v>
      </c>
      <c r="B58" s="4" t="s">
        <v>61</v>
      </c>
      <c r="G58" s="16"/>
      <c r="H58" s="16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x14ac:dyDescent="0.25">
      <c r="A59" s="11">
        <v>35</v>
      </c>
      <c r="B59" s="4" t="s">
        <v>62</v>
      </c>
      <c r="G59" s="16"/>
      <c r="H59" s="16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x14ac:dyDescent="0.25">
      <c r="A60" s="11">
        <v>36</v>
      </c>
      <c r="B60" s="4" t="s">
        <v>63</v>
      </c>
      <c r="G60" s="16"/>
      <c r="H60" s="16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x14ac:dyDescent="0.25">
      <c r="A61" s="11">
        <v>37</v>
      </c>
      <c r="B61" s="4" t="s">
        <v>64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x14ac:dyDescent="0.25">
      <c r="A62" s="11">
        <v>38</v>
      </c>
      <c r="B62" s="4" t="s">
        <v>65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x14ac:dyDescent="0.25">
      <c r="A63" s="11">
        <v>39</v>
      </c>
      <c r="B63" s="4" t="s">
        <v>44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25">
      <c r="A64" s="11">
        <v>40</v>
      </c>
      <c r="B64" s="4" t="s">
        <v>66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25">
      <c r="A65" s="11">
        <v>41</v>
      </c>
      <c r="B65" s="4" t="s">
        <v>67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x14ac:dyDescent="0.25">
      <c r="A66" s="11">
        <v>42</v>
      </c>
      <c r="B66" s="4" t="s">
        <v>68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x14ac:dyDescent="0.25">
      <c r="A67" s="33">
        <v>43</v>
      </c>
      <c r="B67" s="4" t="s">
        <v>139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x14ac:dyDescent="0.25"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25"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x14ac:dyDescent="0.25"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x14ac:dyDescent="0.25"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x14ac:dyDescent="0.25"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x14ac:dyDescent="0.25"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</sheetData>
  <mergeCells count="10">
    <mergeCell ref="A3:D3"/>
    <mergeCell ref="A12:N12"/>
    <mergeCell ref="P12:AM12"/>
    <mergeCell ref="X16:Z18"/>
    <mergeCell ref="Y25:Z25"/>
    <mergeCell ref="AE13:AH13"/>
    <mergeCell ref="AK16:AL17"/>
    <mergeCell ref="AK25:AM26"/>
    <mergeCell ref="AK28:AM28"/>
    <mergeCell ref="AK29:AM2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2019-12-03T18:22:22Z</dcterms:created>
  <dcterms:modified xsi:type="dcterms:W3CDTF">2019-12-04T01:50:09Z</dcterms:modified>
</cp:coreProperties>
</file>