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ky-my.sharepoint.com/personal/tvro223_uky_edu/Documents/Research/MSFoodWebsWetlandsGB/Thesis Writing/2.Coding/"/>
    </mc:Choice>
  </mc:AlternateContent>
  <xr:revisionPtr revIDLastSave="415" documentId="8_{248C76F1-BB9F-4F25-A876-82A437A6CB78}" xr6:coauthVersionLast="47" xr6:coauthVersionMax="47" xr10:uidLastSave="{DAFE0445-FD4F-B54E-B954-A4F941C934A3}"/>
  <bookViews>
    <workbookView xWindow="-38400" yWindow="1220" windowWidth="38400" windowHeight="20380" activeTab="2" xr2:uid="{51BB9D4B-A705-41E7-A9D5-8D0286952575}"/>
  </bookViews>
  <sheets>
    <sheet name="Cedar River" sheetId="1" r:id="rId1"/>
    <sheet name="Peshtigo River" sheetId="3" r:id="rId2"/>
    <sheet name="Pensaukee River" sheetId="4" r:id="rId3"/>
    <sheet name="Point au Sable" sheetId="6" r:id="rId4"/>
    <sheet name="Little Sturgeon Bay" sheetId="7" r:id="rId5"/>
  </sheets>
  <definedNames>
    <definedName name="_xlnm._FilterDatabase" localSheetId="0" hidden="1">'Cedar River'!$A$1:$L$50</definedName>
    <definedName name="_xlnm._FilterDatabase" localSheetId="4" hidden="1">'Little Sturgeon Bay'!$A$1:$L$66</definedName>
    <definedName name="_xlnm._FilterDatabase" localSheetId="2" hidden="1">'Pensaukee River'!$A$1:$L$94</definedName>
    <definedName name="_xlnm._FilterDatabase" localSheetId="1" hidden="1">'Peshtigo River'!$A$1:$L$89</definedName>
    <definedName name="_xlnm._FilterDatabase" localSheetId="3" hidden="1">'Point au Sable'!$A$1:$L$50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6" l="1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62" i="7"/>
  <c r="L61" i="7"/>
  <c r="L2" i="7"/>
  <c r="L3" i="7"/>
  <c r="L4" i="7"/>
  <c r="L5" i="7"/>
  <c r="L16" i="7"/>
  <c r="L15" i="7"/>
  <c r="L14" i="7"/>
  <c r="L13" i="7"/>
  <c r="L29" i="7"/>
  <c r="L31" i="7"/>
  <c r="L32" i="7"/>
  <c r="L50" i="7"/>
  <c r="L49" i="7"/>
  <c r="L51" i="7"/>
  <c r="L9" i="7"/>
  <c r="L7" i="7"/>
  <c r="L6" i="7"/>
  <c r="L12" i="7"/>
  <c r="L11" i="7"/>
  <c r="L21" i="7"/>
  <c r="L22" i="7"/>
  <c r="L26" i="7"/>
  <c r="L25" i="7"/>
  <c r="L24" i="7"/>
  <c r="L56" i="7"/>
  <c r="L55" i="7"/>
  <c r="L59" i="7"/>
  <c r="L58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66" i="7"/>
  <c r="L65" i="7"/>
  <c r="L64" i="7"/>
  <c r="L19" i="7"/>
  <c r="L20" i="7"/>
  <c r="L18" i="7"/>
  <c r="L17" i="7"/>
  <c r="L28" i="7"/>
  <c r="L47" i="7"/>
  <c r="L46" i="7"/>
  <c r="L48" i="7"/>
  <c r="L30" i="7"/>
  <c r="L53" i="7"/>
  <c r="L52" i="7"/>
  <c r="L54" i="7"/>
  <c r="L10" i="7"/>
  <c r="L8" i="7"/>
  <c r="L23" i="7"/>
  <c r="L27" i="7"/>
  <c r="L60" i="7"/>
  <c r="L57" i="7"/>
  <c r="L3" i="4"/>
  <c r="L4" i="4"/>
  <c r="L11" i="4"/>
  <c r="L89" i="4"/>
  <c r="L90" i="4"/>
  <c r="L91" i="4"/>
  <c r="L92" i="4"/>
  <c r="L93" i="4"/>
  <c r="L94" i="4"/>
  <c r="L9" i="4"/>
  <c r="L5" i="4"/>
  <c r="L6" i="4"/>
  <c r="L10" i="4"/>
  <c r="L7" i="4"/>
  <c r="L8" i="4"/>
  <c r="L35" i="4"/>
  <c r="L36" i="4"/>
  <c r="L37" i="4"/>
  <c r="L39" i="4"/>
  <c r="L40" i="4"/>
  <c r="L41" i="4"/>
  <c r="L45" i="4"/>
  <c r="L46" i="4"/>
  <c r="L47" i="4"/>
  <c r="L48" i="4"/>
  <c r="L49" i="4"/>
  <c r="L50" i="4"/>
  <c r="L51" i="4"/>
  <c r="L52" i="4"/>
  <c r="L53" i="4"/>
  <c r="L54" i="4"/>
  <c r="L55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12" i="4"/>
  <c r="L13" i="4"/>
  <c r="L14" i="4"/>
  <c r="L15" i="4"/>
  <c r="L16" i="4"/>
  <c r="L17" i="4"/>
  <c r="L18" i="4"/>
  <c r="L19" i="4"/>
  <c r="L20" i="4"/>
  <c r="L21" i="4"/>
  <c r="L22" i="4"/>
  <c r="L42" i="4"/>
  <c r="L43" i="4"/>
  <c r="L44" i="4"/>
  <c r="L56" i="4"/>
  <c r="L57" i="4"/>
  <c r="L58" i="4"/>
  <c r="L59" i="4"/>
  <c r="L60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23" i="4"/>
  <c r="L24" i="4"/>
  <c r="L25" i="4"/>
  <c r="L26" i="4"/>
  <c r="L27" i="4"/>
  <c r="L28" i="4"/>
  <c r="L29" i="4"/>
  <c r="L30" i="4"/>
  <c r="L31" i="4"/>
  <c r="L32" i="4"/>
  <c r="L33" i="4"/>
  <c r="L34" i="4"/>
  <c r="L38" i="4"/>
  <c r="L3" i="6"/>
  <c r="L4" i="6"/>
  <c r="L5" i="6"/>
  <c r="L7" i="6"/>
  <c r="L8" i="6"/>
  <c r="L6" i="6"/>
  <c r="L27" i="6"/>
  <c r="L26" i="6"/>
  <c r="L25" i="6"/>
  <c r="L24" i="6"/>
  <c r="L14" i="6"/>
  <c r="L13" i="6"/>
  <c r="L12" i="6"/>
  <c r="L11" i="6"/>
  <c r="L9" i="6"/>
  <c r="L10" i="6"/>
  <c r="L15" i="6"/>
  <c r="L17" i="6"/>
  <c r="L16" i="6"/>
  <c r="L23" i="6"/>
  <c r="L22" i="6"/>
  <c r="L21" i="6"/>
  <c r="L20" i="6"/>
  <c r="L19" i="6"/>
  <c r="L18" i="6"/>
  <c r="L29" i="3"/>
  <c r="L30" i="3"/>
  <c r="L2" i="3"/>
  <c r="L3" i="3"/>
  <c r="L4" i="3"/>
  <c r="L31" i="3"/>
  <c r="L32" i="3"/>
  <c r="L33" i="3"/>
  <c r="L34" i="3"/>
  <c r="L35" i="3"/>
  <c r="L36" i="3"/>
  <c r="L5" i="3"/>
  <c r="L6" i="3"/>
  <c r="L7" i="3"/>
  <c r="L8" i="3"/>
  <c r="L9" i="3"/>
  <c r="L37" i="3"/>
  <c r="L38" i="3"/>
  <c r="L39" i="3"/>
  <c r="L40" i="3"/>
  <c r="L41" i="3"/>
  <c r="L42" i="3"/>
  <c r="L43" i="3"/>
  <c r="L44" i="3"/>
  <c r="L45" i="3"/>
  <c r="L46" i="3"/>
  <c r="L10" i="3"/>
  <c r="L47" i="3"/>
  <c r="L48" i="3"/>
  <c r="L49" i="3"/>
  <c r="L50" i="3"/>
  <c r="L51" i="3"/>
  <c r="L52" i="3"/>
  <c r="L53" i="3"/>
  <c r="L54" i="3"/>
  <c r="L55" i="3"/>
  <c r="L56" i="3"/>
  <c r="L11" i="3"/>
  <c r="L12" i="3"/>
  <c r="L57" i="3"/>
  <c r="L58" i="3"/>
  <c r="L13" i="3"/>
  <c r="L14" i="3"/>
  <c r="L15" i="3"/>
  <c r="L16" i="3"/>
  <c r="L17" i="3"/>
  <c r="L1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19" i="3"/>
  <c r="L20" i="3"/>
  <c r="L75" i="3"/>
  <c r="L76" i="3"/>
  <c r="L77" i="3"/>
  <c r="L21" i="3"/>
  <c r="L78" i="3"/>
  <c r="L79" i="3"/>
  <c r="L80" i="3"/>
  <c r="L81" i="3"/>
  <c r="L82" i="3"/>
  <c r="L22" i="3"/>
  <c r="L23" i="3"/>
  <c r="L24" i="3"/>
  <c r="L25" i="3"/>
  <c r="L26" i="3"/>
  <c r="L83" i="3"/>
  <c r="L84" i="3"/>
  <c r="L85" i="3"/>
  <c r="L86" i="3"/>
  <c r="L87" i="3"/>
  <c r="L88" i="3"/>
  <c r="L89" i="3"/>
  <c r="L27" i="3"/>
  <c r="L28" i="3"/>
  <c r="L63" i="7"/>
  <c r="L2" i="6"/>
  <c r="L2" i="4"/>
  <c r="L25" i="1"/>
  <c r="L26" i="1"/>
  <c r="L27" i="1"/>
  <c r="L28" i="1"/>
  <c r="L29" i="1"/>
  <c r="L2" i="1"/>
  <c r="L30" i="1"/>
  <c r="L31" i="1"/>
  <c r="L32" i="1"/>
  <c r="L33" i="1"/>
  <c r="L34" i="1"/>
  <c r="L35" i="1"/>
  <c r="L36" i="1"/>
  <c r="L37" i="1"/>
  <c r="L38" i="1"/>
  <c r="L39" i="1"/>
  <c r="L40" i="1"/>
  <c r="L3" i="1"/>
  <c r="L10" i="1"/>
  <c r="L11" i="1"/>
  <c r="L12" i="1"/>
  <c r="L41" i="1"/>
  <c r="L42" i="1"/>
  <c r="L43" i="1"/>
  <c r="L44" i="1"/>
  <c r="L22" i="1"/>
  <c r="L23" i="1"/>
  <c r="L24" i="1"/>
  <c r="L45" i="1"/>
  <c r="L46" i="1"/>
  <c r="L4" i="1"/>
  <c r="L5" i="1"/>
  <c r="L6" i="1"/>
  <c r="L13" i="1"/>
  <c r="L14" i="1"/>
  <c r="L15" i="1"/>
  <c r="L16" i="1"/>
  <c r="L17" i="1"/>
  <c r="L18" i="1"/>
  <c r="L19" i="1"/>
  <c r="L20" i="1"/>
  <c r="L21" i="1"/>
  <c r="L47" i="1"/>
  <c r="L48" i="1"/>
  <c r="L49" i="1"/>
  <c r="L50" i="1"/>
  <c r="L7" i="1"/>
  <c r="L8" i="1"/>
  <c r="L9" i="1"/>
</calcChain>
</file>

<file path=xl/sharedStrings.xml><?xml version="1.0" encoding="utf-8"?>
<sst xmlns="http://schemas.openxmlformats.org/spreadsheetml/2006/main" count="2124" uniqueCount="102">
  <si>
    <t>Length</t>
  </si>
  <si>
    <t>d15N</t>
  </si>
  <si>
    <t>FISH</t>
  </si>
  <si>
    <t>CEDA</t>
  </si>
  <si>
    <t>WAE</t>
  </si>
  <si>
    <t>YEP</t>
  </si>
  <si>
    <t>NOP</t>
  </si>
  <si>
    <t>SMB</t>
  </si>
  <si>
    <t>ROB</t>
  </si>
  <si>
    <t>ROG</t>
  </si>
  <si>
    <t>WHS</t>
  </si>
  <si>
    <t>INVERT</t>
  </si>
  <si>
    <t>Amphipod</t>
  </si>
  <si>
    <t>Chironomid</t>
  </si>
  <si>
    <t>Isopod</t>
  </si>
  <si>
    <t>GIS</t>
  </si>
  <si>
    <t>LIST</t>
  </si>
  <si>
    <t>PENS</t>
  </si>
  <si>
    <t>PESH</t>
  </si>
  <si>
    <t>PTSA</t>
  </si>
  <si>
    <t>Year</t>
  </si>
  <si>
    <t>Site</t>
  </si>
  <si>
    <t>Community</t>
  </si>
  <si>
    <t>InitialGrouping</t>
  </si>
  <si>
    <t>Species</t>
  </si>
  <si>
    <t>PREY</t>
  </si>
  <si>
    <t>W.Amphipod</t>
  </si>
  <si>
    <t>W.Chironomid</t>
  </si>
  <si>
    <t>W.Gastropod</t>
  </si>
  <si>
    <t>Gastropoda</t>
  </si>
  <si>
    <t>W.Hemiptera</t>
  </si>
  <si>
    <t>Hemiptera</t>
  </si>
  <si>
    <t>W.Isopod</t>
  </si>
  <si>
    <t>W.Odonata</t>
  </si>
  <si>
    <t>Odonata</t>
  </si>
  <si>
    <t>W.Trichoptera</t>
  </si>
  <si>
    <t>Trichoptera</t>
  </si>
  <si>
    <t>Benthivore</t>
  </si>
  <si>
    <t>W.WHS</t>
  </si>
  <si>
    <t>Invertivore</t>
  </si>
  <si>
    <t>W.BLG</t>
  </si>
  <si>
    <t>BLG</t>
  </si>
  <si>
    <t>W.COS</t>
  </si>
  <si>
    <t>COS</t>
  </si>
  <si>
    <t>W.PUS</t>
  </si>
  <si>
    <t>PUS</t>
  </si>
  <si>
    <t>W.ROB</t>
  </si>
  <si>
    <t>PREDATOR</t>
  </si>
  <si>
    <t>Piscivore</t>
  </si>
  <si>
    <t>W.BON</t>
  </si>
  <si>
    <t>BON</t>
  </si>
  <si>
    <t>W.NOP</t>
  </si>
  <si>
    <t>W.SMB</t>
  </si>
  <si>
    <t>W.YEP</t>
  </si>
  <si>
    <t>W.Belostomatidae</t>
  </si>
  <si>
    <t>Belostomatidae</t>
  </si>
  <si>
    <t>W.Coleoptera larvae</t>
  </si>
  <si>
    <t>Coleoptera</t>
  </si>
  <si>
    <t>W.Gyrinidae larvae</t>
  </si>
  <si>
    <t>Gyrinidae larvae</t>
  </si>
  <si>
    <t>W.Notonectidae</t>
  </si>
  <si>
    <t>Notonectidae</t>
  </si>
  <si>
    <t>W.BNM</t>
  </si>
  <si>
    <t>BNM</t>
  </si>
  <si>
    <t>W.YEP.YOY</t>
  </si>
  <si>
    <t>YEP.YOY</t>
  </si>
  <si>
    <t>W.LMB.YOY</t>
  </si>
  <si>
    <t>LMB.YOY</t>
  </si>
  <si>
    <t>W.SFS</t>
  </si>
  <si>
    <t>SFS</t>
  </si>
  <si>
    <t>W.SMB.YOY</t>
  </si>
  <si>
    <t>SMB.YOY</t>
  </si>
  <si>
    <t>W.BON.YOY</t>
  </si>
  <si>
    <t>W.LMB</t>
  </si>
  <si>
    <t>LMB</t>
  </si>
  <si>
    <t>W.NOP.YOY</t>
  </si>
  <si>
    <t>NOP.YOY</t>
  </si>
  <si>
    <t>W.WAE</t>
  </si>
  <si>
    <t>Planktivore</t>
  </si>
  <si>
    <t>BON.YOY</t>
  </si>
  <si>
    <t>W.WAE.YOY</t>
  </si>
  <si>
    <t>WAE.YOY</t>
  </si>
  <si>
    <t>W.Chironomid larvae</t>
  </si>
  <si>
    <t>W.Coleoptera</t>
  </si>
  <si>
    <t>W.GSF</t>
  </si>
  <si>
    <t>GSF</t>
  </si>
  <si>
    <t xml:space="preserve">W.PUS </t>
  </si>
  <si>
    <t>W.ROG</t>
  </si>
  <si>
    <t>W.GIS</t>
  </si>
  <si>
    <t>W.Gastropoda</t>
  </si>
  <si>
    <t>W.Odonate</t>
  </si>
  <si>
    <t>W.BUT</t>
  </si>
  <si>
    <t>BUT</t>
  </si>
  <si>
    <t>W.Ephemeroptera</t>
  </si>
  <si>
    <t>Ephemeroptera</t>
  </si>
  <si>
    <t>C:N</t>
  </si>
  <si>
    <t>d13C_uncorrected</t>
  </si>
  <si>
    <t>d13C_corrected</t>
  </si>
  <si>
    <t>Taxa</t>
  </si>
  <si>
    <t>FeedingGuild</t>
  </si>
  <si>
    <t>Aquatic macroinvertebrate</t>
  </si>
  <si>
    <t>Aquatic macroinvertebrates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</si>
</sst>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7" fontId="0" fillId="0" borderId="0" xfId="0" applyNumberFormat="1"/>
    <xf numFmtId="0" fontId="1" fillId="0" borderId="0" xfId="0" applyFont="1"/>
    <xf numFmtId="0" fontId="0" fillId="0" borderId="0" xfId="0" applyFont="1"/>
    <xf numFmtId="164" fontId="0" fillId="0" borderId="0" xfId="0" quotePrefix="1" applyNumberFormat="1" applyFont="1"/>
    <xf numFmtId="164" fontId="0" fillId="0" borderId="0" xfId="0" applyNumberFormat="1" applyFont="1"/>
    <xf numFmtId="167" fontId="0" fillId="0" borderId="0" xfId="0" applyNumberFormat="1" applyFont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14858-6CC2-49AA-951F-86C1AFE5886F}">
  <dimension ref="A1:L50"/>
  <sheetViews>
    <sheetView workbookViewId="0">
      <selection activeCell="E47" sqref="E47"/>
    </sheetView>
  </sheetViews>
  <sheetFormatPr baseColWidth="10" defaultColWidth="6.5" defaultRowHeight="15" x14ac:dyDescent="0.2"/>
  <cols>
    <col min="1" max="2" width="5.1640625" style="3" bestFit="1" customWidth="1"/>
    <col min="3" max="3" width="10.1640625" style="3" bestFit="1" customWidth="1"/>
    <col min="4" max="4" width="6.5" style="3"/>
    <col min="5" max="5" width="21.83203125" style="3" bestFit="1" customWidth="1"/>
    <col min="6" max="6" width="12.83203125" style="3" bestFit="1" customWidth="1"/>
    <col min="7" max="7" width="10.33203125" style="3" bestFit="1" customWidth="1"/>
    <col min="8" max="8" width="6.33203125" style="3" bestFit="1" customWidth="1"/>
    <col min="9" max="9" width="15.33203125" style="3" bestFit="1" customWidth="1"/>
    <col min="10" max="10" width="7.6640625" style="3" bestFit="1" customWidth="1"/>
    <col min="11" max="11" width="4.1640625" style="3" bestFit="1" customWidth="1"/>
    <col min="12" max="12" width="13.33203125" style="3" bestFit="1" customWidth="1"/>
    <col min="13" max="16384" width="6.5" style="3"/>
  </cols>
  <sheetData>
    <row r="1" spans="1:12" x14ac:dyDescent="0.2">
      <c r="A1" s="7" t="s">
        <v>20</v>
      </c>
      <c r="B1" s="7" t="s">
        <v>21</v>
      </c>
      <c r="C1" s="7" t="s">
        <v>22</v>
      </c>
      <c r="D1" s="7" t="s">
        <v>98</v>
      </c>
      <c r="E1" s="7" t="s">
        <v>99</v>
      </c>
      <c r="F1" s="7" t="s">
        <v>23</v>
      </c>
      <c r="G1" s="7" t="s">
        <v>24</v>
      </c>
      <c r="H1" s="7" t="s">
        <v>0</v>
      </c>
      <c r="I1" s="7" t="s">
        <v>96</v>
      </c>
      <c r="J1" s="7" t="s">
        <v>1</v>
      </c>
      <c r="K1" s="7" t="s">
        <v>95</v>
      </c>
      <c r="L1" s="7" t="s">
        <v>97</v>
      </c>
    </row>
    <row r="2" spans="1:12" x14ac:dyDescent="0.2">
      <c r="A2" s="3">
        <v>2014</v>
      </c>
      <c r="B2" s="3" t="s">
        <v>3</v>
      </c>
      <c r="C2" s="3" t="s">
        <v>47</v>
      </c>
      <c r="D2" s="3" t="s">
        <v>2</v>
      </c>
      <c r="E2" s="3" t="s">
        <v>48</v>
      </c>
      <c r="F2" s="3" t="s">
        <v>49</v>
      </c>
      <c r="G2" s="3" t="s">
        <v>50</v>
      </c>
      <c r="H2" s="3">
        <v>562</v>
      </c>
      <c r="I2" s="5">
        <v>-26.662426571003184</v>
      </c>
      <c r="J2" s="5">
        <v>10.395138964310712</v>
      </c>
      <c r="K2" s="3">
        <v>3.6</v>
      </c>
      <c r="L2" s="4">
        <f>IF(K2&gt;3.5,I2-3.32+0.99*K2,I2)</f>
        <v>-26.418426571003184</v>
      </c>
    </row>
    <row r="3" spans="1:12" x14ac:dyDescent="0.2">
      <c r="A3" s="3">
        <v>2014</v>
      </c>
      <c r="B3" s="3" t="s">
        <v>3</v>
      </c>
      <c r="C3" s="3" t="s">
        <v>47</v>
      </c>
      <c r="D3" s="3" t="s">
        <v>2</v>
      </c>
      <c r="E3" s="3" t="s">
        <v>48</v>
      </c>
      <c r="F3" s="3" t="s">
        <v>51</v>
      </c>
      <c r="G3" s="3" t="s">
        <v>6</v>
      </c>
      <c r="H3" s="3">
        <v>560</v>
      </c>
      <c r="I3" s="5">
        <v>-23.53417635353016</v>
      </c>
      <c r="J3" s="5">
        <v>12.527722680352262</v>
      </c>
      <c r="K3" s="3">
        <v>3.6</v>
      </c>
      <c r="L3" s="4">
        <f>IF(K3&gt;3.5,I3-3.32+0.99*K3,I3)</f>
        <v>-23.29017635353016</v>
      </c>
    </row>
    <row r="4" spans="1:12" x14ac:dyDescent="0.2">
      <c r="A4" s="3">
        <v>2014</v>
      </c>
      <c r="B4" s="3" t="s">
        <v>3</v>
      </c>
      <c r="C4" s="3" t="s">
        <v>47</v>
      </c>
      <c r="D4" s="3" t="s">
        <v>2</v>
      </c>
      <c r="E4" s="3" t="s">
        <v>48</v>
      </c>
      <c r="F4" s="3" t="s">
        <v>52</v>
      </c>
      <c r="G4" s="3" t="s">
        <v>7</v>
      </c>
      <c r="H4" s="3">
        <v>278</v>
      </c>
      <c r="I4" s="5">
        <v>-28.162422601461927</v>
      </c>
      <c r="J4" s="5">
        <v>11.669834942916317</v>
      </c>
      <c r="K4" s="3">
        <v>3.8</v>
      </c>
      <c r="L4" s="4">
        <f>IF(K4&gt;3.5,I4-3.32+0.99*K4,I4)</f>
        <v>-27.720422601461927</v>
      </c>
    </row>
    <row r="5" spans="1:12" x14ac:dyDescent="0.2">
      <c r="A5" s="3">
        <v>2014</v>
      </c>
      <c r="B5" s="3" t="s">
        <v>3</v>
      </c>
      <c r="C5" s="3" t="s">
        <v>47</v>
      </c>
      <c r="D5" s="3" t="s">
        <v>2</v>
      </c>
      <c r="E5" s="3" t="s">
        <v>48</v>
      </c>
      <c r="F5" s="3" t="s">
        <v>52</v>
      </c>
      <c r="G5" s="3" t="s">
        <v>7</v>
      </c>
      <c r="H5" s="3">
        <v>457</v>
      </c>
      <c r="I5" s="5">
        <v>-21.010148101565896</v>
      </c>
      <c r="J5" s="5">
        <v>12.817701627714891</v>
      </c>
      <c r="K5" s="3">
        <v>3.7</v>
      </c>
      <c r="L5" s="4">
        <f>IF(K5&gt;3.5,I5-3.32+0.99*K5,I5)</f>
        <v>-20.667148101565896</v>
      </c>
    </row>
    <row r="6" spans="1:12" x14ac:dyDescent="0.2">
      <c r="A6" s="3">
        <v>2014</v>
      </c>
      <c r="B6" s="3" t="s">
        <v>3</v>
      </c>
      <c r="C6" s="3" t="s">
        <v>47</v>
      </c>
      <c r="D6" s="3" t="s">
        <v>2</v>
      </c>
      <c r="E6" s="3" t="s">
        <v>48</v>
      </c>
      <c r="F6" s="3" t="s">
        <v>52</v>
      </c>
      <c r="G6" s="3" t="s">
        <v>7</v>
      </c>
      <c r="H6" s="3">
        <v>359</v>
      </c>
      <c r="I6" s="5">
        <v>-26.601521859789663</v>
      </c>
      <c r="J6" s="5">
        <v>13.005249511355304</v>
      </c>
      <c r="K6" s="3">
        <v>3.8</v>
      </c>
      <c r="L6" s="4">
        <f>IF(K6&gt;3.5,I6-3.32+0.99*K6,I6)</f>
        <v>-26.159521859789663</v>
      </c>
    </row>
    <row r="7" spans="1:12" x14ac:dyDescent="0.2">
      <c r="A7" s="3">
        <v>2014</v>
      </c>
      <c r="B7" s="3" t="s">
        <v>3</v>
      </c>
      <c r="C7" s="3" t="s">
        <v>47</v>
      </c>
      <c r="D7" s="3" t="s">
        <v>2</v>
      </c>
      <c r="E7" s="3" t="s">
        <v>48</v>
      </c>
      <c r="F7" s="3" t="s">
        <v>53</v>
      </c>
      <c r="G7" s="3" t="s">
        <v>5</v>
      </c>
      <c r="H7" s="3">
        <v>180</v>
      </c>
      <c r="I7" s="5">
        <v>-27.981346241568279</v>
      </c>
      <c r="J7" s="5">
        <v>10.636162640443104</v>
      </c>
      <c r="K7" s="3">
        <v>3.9</v>
      </c>
      <c r="L7" s="4">
        <f>IF(K7&gt;3.5,I7-3.32+0.99*K7,I7)</f>
        <v>-27.440346241568278</v>
      </c>
    </row>
    <row r="8" spans="1:12" x14ac:dyDescent="0.2">
      <c r="A8" s="3">
        <v>2014</v>
      </c>
      <c r="B8" s="3" t="s">
        <v>3</v>
      </c>
      <c r="C8" s="3" t="s">
        <v>47</v>
      </c>
      <c r="D8" s="3" t="s">
        <v>2</v>
      </c>
      <c r="E8" s="3" t="s">
        <v>48</v>
      </c>
      <c r="F8" s="3" t="s">
        <v>53</v>
      </c>
      <c r="G8" s="3" t="s">
        <v>5</v>
      </c>
      <c r="H8" s="3">
        <v>193</v>
      </c>
      <c r="I8" s="5">
        <v>-27.498635195925427</v>
      </c>
      <c r="J8" s="5">
        <v>10.641188331905051</v>
      </c>
      <c r="K8" s="3">
        <v>3.6</v>
      </c>
      <c r="L8" s="4">
        <f>IF(K8&gt;3.5,I8-3.32+0.99*K8,I8)</f>
        <v>-27.254635195925427</v>
      </c>
    </row>
    <row r="9" spans="1:12" x14ac:dyDescent="0.2">
      <c r="A9" s="3">
        <v>2014</v>
      </c>
      <c r="B9" s="3" t="s">
        <v>3</v>
      </c>
      <c r="C9" s="3" t="s">
        <v>47</v>
      </c>
      <c r="D9" s="3" t="s">
        <v>2</v>
      </c>
      <c r="E9" s="3" t="s">
        <v>48</v>
      </c>
      <c r="F9" s="3" t="s">
        <v>53</v>
      </c>
      <c r="G9" s="3" t="s">
        <v>5</v>
      </c>
      <c r="H9" s="3">
        <v>193</v>
      </c>
      <c r="I9" s="5">
        <v>-27.549076333241047</v>
      </c>
      <c r="J9" s="5">
        <v>10.739497509016964</v>
      </c>
      <c r="K9" s="3">
        <v>3.7</v>
      </c>
      <c r="L9" s="4">
        <f>IF(K9&gt;3.5,I9-3.32+0.99*K9,I9)</f>
        <v>-27.206076333241047</v>
      </c>
    </row>
    <row r="10" spans="1:12" x14ac:dyDescent="0.2">
      <c r="A10" s="3">
        <v>2015</v>
      </c>
      <c r="B10" s="3" t="s">
        <v>3</v>
      </c>
      <c r="C10" s="3" t="s">
        <v>47</v>
      </c>
      <c r="D10" s="3" t="s">
        <v>2</v>
      </c>
      <c r="E10" s="3" t="s">
        <v>48</v>
      </c>
      <c r="F10" s="3" t="s">
        <v>51</v>
      </c>
      <c r="G10" s="3" t="s">
        <v>6</v>
      </c>
      <c r="H10" s="3">
        <v>435</v>
      </c>
      <c r="I10" s="5">
        <v>-25.027999999999999</v>
      </c>
      <c r="J10" s="5">
        <v>10.398</v>
      </c>
      <c r="L10" s="4">
        <f>IF(K10&gt;3.5,I10-3.32+0.99*K10,I10)</f>
        <v>-25.027999999999999</v>
      </c>
    </row>
    <row r="11" spans="1:12" x14ac:dyDescent="0.2">
      <c r="A11" s="3">
        <v>2015</v>
      </c>
      <c r="B11" s="3" t="s">
        <v>3</v>
      </c>
      <c r="C11" s="3" t="s">
        <v>47</v>
      </c>
      <c r="D11" s="3" t="s">
        <v>2</v>
      </c>
      <c r="E11" s="3" t="s">
        <v>48</v>
      </c>
      <c r="F11" s="3" t="s">
        <v>51</v>
      </c>
      <c r="G11" s="3" t="s">
        <v>6</v>
      </c>
      <c r="H11" s="3">
        <v>586</v>
      </c>
      <c r="I11" s="5">
        <v>-22.625</v>
      </c>
      <c r="J11" s="5">
        <v>11.491</v>
      </c>
      <c r="L11" s="4">
        <f>IF(K11&gt;3.5,I11-3.32+0.99*K11,I11)</f>
        <v>-22.625</v>
      </c>
    </row>
    <row r="12" spans="1:12" x14ac:dyDescent="0.2">
      <c r="A12" s="3">
        <v>2015</v>
      </c>
      <c r="B12" s="3" t="s">
        <v>3</v>
      </c>
      <c r="C12" s="3" t="s">
        <v>47</v>
      </c>
      <c r="D12" s="3" t="s">
        <v>2</v>
      </c>
      <c r="E12" s="3" t="s">
        <v>48</v>
      </c>
      <c r="F12" s="3" t="s">
        <v>51</v>
      </c>
      <c r="G12" s="3" t="s">
        <v>6</v>
      </c>
      <c r="H12" s="3">
        <v>795</v>
      </c>
      <c r="I12" s="5">
        <v>-20.54</v>
      </c>
      <c r="J12" s="5">
        <v>11.631</v>
      </c>
      <c r="L12" s="4">
        <f>IF(K12&gt;3.5,I12-3.32+0.99*K12,I12)</f>
        <v>-20.54</v>
      </c>
    </row>
    <row r="13" spans="1:12" x14ac:dyDescent="0.2">
      <c r="A13" s="3">
        <v>2015</v>
      </c>
      <c r="B13" s="3" t="s">
        <v>3</v>
      </c>
      <c r="C13" s="3" t="s">
        <v>47</v>
      </c>
      <c r="D13" s="3" t="s">
        <v>2</v>
      </c>
      <c r="E13" s="3" t="s">
        <v>48</v>
      </c>
      <c r="F13" s="3" t="s">
        <v>52</v>
      </c>
      <c r="G13" s="3" t="s">
        <v>7</v>
      </c>
      <c r="H13" s="3">
        <v>416</v>
      </c>
      <c r="I13" s="4">
        <v>-23.498000000000001</v>
      </c>
      <c r="J13" s="4">
        <v>11.246</v>
      </c>
      <c r="L13" s="4">
        <f>IF(K13&gt;3.5,I13-3.32+0.99*K13,I13)</f>
        <v>-23.498000000000001</v>
      </c>
    </row>
    <row r="14" spans="1:12" x14ac:dyDescent="0.2">
      <c r="A14" s="3">
        <v>2015</v>
      </c>
      <c r="B14" s="3" t="s">
        <v>3</v>
      </c>
      <c r="C14" s="3" t="s">
        <v>47</v>
      </c>
      <c r="D14" s="3" t="s">
        <v>2</v>
      </c>
      <c r="E14" s="3" t="s">
        <v>48</v>
      </c>
      <c r="F14" s="3" t="s">
        <v>52</v>
      </c>
      <c r="G14" s="3" t="s">
        <v>7</v>
      </c>
      <c r="H14" s="3">
        <v>270</v>
      </c>
      <c r="I14" s="4">
        <v>-17.821000000000002</v>
      </c>
      <c r="J14" s="4">
        <v>11.364000000000001</v>
      </c>
      <c r="L14" s="4">
        <f>IF(K14&gt;3.5,I14-3.32+0.99*K14,I14)</f>
        <v>-17.821000000000002</v>
      </c>
    </row>
    <row r="15" spans="1:12" x14ac:dyDescent="0.2">
      <c r="A15" s="3">
        <v>2015</v>
      </c>
      <c r="B15" s="3" t="s">
        <v>3</v>
      </c>
      <c r="C15" s="3" t="s">
        <v>47</v>
      </c>
      <c r="D15" s="3" t="s">
        <v>2</v>
      </c>
      <c r="E15" s="3" t="s">
        <v>48</v>
      </c>
      <c r="F15" s="3" t="s">
        <v>52</v>
      </c>
      <c r="G15" s="3" t="s">
        <v>7</v>
      </c>
      <c r="H15" s="3">
        <v>272</v>
      </c>
      <c r="I15" s="5">
        <v>-22.847000000000001</v>
      </c>
      <c r="J15" s="5">
        <v>11.54</v>
      </c>
      <c r="L15" s="4">
        <f>IF(K15&gt;3.5,I15-3.32+0.99*K15,I15)</f>
        <v>-22.847000000000001</v>
      </c>
    </row>
    <row r="16" spans="1:12" x14ac:dyDescent="0.2">
      <c r="A16" s="3">
        <v>2015</v>
      </c>
      <c r="B16" s="3" t="s">
        <v>3</v>
      </c>
      <c r="C16" s="3" t="s">
        <v>47</v>
      </c>
      <c r="D16" s="3" t="s">
        <v>2</v>
      </c>
      <c r="E16" s="3" t="s">
        <v>48</v>
      </c>
      <c r="F16" s="3" t="s">
        <v>52</v>
      </c>
      <c r="G16" s="3" t="s">
        <v>7</v>
      </c>
      <c r="H16" s="3">
        <v>319</v>
      </c>
      <c r="I16" s="4">
        <v>-25.887</v>
      </c>
      <c r="J16" s="4">
        <v>11.637</v>
      </c>
      <c r="L16" s="4">
        <f>IF(K16&gt;3.5,I16-3.32+0.99*K16,I16)</f>
        <v>-25.887</v>
      </c>
    </row>
    <row r="17" spans="1:12" x14ac:dyDescent="0.2">
      <c r="A17" s="8">
        <v>2015</v>
      </c>
      <c r="B17" s="3" t="s">
        <v>3</v>
      </c>
      <c r="C17" s="3" t="s">
        <v>47</v>
      </c>
      <c r="D17" s="8" t="s">
        <v>2</v>
      </c>
      <c r="E17" s="3" t="s">
        <v>48</v>
      </c>
      <c r="F17" s="8" t="s">
        <v>52</v>
      </c>
      <c r="G17" s="8" t="s">
        <v>7</v>
      </c>
      <c r="H17" s="8">
        <v>187</v>
      </c>
      <c r="I17" s="4">
        <v>-26.771999999999998</v>
      </c>
      <c r="J17" s="4">
        <v>11.707000000000001</v>
      </c>
      <c r="L17" s="4">
        <f>IF(K17&gt;3.5,I17-3.32+0.99*K17,I17)</f>
        <v>-26.771999999999998</v>
      </c>
    </row>
    <row r="18" spans="1:12" x14ac:dyDescent="0.2">
      <c r="A18" s="3">
        <v>2015</v>
      </c>
      <c r="B18" s="3" t="s">
        <v>3</v>
      </c>
      <c r="C18" s="3" t="s">
        <v>47</v>
      </c>
      <c r="D18" s="3" t="s">
        <v>2</v>
      </c>
      <c r="E18" s="3" t="s">
        <v>48</v>
      </c>
      <c r="F18" s="3" t="s">
        <v>52</v>
      </c>
      <c r="G18" s="3" t="s">
        <v>7</v>
      </c>
      <c r="H18" s="3">
        <v>438</v>
      </c>
      <c r="I18" s="4">
        <v>-22.024999999999999</v>
      </c>
      <c r="J18" s="4">
        <v>11.846</v>
      </c>
      <c r="L18" s="4">
        <f>IF(K18&gt;3.5,I18-3.32+0.99*K18,I18)</f>
        <v>-22.024999999999999</v>
      </c>
    </row>
    <row r="19" spans="1:12" x14ac:dyDescent="0.2">
      <c r="A19" s="3">
        <v>2015</v>
      </c>
      <c r="B19" s="3" t="s">
        <v>3</v>
      </c>
      <c r="C19" s="3" t="s">
        <v>47</v>
      </c>
      <c r="D19" s="3" t="s">
        <v>2</v>
      </c>
      <c r="E19" s="3" t="s">
        <v>48</v>
      </c>
      <c r="F19" s="3" t="s">
        <v>52</v>
      </c>
      <c r="G19" s="3" t="s">
        <v>7</v>
      </c>
      <c r="H19" s="3">
        <v>266</v>
      </c>
      <c r="I19" s="4">
        <v>-20.181999999999999</v>
      </c>
      <c r="J19" s="4">
        <v>11.852</v>
      </c>
      <c r="L19" s="4">
        <f>IF(K19&gt;3.5,I19-3.32+0.99*K19,I19)</f>
        <v>-20.181999999999999</v>
      </c>
    </row>
    <row r="20" spans="1:12" x14ac:dyDescent="0.2">
      <c r="A20" s="3">
        <v>2015</v>
      </c>
      <c r="B20" s="3" t="s">
        <v>3</v>
      </c>
      <c r="C20" s="3" t="s">
        <v>47</v>
      </c>
      <c r="D20" s="3" t="s">
        <v>2</v>
      </c>
      <c r="E20" s="3" t="s">
        <v>48</v>
      </c>
      <c r="F20" s="3" t="s">
        <v>52</v>
      </c>
      <c r="G20" s="3" t="s">
        <v>7</v>
      </c>
      <c r="H20" s="3">
        <v>334</v>
      </c>
      <c r="I20" s="4">
        <v>-21.032</v>
      </c>
      <c r="J20" s="4">
        <v>12.352</v>
      </c>
      <c r="L20" s="4">
        <f>IF(K20&gt;3.5,I20-3.32+0.99*K20,I20)</f>
        <v>-21.032</v>
      </c>
    </row>
    <row r="21" spans="1:12" x14ac:dyDescent="0.2">
      <c r="A21" s="3">
        <v>2015</v>
      </c>
      <c r="B21" s="3" t="s">
        <v>3</v>
      </c>
      <c r="C21" s="3" t="s">
        <v>47</v>
      </c>
      <c r="D21" s="3" t="s">
        <v>2</v>
      </c>
      <c r="E21" s="3" t="s">
        <v>48</v>
      </c>
      <c r="F21" s="3" t="s">
        <v>52</v>
      </c>
      <c r="G21" s="3" t="s">
        <v>7</v>
      </c>
      <c r="H21" s="3">
        <v>234</v>
      </c>
      <c r="I21" s="4">
        <v>-24.498999999999999</v>
      </c>
      <c r="J21" s="4">
        <v>12.526</v>
      </c>
      <c r="L21" s="4">
        <f>IF(K21&gt;3.5,I21-3.32+0.99*K21,I21)</f>
        <v>-24.498999999999999</v>
      </c>
    </row>
    <row r="22" spans="1:12" x14ac:dyDescent="0.2">
      <c r="A22" s="3">
        <v>2014</v>
      </c>
      <c r="B22" s="3" t="s">
        <v>3</v>
      </c>
      <c r="C22" s="3" t="s">
        <v>25</v>
      </c>
      <c r="D22" s="3" t="s">
        <v>2</v>
      </c>
      <c r="E22" s="3" t="s">
        <v>39</v>
      </c>
      <c r="F22" s="3" t="s">
        <v>46</v>
      </c>
      <c r="G22" s="3" t="s">
        <v>8</v>
      </c>
      <c r="H22" s="3">
        <v>162</v>
      </c>
      <c r="I22" s="5">
        <v>-28.838004272065703</v>
      </c>
      <c r="J22" s="5">
        <v>11.664384023542537</v>
      </c>
      <c r="K22" s="3">
        <v>3.7</v>
      </c>
      <c r="L22" s="4">
        <f>IF(K22&gt;3.5,I22-3.32+0.99*K22,I22)</f>
        <v>-28.495004272065703</v>
      </c>
    </row>
    <row r="23" spans="1:12" x14ac:dyDescent="0.2">
      <c r="A23" s="3">
        <v>2014</v>
      </c>
      <c r="B23" s="3" t="s">
        <v>3</v>
      </c>
      <c r="C23" s="3" t="s">
        <v>25</v>
      </c>
      <c r="D23" s="3" t="s">
        <v>2</v>
      </c>
      <c r="E23" s="3" t="s">
        <v>39</v>
      </c>
      <c r="F23" s="3" t="s">
        <v>46</v>
      </c>
      <c r="G23" s="3" t="s">
        <v>8</v>
      </c>
      <c r="H23" s="3">
        <v>181</v>
      </c>
      <c r="I23" s="5">
        <v>-22.655510738308521</v>
      </c>
      <c r="J23" s="5">
        <v>12.405749510468791</v>
      </c>
      <c r="K23" s="3">
        <v>3.7</v>
      </c>
      <c r="L23" s="4">
        <f>IF(K23&gt;3.5,I23-3.32+0.99*K23,I23)</f>
        <v>-22.312510738308521</v>
      </c>
    </row>
    <row r="24" spans="1:12" x14ac:dyDescent="0.2">
      <c r="A24" s="3">
        <v>2014</v>
      </c>
      <c r="B24" s="3" t="s">
        <v>3</v>
      </c>
      <c r="C24" s="3" t="s">
        <v>25</v>
      </c>
      <c r="D24" s="3" t="s">
        <v>2</v>
      </c>
      <c r="E24" s="3" t="s">
        <v>39</v>
      </c>
      <c r="F24" s="3" t="s">
        <v>46</v>
      </c>
      <c r="G24" s="3" t="s">
        <v>8</v>
      </c>
      <c r="H24" s="3">
        <v>212</v>
      </c>
      <c r="I24" s="5">
        <v>-22.139407286310909</v>
      </c>
      <c r="J24" s="5">
        <v>12.675241346224928</v>
      </c>
      <c r="K24" s="3">
        <v>3.7</v>
      </c>
      <c r="L24" s="4">
        <f>IF(K24&gt;3.5,I24-3.32+0.99*K24,I24)</f>
        <v>-21.79640728631091</v>
      </c>
    </row>
    <row r="25" spans="1:12" x14ac:dyDescent="0.2">
      <c r="A25" s="3">
        <v>2015</v>
      </c>
      <c r="B25" s="3" t="s">
        <v>3</v>
      </c>
      <c r="C25" s="3" t="s">
        <v>25</v>
      </c>
      <c r="D25" s="3" t="s">
        <v>11</v>
      </c>
      <c r="E25" s="3" t="s">
        <v>101</v>
      </c>
      <c r="F25" s="3" t="s">
        <v>26</v>
      </c>
      <c r="G25" s="3" t="s">
        <v>12</v>
      </c>
      <c r="I25" s="5">
        <v>-19.032</v>
      </c>
      <c r="J25" s="5">
        <v>2.6179999999999999</v>
      </c>
      <c r="K25" s="2"/>
      <c r="L25" s="4">
        <f>IF(K25&gt;3.5,I25-3.32+0.99*K25,I25)</f>
        <v>-19.032</v>
      </c>
    </row>
    <row r="26" spans="1:12" x14ac:dyDescent="0.2">
      <c r="A26" s="3">
        <v>2015</v>
      </c>
      <c r="B26" s="3" t="s">
        <v>3</v>
      </c>
      <c r="C26" s="3" t="s">
        <v>25</v>
      </c>
      <c r="D26" s="3" t="s">
        <v>11</v>
      </c>
      <c r="E26" s="3" t="s">
        <v>101</v>
      </c>
      <c r="F26" s="3" t="s">
        <v>26</v>
      </c>
      <c r="G26" s="3" t="s">
        <v>12</v>
      </c>
      <c r="I26" s="4">
        <v>-29.675000000000001</v>
      </c>
      <c r="J26" s="4">
        <v>6.0579999999999998</v>
      </c>
      <c r="K26" s="2"/>
      <c r="L26" s="4">
        <f>IF(K26&gt;3.5,I26-3.32+0.99*K26,I26)</f>
        <v>-29.675000000000001</v>
      </c>
    </row>
    <row r="27" spans="1:12" x14ac:dyDescent="0.2">
      <c r="A27" s="3">
        <v>2015</v>
      </c>
      <c r="B27" s="3" t="s">
        <v>3</v>
      </c>
      <c r="C27" s="3" t="s">
        <v>25</v>
      </c>
      <c r="D27" s="3" t="s">
        <v>11</v>
      </c>
      <c r="E27" s="3" t="s">
        <v>101</v>
      </c>
      <c r="F27" s="3" t="s">
        <v>26</v>
      </c>
      <c r="G27" s="3" t="s">
        <v>12</v>
      </c>
      <c r="I27" s="4">
        <v>-29.218</v>
      </c>
      <c r="J27" s="4">
        <v>7.9260000000000002</v>
      </c>
      <c r="K27" s="2"/>
      <c r="L27" s="4">
        <f>IF(K27&gt;3.5,I27-3.32+0.99*K27,I27)</f>
        <v>-29.218</v>
      </c>
    </row>
    <row r="28" spans="1:12" x14ac:dyDescent="0.2">
      <c r="A28" s="3">
        <v>2015</v>
      </c>
      <c r="B28" s="3" t="s">
        <v>3</v>
      </c>
      <c r="C28" s="3" t="s">
        <v>25</v>
      </c>
      <c r="D28" s="3" t="s">
        <v>11</v>
      </c>
      <c r="E28" s="3" t="s">
        <v>101</v>
      </c>
      <c r="F28" s="3" t="s">
        <v>26</v>
      </c>
      <c r="G28" s="3" t="s">
        <v>12</v>
      </c>
      <c r="I28" s="4">
        <v>-29.61</v>
      </c>
      <c r="J28" s="4">
        <v>12.356999999999999</v>
      </c>
      <c r="K28" s="2"/>
      <c r="L28" s="4">
        <f>IF(K28&gt;3.5,I28-3.32+0.99*K28,I28)</f>
        <v>-29.61</v>
      </c>
    </row>
    <row r="29" spans="1:12" x14ac:dyDescent="0.2">
      <c r="A29" s="3">
        <v>2015</v>
      </c>
      <c r="B29" s="3" t="s">
        <v>3</v>
      </c>
      <c r="C29" s="3" t="s">
        <v>25</v>
      </c>
      <c r="D29" s="3" t="s">
        <v>2</v>
      </c>
      <c r="E29" s="3" t="s">
        <v>39</v>
      </c>
      <c r="F29" s="3" t="s">
        <v>40</v>
      </c>
      <c r="G29" s="3" t="s">
        <v>41</v>
      </c>
      <c r="H29" s="3">
        <v>73</v>
      </c>
      <c r="I29" s="4">
        <v>-30.155999999999999</v>
      </c>
      <c r="J29" s="4">
        <v>8.5020000000000007</v>
      </c>
      <c r="L29" s="4">
        <f>IF(K29&gt;3.5,I29-3.32+0.99*K29,I29)</f>
        <v>-30.155999999999999</v>
      </c>
    </row>
    <row r="30" spans="1:12" x14ac:dyDescent="0.2">
      <c r="A30" s="3">
        <v>2015</v>
      </c>
      <c r="B30" s="3" t="s">
        <v>3</v>
      </c>
      <c r="C30" s="3" t="s">
        <v>25</v>
      </c>
      <c r="D30" s="3" t="s">
        <v>11</v>
      </c>
      <c r="E30" s="3" t="s">
        <v>101</v>
      </c>
      <c r="F30" s="3" t="s">
        <v>27</v>
      </c>
      <c r="G30" s="3" t="s">
        <v>13</v>
      </c>
      <c r="I30" s="4">
        <v>-30.247</v>
      </c>
      <c r="J30" s="4">
        <v>4.93</v>
      </c>
      <c r="L30" s="4">
        <f>IF(K30&gt;3.5,I30-3.32+0.99*K30,I30)</f>
        <v>-30.247</v>
      </c>
    </row>
    <row r="31" spans="1:12" x14ac:dyDescent="0.2">
      <c r="A31" s="3">
        <v>2015</v>
      </c>
      <c r="B31" s="3" t="s">
        <v>3</v>
      </c>
      <c r="C31" s="3" t="s">
        <v>25</v>
      </c>
      <c r="D31" s="3" t="s">
        <v>11</v>
      </c>
      <c r="E31" s="3" t="s">
        <v>101</v>
      </c>
      <c r="F31" s="3" t="s">
        <v>27</v>
      </c>
      <c r="G31" s="3" t="s">
        <v>13</v>
      </c>
      <c r="I31" s="5">
        <v>-32.067999999999998</v>
      </c>
      <c r="J31" s="5">
        <v>5.6630000000000003</v>
      </c>
      <c r="L31" s="4">
        <f>IF(K31&gt;3.5,I31-3.32+0.99*K31,I31)</f>
        <v>-32.067999999999998</v>
      </c>
    </row>
    <row r="32" spans="1:12" x14ac:dyDescent="0.2">
      <c r="A32" s="3">
        <v>2015</v>
      </c>
      <c r="B32" s="3" t="s">
        <v>3</v>
      </c>
      <c r="C32" s="3" t="s">
        <v>25</v>
      </c>
      <c r="D32" s="3" t="s">
        <v>11</v>
      </c>
      <c r="E32" s="3" t="s">
        <v>101</v>
      </c>
      <c r="F32" s="3" t="s">
        <v>27</v>
      </c>
      <c r="G32" s="3" t="s">
        <v>13</v>
      </c>
      <c r="I32" s="4">
        <v>-34.927</v>
      </c>
      <c r="J32" s="4">
        <v>6.0759999999999996</v>
      </c>
      <c r="L32" s="4">
        <f>IF(K32&gt;3.5,I32-3.32+0.99*K32,I32)</f>
        <v>-34.927</v>
      </c>
    </row>
    <row r="33" spans="1:12" x14ac:dyDescent="0.2">
      <c r="A33" s="3">
        <v>2015</v>
      </c>
      <c r="B33" s="3" t="s">
        <v>3</v>
      </c>
      <c r="C33" s="3" t="s">
        <v>25</v>
      </c>
      <c r="D33" s="3" t="s">
        <v>2</v>
      </c>
      <c r="E33" s="3" t="s">
        <v>39</v>
      </c>
      <c r="F33" s="3" t="s">
        <v>42</v>
      </c>
      <c r="G33" s="3" t="s">
        <v>43</v>
      </c>
      <c r="H33" s="3">
        <v>74</v>
      </c>
      <c r="I33" s="5">
        <v>-28.225999999999999</v>
      </c>
      <c r="J33" s="5">
        <v>9.3979999999999997</v>
      </c>
      <c r="L33" s="4">
        <f>IF(K33&gt;3.5,I33-3.32+0.99*K33,I33)</f>
        <v>-28.225999999999999</v>
      </c>
    </row>
    <row r="34" spans="1:12" x14ac:dyDescent="0.2">
      <c r="A34" s="3">
        <v>2015</v>
      </c>
      <c r="B34" s="3" t="s">
        <v>3</v>
      </c>
      <c r="C34" s="3" t="s">
        <v>25</v>
      </c>
      <c r="D34" s="3" t="s">
        <v>2</v>
      </c>
      <c r="E34" s="3" t="s">
        <v>39</v>
      </c>
      <c r="F34" s="3" t="s">
        <v>42</v>
      </c>
      <c r="G34" s="3" t="s">
        <v>43</v>
      </c>
      <c r="H34" s="3">
        <v>86</v>
      </c>
      <c r="I34" s="5">
        <v>-27.91</v>
      </c>
      <c r="J34" s="5">
        <v>9.8620000000000001</v>
      </c>
      <c r="L34" s="4">
        <f>IF(K34&gt;3.5,I34-3.32+0.99*K34,I34)</f>
        <v>-27.91</v>
      </c>
    </row>
    <row r="35" spans="1:12" x14ac:dyDescent="0.2">
      <c r="A35" s="3">
        <v>2015</v>
      </c>
      <c r="B35" s="3" t="s">
        <v>3</v>
      </c>
      <c r="C35" s="3" t="s">
        <v>25</v>
      </c>
      <c r="D35" s="3" t="s">
        <v>2</v>
      </c>
      <c r="E35" s="3" t="s">
        <v>39</v>
      </c>
      <c r="F35" s="3" t="s">
        <v>42</v>
      </c>
      <c r="G35" s="3" t="s">
        <v>43</v>
      </c>
      <c r="H35" s="3">
        <v>77</v>
      </c>
      <c r="I35" s="4">
        <v>-26.484999999999999</v>
      </c>
      <c r="J35" s="4">
        <v>8.7650000000000006</v>
      </c>
      <c r="L35" s="4">
        <f>IF(K35&gt;3.5,I35-3.32+0.99*K35,I35)</f>
        <v>-26.484999999999999</v>
      </c>
    </row>
    <row r="36" spans="1:12" x14ac:dyDescent="0.2">
      <c r="A36" s="3">
        <v>2015</v>
      </c>
      <c r="B36" s="3" t="s">
        <v>3</v>
      </c>
      <c r="C36" s="3" t="s">
        <v>25</v>
      </c>
      <c r="D36" s="3" t="s">
        <v>11</v>
      </c>
      <c r="E36" s="3" t="s">
        <v>101</v>
      </c>
      <c r="F36" s="3" t="s">
        <v>28</v>
      </c>
      <c r="G36" s="3" t="s">
        <v>29</v>
      </c>
      <c r="I36" s="4">
        <v>-29.709</v>
      </c>
      <c r="J36" s="4">
        <v>5.4420000000000002</v>
      </c>
      <c r="L36" s="4">
        <f>IF(K36&gt;3.5,I36-3.32+0.99*K36,I36)</f>
        <v>-29.709</v>
      </c>
    </row>
    <row r="37" spans="1:12" x14ac:dyDescent="0.2">
      <c r="A37" s="3">
        <v>2015</v>
      </c>
      <c r="B37" s="3" t="s">
        <v>3</v>
      </c>
      <c r="C37" s="3" t="s">
        <v>25</v>
      </c>
      <c r="D37" s="3" t="s">
        <v>11</v>
      </c>
      <c r="E37" s="3" t="s">
        <v>101</v>
      </c>
      <c r="F37" s="3" t="s">
        <v>28</v>
      </c>
      <c r="G37" s="3" t="s">
        <v>29</v>
      </c>
      <c r="I37" s="4">
        <v>-29.527999999999999</v>
      </c>
      <c r="J37" s="4">
        <v>6.6669999999999998</v>
      </c>
      <c r="L37" s="4">
        <f>IF(K37&gt;3.5,I37-3.32+0.99*K37,I37)</f>
        <v>-29.527999999999999</v>
      </c>
    </row>
    <row r="38" spans="1:12" x14ac:dyDescent="0.2">
      <c r="A38" s="3">
        <v>2015</v>
      </c>
      <c r="B38" s="3" t="s">
        <v>3</v>
      </c>
      <c r="C38" s="3" t="s">
        <v>25</v>
      </c>
      <c r="D38" s="3" t="s">
        <v>11</v>
      </c>
      <c r="E38" s="3" t="s">
        <v>101</v>
      </c>
      <c r="F38" s="3" t="s">
        <v>30</v>
      </c>
      <c r="G38" s="3" t="s">
        <v>31</v>
      </c>
      <c r="I38" s="4">
        <v>-30.686</v>
      </c>
      <c r="J38" s="4">
        <v>6.0419999999999998</v>
      </c>
      <c r="L38" s="4">
        <f>IF(K38&gt;3.5,I38-3.32+0.99*K38,I38)</f>
        <v>-30.686</v>
      </c>
    </row>
    <row r="39" spans="1:12" x14ac:dyDescent="0.2">
      <c r="A39" s="3">
        <v>2015</v>
      </c>
      <c r="B39" s="3" t="s">
        <v>3</v>
      </c>
      <c r="C39" s="3" t="s">
        <v>25</v>
      </c>
      <c r="D39" s="3" t="s">
        <v>11</v>
      </c>
      <c r="E39" s="3" t="s">
        <v>101</v>
      </c>
      <c r="F39" s="3" t="s">
        <v>32</v>
      </c>
      <c r="G39" s="3" t="s">
        <v>14</v>
      </c>
      <c r="I39" s="5">
        <v>-30.349</v>
      </c>
      <c r="J39" s="5">
        <v>5.5209999999999999</v>
      </c>
      <c r="L39" s="4">
        <f>IF(K39&gt;3.5,I39-3.32+0.99*K39,I39)</f>
        <v>-30.349</v>
      </c>
    </row>
    <row r="40" spans="1:12" x14ac:dyDescent="0.2">
      <c r="A40" s="3">
        <v>2015</v>
      </c>
      <c r="B40" s="3" t="s">
        <v>3</v>
      </c>
      <c r="C40" s="3" t="s">
        <v>25</v>
      </c>
      <c r="D40" s="3" t="s">
        <v>11</v>
      </c>
      <c r="E40" s="3" t="s">
        <v>101</v>
      </c>
      <c r="F40" s="3" t="s">
        <v>32</v>
      </c>
      <c r="G40" s="3" t="s">
        <v>14</v>
      </c>
      <c r="I40" s="4">
        <v>-29.128</v>
      </c>
      <c r="J40" s="4">
        <v>8.3260000000000005</v>
      </c>
      <c r="L40" s="4">
        <f>IF(K40&gt;3.5,I40-3.32+0.99*K40,I40)</f>
        <v>-29.128</v>
      </c>
    </row>
    <row r="41" spans="1:12" x14ac:dyDescent="0.2">
      <c r="A41" s="3">
        <v>2015</v>
      </c>
      <c r="B41" s="3" t="s">
        <v>3</v>
      </c>
      <c r="C41" s="3" t="s">
        <v>25</v>
      </c>
      <c r="D41" s="3" t="s">
        <v>11</v>
      </c>
      <c r="E41" s="3" t="s">
        <v>101</v>
      </c>
      <c r="F41" s="3" t="s">
        <v>33</v>
      </c>
      <c r="G41" s="3" t="s">
        <v>34</v>
      </c>
      <c r="I41" s="4">
        <v>-31.622</v>
      </c>
      <c r="J41" s="4">
        <v>7.6449999999999996</v>
      </c>
      <c r="L41" s="4">
        <f>IF(K41&gt;3.5,I41-3.32+0.99*K41,I41)</f>
        <v>-31.622</v>
      </c>
    </row>
    <row r="42" spans="1:12" x14ac:dyDescent="0.2">
      <c r="A42" s="3">
        <v>2015</v>
      </c>
      <c r="B42" s="3" t="s">
        <v>3</v>
      </c>
      <c r="C42" s="3" t="s">
        <v>25</v>
      </c>
      <c r="D42" s="3" t="s">
        <v>11</v>
      </c>
      <c r="E42" s="3" t="s">
        <v>101</v>
      </c>
      <c r="F42" s="3" t="s">
        <v>33</v>
      </c>
      <c r="G42" s="3" t="s">
        <v>34</v>
      </c>
      <c r="I42" s="4">
        <v>-30.282</v>
      </c>
      <c r="J42" s="4">
        <v>7.7489999999999997</v>
      </c>
      <c r="L42" s="4">
        <f>IF(K42&gt;3.5,I42-3.32+0.99*K42,I42)</f>
        <v>-30.282</v>
      </c>
    </row>
    <row r="43" spans="1:12" x14ac:dyDescent="0.2">
      <c r="A43" s="3">
        <v>2015</v>
      </c>
      <c r="B43" s="3" t="s">
        <v>3</v>
      </c>
      <c r="C43" s="3" t="s">
        <v>25</v>
      </c>
      <c r="D43" s="3" t="s">
        <v>2</v>
      </c>
      <c r="E43" s="3" t="s">
        <v>39</v>
      </c>
      <c r="F43" s="3" t="s">
        <v>44</v>
      </c>
      <c r="G43" s="3" t="s">
        <v>45</v>
      </c>
      <c r="H43" s="3">
        <v>75</v>
      </c>
      <c r="I43" s="4">
        <v>-29.565999999999999</v>
      </c>
      <c r="J43" s="4">
        <v>9.298</v>
      </c>
      <c r="L43" s="4">
        <f>IF(K43&gt;3.5,I43-3.32+0.99*K43,I43)</f>
        <v>-29.565999999999999</v>
      </c>
    </row>
    <row r="44" spans="1:12" x14ac:dyDescent="0.2">
      <c r="A44" s="3">
        <v>2015</v>
      </c>
      <c r="B44" s="3" t="s">
        <v>3</v>
      </c>
      <c r="C44" s="3" t="s">
        <v>25</v>
      </c>
      <c r="D44" s="3" t="s">
        <v>2</v>
      </c>
      <c r="E44" s="3" t="s">
        <v>39</v>
      </c>
      <c r="F44" s="3" t="s">
        <v>44</v>
      </c>
      <c r="G44" s="3" t="s">
        <v>45</v>
      </c>
      <c r="H44" s="3">
        <v>140</v>
      </c>
      <c r="I44" s="4">
        <v>-29.331</v>
      </c>
      <c r="J44" s="4">
        <v>9.9209999999999994</v>
      </c>
      <c r="L44" s="4">
        <f>IF(K44&gt;3.5,I44-3.32+0.99*K44,I44)</f>
        <v>-29.331</v>
      </c>
    </row>
    <row r="45" spans="1:12" x14ac:dyDescent="0.2">
      <c r="A45" s="3">
        <v>2015</v>
      </c>
      <c r="B45" s="3" t="s">
        <v>3</v>
      </c>
      <c r="C45" s="3" t="s">
        <v>25</v>
      </c>
      <c r="D45" s="3" t="s">
        <v>2</v>
      </c>
      <c r="E45" s="3" t="s">
        <v>39</v>
      </c>
      <c r="F45" s="3" t="s">
        <v>46</v>
      </c>
      <c r="G45" s="3" t="s">
        <v>8</v>
      </c>
      <c r="H45" s="3">
        <v>151</v>
      </c>
      <c r="I45" s="4">
        <v>-28.974</v>
      </c>
      <c r="J45" s="4">
        <v>11.074</v>
      </c>
      <c r="L45" s="4">
        <f>IF(K45&gt;3.5,I45-3.32+0.99*K45,I45)</f>
        <v>-28.974</v>
      </c>
    </row>
    <row r="46" spans="1:12" x14ac:dyDescent="0.2">
      <c r="A46" s="3">
        <v>2015</v>
      </c>
      <c r="B46" s="3" t="s">
        <v>3</v>
      </c>
      <c r="C46" s="3" t="s">
        <v>25</v>
      </c>
      <c r="D46" s="3" t="s">
        <v>2</v>
      </c>
      <c r="E46" s="3" t="s">
        <v>39</v>
      </c>
      <c r="F46" s="3" t="s">
        <v>46</v>
      </c>
      <c r="G46" s="3" t="s">
        <v>8</v>
      </c>
      <c r="H46" s="3">
        <v>158</v>
      </c>
      <c r="I46" s="4">
        <v>-28.529</v>
      </c>
      <c r="J46" s="4">
        <v>10.782999999999999</v>
      </c>
      <c r="L46" s="4">
        <f>IF(K46&gt;3.5,I46-3.32+0.99*K46,I46)</f>
        <v>-28.529</v>
      </c>
    </row>
    <row r="47" spans="1:12" x14ac:dyDescent="0.2">
      <c r="A47" s="3">
        <v>2015</v>
      </c>
      <c r="B47" s="3" t="s">
        <v>3</v>
      </c>
      <c r="C47" s="3" t="s">
        <v>25</v>
      </c>
      <c r="D47" s="3" t="s">
        <v>11</v>
      </c>
      <c r="E47" s="3" t="s">
        <v>101</v>
      </c>
      <c r="F47" s="3" t="s">
        <v>35</v>
      </c>
      <c r="G47" s="3" t="s">
        <v>36</v>
      </c>
      <c r="I47" s="4">
        <v>-31.94</v>
      </c>
      <c r="J47" s="4">
        <v>6.1550000000000002</v>
      </c>
      <c r="L47" s="4">
        <f>IF(K47&gt;3.5,I47-3.32+0.99*K47,I47)</f>
        <v>-31.94</v>
      </c>
    </row>
    <row r="48" spans="1:12" x14ac:dyDescent="0.2">
      <c r="A48" s="3">
        <v>2015</v>
      </c>
      <c r="B48" s="3" t="s">
        <v>3</v>
      </c>
      <c r="C48" s="3" t="s">
        <v>25</v>
      </c>
      <c r="D48" s="3" t="s">
        <v>2</v>
      </c>
      <c r="E48" s="3" t="s">
        <v>37</v>
      </c>
      <c r="F48" s="3" t="s">
        <v>38</v>
      </c>
      <c r="G48" s="3" t="s">
        <v>10</v>
      </c>
      <c r="H48" s="3">
        <v>341</v>
      </c>
      <c r="I48" s="5">
        <v>-29.012</v>
      </c>
      <c r="J48" s="5">
        <v>5.915</v>
      </c>
      <c r="L48" s="4">
        <f>IF(K48&gt;3.5,I48-3.32+0.99*K48,I48)</f>
        <v>-29.012</v>
      </c>
    </row>
    <row r="49" spans="1:12" x14ac:dyDescent="0.2">
      <c r="A49" s="3">
        <v>2015</v>
      </c>
      <c r="B49" s="3" t="s">
        <v>3</v>
      </c>
      <c r="C49" s="3" t="s">
        <v>25</v>
      </c>
      <c r="D49" s="3" t="s">
        <v>2</v>
      </c>
      <c r="E49" s="3" t="s">
        <v>37</v>
      </c>
      <c r="F49" s="3" t="s">
        <v>38</v>
      </c>
      <c r="G49" s="3" t="s">
        <v>10</v>
      </c>
      <c r="H49" s="3">
        <v>316</v>
      </c>
      <c r="I49" s="5">
        <v>-27.417000000000002</v>
      </c>
      <c r="J49" s="5">
        <v>7.82</v>
      </c>
      <c r="L49" s="4">
        <f>IF(K49&gt;3.5,I49-3.32+0.99*K49,I49)</f>
        <v>-27.417000000000002</v>
      </c>
    </row>
    <row r="50" spans="1:12" x14ac:dyDescent="0.2">
      <c r="A50" s="3">
        <v>2015</v>
      </c>
      <c r="B50" s="3" t="s">
        <v>3</v>
      </c>
      <c r="C50" s="3" t="s">
        <v>25</v>
      </c>
      <c r="D50" s="3" t="s">
        <v>2</v>
      </c>
      <c r="E50" s="3" t="s">
        <v>37</v>
      </c>
      <c r="F50" s="3" t="s">
        <v>38</v>
      </c>
      <c r="G50" s="3" t="s">
        <v>10</v>
      </c>
      <c r="H50" s="3">
        <v>242</v>
      </c>
      <c r="I50" s="5">
        <v>-25.832000000000001</v>
      </c>
      <c r="J50" s="5">
        <v>8.5809999999999995</v>
      </c>
      <c r="L50" s="4">
        <f>IF(K50&gt;3.5,I50-3.32+0.99*K50,I50)</f>
        <v>-25.832000000000001</v>
      </c>
    </row>
  </sheetData>
  <sortState xmlns:xlrd2="http://schemas.microsoft.com/office/spreadsheetml/2017/richdata2" ref="A2:J50">
    <sortCondition ref="A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65C62-6420-4253-AAAA-0BA286E26769}">
  <dimension ref="A1:L89"/>
  <sheetViews>
    <sheetView workbookViewId="0">
      <selection activeCell="F35" sqref="F35"/>
    </sheetView>
  </sheetViews>
  <sheetFormatPr baseColWidth="10" defaultColWidth="11" defaultRowHeight="15" x14ac:dyDescent="0.2"/>
  <cols>
    <col min="1" max="1" width="5.1640625" style="3" bestFit="1" customWidth="1"/>
    <col min="2" max="2" width="5.6640625" style="3" bestFit="1" customWidth="1"/>
    <col min="3" max="3" width="10.83203125" style="3" bestFit="1" customWidth="1"/>
    <col min="4" max="4" width="8" style="3" bestFit="1" customWidth="1"/>
    <col min="5" max="5" width="22" style="3" bestFit="1" customWidth="1"/>
    <col min="6" max="6" width="17" style="3" bestFit="1" customWidth="1"/>
    <col min="7" max="7" width="14" style="3" bestFit="1" customWidth="1"/>
    <col min="8" max="8" width="6.83203125" style="3" bestFit="1" customWidth="1"/>
    <col min="9" max="9" width="16.33203125" style="3" bestFit="1" customWidth="1"/>
    <col min="10" max="10" width="7.6640625" style="3" bestFit="1" customWidth="1"/>
    <col min="11" max="11" width="4.5" style="3" bestFit="1" customWidth="1"/>
    <col min="12" max="12" width="14.1640625" style="3" bestFit="1" customWidth="1"/>
    <col min="13" max="16384" width="11" style="3"/>
  </cols>
  <sheetData>
    <row r="1" spans="1:12" x14ac:dyDescent="0.2">
      <c r="A1" s="7" t="s">
        <v>20</v>
      </c>
      <c r="B1" s="7" t="s">
        <v>21</v>
      </c>
      <c r="C1" s="7" t="s">
        <v>22</v>
      </c>
      <c r="D1" s="7" t="s">
        <v>98</v>
      </c>
      <c r="E1" s="7" t="s">
        <v>99</v>
      </c>
      <c r="F1" s="7" t="s">
        <v>23</v>
      </c>
      <c r="G1" s="7" t="s">
        <v>24</v>
      </c>
      <c r="H1" s="7" t="s">
        <v>0</v>
      </c>
      <c r="I1" s="7" t="s">
        <v>96</v>
      </c>
      <c r="J1" s="7" t="s">
        <v>1</v>
      </c>
      <c r="K1" s="7" t="s">
        <v>95</v>
      </c>
      <c r="L1" s="7" t="s">
        <v>97</v>
      </c>
    </row>
    <row r="2" spans="1:12" x14ac:dyDescent="0.2">
      <c r="A2" s="3">
        <v>2014</v>
      </c>
      <c r="B2" s="3" t="s">
        <v>18</v>
      </c>
      <c r="C2" s="3" t="s">
        <v>47</v>
      </c>
      <c r="D2" s="3" t="s">
        <v>2</v>
      </c>
      <c r="E2" s="3" t="s">
        <v>48</v>
      </c>
      <c r="F2" s="3" t="s">
        <v>49</v>
      </c>
      <c r="G2" s="3" t="s">
        <v>50</v>
      </c>
      <c r="H2" s="3">
        <v>577</v>
      </c>
      <c r="I2" s="5">
        <v>-25.985004313428814</v>
      </c>
      <c r="J2" s="5">
        <v>13.217145133905783</v>
      </c>
      <c r="K2" s="3">
        <v>3.7</v>
      </c>
      <c r="L2" s="4">
        <f>IF(K2&gt;3.5,I2-3.32+0.99*K2,I2)</f>
        <v>-25.642004313428814</v>
      </c>
    </row>
    <row r="3" spans="1:12" x14ac:dyDescent="0.2">
      <c r="A3" s="3">
        <v>2014</v>
      </c>
      <c r="B3" s="3" t="s">
        <v>18</v>
      </c>
      <c r="C3" s="3" t="s">
        <v>47</v>
      </c>
      <c r="D3" s="3" t="s">
        <v>2</v>
      </c>
      <c r="E3" s="3" t="s">
        <v>48</v>
      </c>
      <c r="F3" s="3" t="s">
        <v>49</v>
      </c>
      <c r="G3" s="3" t="s">
        <v>50</v>
      </c>
      <c r="H3" s="3">
        <v>626</v>
      </c>
      <c r="I3" s="5">
        <v>-26.763250769403992</v>
      </c>
      <c r="J3" s="5">
        <v>13.668349134794413</v>
      </c>
      <c r="K3" s="3">
        <v>3.8</v>
      </c>
      <c r="L3" s="4">
        <f>IF(K3&gt;3.5,I3-3.32+0.99*K3,I3)</f>
        <v>-26.321250769403992</v>
      </c>
    </row>
    <row r="4" spans="1:12" x14ac:dyDescent="0.2">
      <c r="A4" s="3">
        <v>2014</v>
      </c>
      <c r="B4" s="3" t="s">
        <v>18</v>
      </c>
      <c r="C4" s="3" t="s">
        <v>47</v>
      </c>
      <c r="D4" s="3" t="s">
        <v>2</v>
      </c>
      <c r="E4" s="3" t="s">
        <v>48</v>
      </c>
      <c r="F4" s="3" t="s">
        <v>49</v>
      </c>
      <c r="G4" s="3" t="s">
        <v>50</v>
      </c>
      <c r="H4" s="3">
        <v>671</v>
      </c>
      <c r="I4" s="5">
        <v>-27.547541261301578</v>
      </c>
      <c r="J4" s="5">
        <v>12.406569942849798</v>
      </c>
      <c r="K4" s="3">
        <v>3.9</v>
      </c>
      <c r="L4" s="4">
        <f>IF(K4&gt;3.5,I4-3.32+0.99*K4,I4)</f>
        <v>-27.006541261301578</v>
      </c>
    </row>
    <row r="5" spans="1:12" x14ac:dyDescent="0.2">
      <c r="A5" s="3">
        <v>2015</v>
      </c>
      <c r="B5" s="3" t="s">
        <v>18</v>
      </c>
      <c r="C5" s="3" t="s">
        <v>47</v>
      </c>
      <c r="D5" s="3" t="s">
        <v>2</v>
      </c>
      <c r="E5" s="3" t="s">
        <v>48</v>
      </c>
      <c r="F5" s="3" t="s">
        <v>49</v>
      </c>
      <c r="G5" s="3" t="s">
        <v>50</v>
      </c>
      <c r="H5" s="3">
        <v>392</v>
      </c>
      <c r="I5" s="4">
        <v>-28.981999999999999</v>
      </c>
      <c r="J5" s="4">
        <v>9.4009999999999998</v>
      </c>
      <c r="L5" s="4">
        <f>IF(K5&gt;3.5,I5-3.32+0.99*K5,I5)</f>
        <v>-28.981999999999999</v>
      </c>
    </row>
    <row r="6" spans="1:12" x14ac:dyDescent="0.2">
      <c r="A6" s="3">
        <v>2015</v>
      </c>
      <c r="B6" s="3" t="s">
        <v>18</v>
      </c>
      <c r="C6" s="3" t="s">
        <v>47</v>
      </c>
      <c r="D6" s="3" t="s">
        <v>2</v>
      </c>
      <c r="E6" s="3" t="s">
        <v>48</v>
      </c>
      <c r="F6" s="3" t="s">
        <v>49</v>
      </c>
      <c r="G6" s="3" t="s">
        <v>50</v>
      </c>
      <c r="H6" s="3">
        <v>399</v>
      </c>
      <c r="I6" s="4">
        <v>-29.454000000000001</v>
      </c>
      <c r="J6" s="4">
        <v>10.413</v>
      </c>
      <c r="L6" s="4">
        <f>IF(K6&gt;3.5,I6-3.32+0.99*K6,I6)</f>
        <v>-29.454000000000001</v>
      </c>
    </row>
    <row r="7" spans="1:12" x14ac:dyDescent="0.2">
      <c r="A7" s="3">
        <v>2015</v>
      </c>
      <c r="B7" s="3" t="s">
        <v>18</v>
      </c>
      <c r="C7" s="3" t="s">
        <v>47</v>
      </c>
      <c r="D7" s="3" t="s">
        <v>2</v>
      </c>
      <c r="E7" s="3" t="s">
        <v>48</v>
      </c>
      <c r="F7" s="3" t="s">
        <v>49</v>
      </c>
      <c r="G7" s="3" t="s">
        <v>50</v>
      </c>
      <c r="H7" s="3">
        <v>407</v>
      </c>
      <c r="I7" s="4">
        <v>-28.364000000000001</v>
      </c>
      <c r="J7" s="4">
        <v>9.6880000000000006</v>
      </c>
      <c r="L7" s="4">
        <f>IF(K7&gt;3.5,I7-3.32+0.99*K7,I7)</f>
        <v>-28.364000000000001</v>
      </c>
    </row>
    <row r="8" spans="1:12" x14ac:dyDescent="0.2">
      <c r="A8" s="3">
        <v>2015</v>
      </c>
      <c r="B8" s="3" t="s">
        <v>18</v>
      </c>
      <c r="C8" s="3" t="s">
        <v>47</v>
      </c>
      <c r="D8" s="3" t="s">
        <v>2</v>
      </c>
      <c r="E8" s="3" t="s">
        <v>48</v>
      </c>
      <c r="F8" s="3" t="s">
        <v>49</v>
      </c>
      <c r="G8" s="3" t="s">
        <v>50</v>
      </c>
      <c r="H8" s="3">
        <v>602</v>
      </c>
      <c r="I8" s="4">
        <v>-28.367999999999999</v>
      </c>
      <c r="J8" s="4">
        <v>11.086</v>
      </c>
      <c r="L8" s="4">
        <f>IF(K8&gt;3.5,I8-3.32+0.99*K8,I8)</f>
        <v>-28.367999999999999</v>
      </c>
    </row>
    <row r="9" spans="1:12" x14ac:dyDescent="0.2">
      <c r="A9" s="3">
        <v>2015</v>
      </c>
      <c r="B9" s="3" t="s">
        <v>18</v>
      </c>
      <c r="C9" s="3" t="s">
        <v>47</v>
      </c>
      <c r="D9" s="3" t="s">
        <v>2</v>
      </c>
      <c r="E9" s="3" t="s">
        <v>48</v>
      </c>
      <c r="F9" s="3" t="s">
        <v>49</v>
      </c>
      <c r="G9" s="3" t="s">
        <v>50</v>
      </c>
      <c r="H9" s="3">
        <v>612</v>
      </c>
      <c r="I9" s="4">
        <v>-26.831</v>
      </c>
      <c r="J9" s="4">
        <v>12.84</v>
      </c>
      <c r="L9" s="4">
        <f>IF(K9&gt;3.5,I9-3.32+0.99*K9,I9)</f>
        <v>-26.831</v>
      </c>
    </row>
    <row r="10" spans="1:12" x14ac:dyDescent="0.2">
      <c r="A10" s="3">
        <v>2014</v>
      </c>
      <c r="B10" s="3" t="s">
        <v>18</v>
      </c>
      <c r="C10" s="3" t="s">
        <v>47</v>
      </c>
      <c r="D10" s="3" t="s">
        <v>2</v>
      </c>
      <c r="E10" s="3" t="s">
        <v>48</v>
      </c>
      <c r="F10" s="3" t="s">
        <v>73</v>
      </c>
      <c r="G10" s="3" t="s">
        <v>74</v>
      </c>
      <c r="H10" s="3">
        <v>370</v>
      </c>
      <c r="I10" s="5">
        <v>-28.365140409064647</v>
      </c>
      <c r="J10" s="5">
        <v>14.374266773239958</v>
      </c>
      <c r="K10" s="3">
        <v>3.7</v>
      </c>
      <c r="L10" s="4">
        <f>IF(K10&gt;3.5,I10-3.32+0.99*K10,I10)</f>
        <v>-28.022140409064647</v>
      </c>
    </row>
    <row r="11" spans="1:12" x14ac:dyDescent="0.2">
      <c r="A11" s="3">
        <v>2015</v>
      </c>
      <c r="B11" s="3" t="s">
        <v>18</v>
      </c>
      <c r="C11" s="3" t="s">
        <v>47</v>
      </c>
      <c r="D11" s="3" t="s">
        <v>2</v>
      </c>
      <c r="E11" s="3" t="s">
        <v>48</v>
      </c>
      <c r="F11" s="3" t="s">
        <v>51</v>
      </c>
      <c r="G11" s="3" t="s">
        <v>6</v>
      </c>
      <c r="H11" s="3">
        <v>339</v>
      </c>
      <c r="I11" s="5">
        <v>-27.486000000000001</v>
      </c>
      <c r="J11" s="5">
        <v>11.361000000000001</v>
      </c>
      <c r="L11" s="4">
        <f>IF(K11&gt;3.5,I11-3.32+0.99*K11,I11)</f>
        <v>-27.486000000000001</v>
      </c>
    </row>
    <row r="12" spans="1:12" x14ac:dyDescent="0.2">
      <c r="A12" s="3">
        <v>2015</v>
      </c>
      <c r="B12" s="3" t="s">
        <v>18</v>
      </c>
      <c r="C12" s="3" t="s">
        <v>47</v>
      </c>
      <c r="D12" s="3" t="s">
        <v>2</v>
      </c>
      <c r="E12" s="3" t="s">
        <v>48</v>
      </c>
      <c r="F12" s="3" t="s">
        <v>51</v>
      </c>
      <c r="G12" s="3" t="s">
        <v>6</v>
      </c>
      <c r="H12" s="3">
        <v>535</v>
      </c>
      <c r="I12" s="5">
        <v>-27.774999999999999</v>
      </c>
      <c r="J12" s="5">
        <v>11.842000000000001</v>
      </c>
      <c r="L12" s="4">
        <f>IF(K12&gt;3.5,I12-3.32+0.99*K12,I12)</f>
        <v>-27.774999999999999</v>
      </c>
    </row>
    <row r="13" spans="1:12" x14ac:dyDescent="0.2">
      <c r="A13" s="3">
        <v>2014</v>
      </c>
      <c r="B13" s="3" t="s">
        <v>18</v>
      </c>
      <c r="C13" s="3" t="s">
        <v>47</v>
      </c>
      <c r="D13" s="3" t="s">
        <v>2</v>
      </c>
      <c r="E13" s="3" t="s">
        <v>48</v>
      </c>
      <c r="F13" s="3" t="s">
        <v>51</v>
      </c>
      <c r="G13" s="3" t="s">
        <v>6</v>
      </c>
      <c r="H13" s="3">
        <v>424</v>
      </c>
      <c r="I13" s="5">
        <v>-26.992104604160939</v>
      </c>
      <c r="J13" s="5">
        <v>12.688829381815705</v>
      </c>
      <c r="K13" s="3">
        <v>3.7</v>
      </c>
      <c r="L13" s="4">
        <f>IF(K13&gt;3.5,I13-3.32+0.99*K13,I13)</f>
        <v>-26.649104604160939</v>
      </c>
    </row>
    <row r="14" spans="1:12" x14ac:dyDescent="0.2">
      <c r="A14" s="3">
        <v>2015</v>
      </c>
      <c r="B14" s="3" t="s">
        <v>18</v>
      </c>
      <c r="C14" s="3" t="s">
        <v>47</v>
      </c>
      <c r="D14" s="3" t="s">
        <v>2</v>
      </c>
      <c r="E14" s="3" t="s">
        <v>48</v>
      </c>
      <c r="F14" s="3" t="s">
        <v>51</v>
      </c>
      <c r="G14" s="3" t="s">
        <v>6</v>
      </c>
      <c r="H14" s="3">
        <v>698</v>
      </c>
      <c r="I14" s="5">
        <v>-24.83</v>
      </c>
      <c r="J14" s="5">
        <v>12.782</v>
      </c>
      <c r="L14" s="4">
        <f>IF(K14&gt;3.5,I14-3.32+0.99*K14,I14)</f>
        <v>-24.83</v>
      </c>
    </row>
    <row r="15" spans="1:12" x14ac:dyDescent="0.2">
      <c r="A15" s="3">
        <v>2015</v>
      </c>
      <c r="B15" s="3" t="s">
        <v>18</v>
      </c>
      <c r="C15" s="3" t="s">
        <v>47</v>
      </c>
      <c r="D15" s="3" t="s">
        <v>2</v>
      </c>
      <c r="E15" s="3" t="s">
        <v>48</v>
      </c>
      <c r="F15" s="3" t="s">
        <v>51</v>
      </c>
      <c r="G15" s="3" t="s">
        <v>6</v>
      </c>
      <c r="H15" s="3">
        <v>498</v>
      </c>
      <c r="I15" s="5">
        <v>-25.780999999999999</v>
      </c>
      <c r="J15" s="5">
        <v>12.999000000000001</v>
      </c>
      <c r="L15" s="4">
        <f>IF(K15&gt;3.5,I15-3.32+0.99*K15,I15)</f>
        <v>-25.780999999999999</v>
      </c>
    </row>
    <row r="16" spans="1:12" x14ac:dyDescent="0.2">
      <c r="A16" s="3">
        <v>2015</v>
      </c>
      <c r="B16" s="3" t="s">
        <v>18</v>
      </c>
      <c r="C16" s="3" t="s">
        <v>47</v>
      </c>
      <c r="D16" s="3" t="s">
        <v>2</v>
      </c>
      <c r="E16" s="3" t="s">
        <v>48</v>
      </c>
      <c r="F16" s="3" t="s">
        <v>51</v>
      </c>
      <c r="G16" s="3" t="s">
        <v>6</v>
      </c>
      <c r="H16" s="3">
        <v>687</v>
      </c>
      <c r="I16" s="5">
        <v>-24.733000000000001</v>
      </c>
      <c r="J16" s="5">
        <v>13.226000000000001</v>
      </c>
      <c r="L16" s="4">
        <f>IF(K16&gt;3.5,I16-3.32+0.99*K16,I16)</f>
        <v>-24.733000000000001</v>
      </c>
    </row>
    <row r="17" spans="1:12" x14ac:dyDescent="0.2">
      <c r="A17" s="3">
        <v>2014</v>
      </c>
      <c r="B17" s="3" t="s">
        <v>18</v>
      </c>
      <c r="C17" s="3" t="s">
        <v>47</v>
      </c>
      <c r="D17" s="3" t="s">
        <v>2</v>
      </c>
      <c r="E17" s="3" t="s">
        <v>48</v>
      </c>
      <c r="F17" s="3" t="s">
        <v>51</v>
      </c>
      <c r="G17" s="3" t="s">
        <v>6</v>
      </c>
      <c r="H17" s="3">
        <v>485</v>
      </c>
      <c r="I17" s="5">
        <v>-23.897809980971417</v>
      </c>
      <c r="J17" s="5">
        <v>13.779511212617409</v>
      </c>
      <c r="K17" s="3">
        <v>3.7</v>
      </c>
      <c r="L17" s="4">
        <f>IF(K17&gt;3.5,I17-3.32+0.99*K17,I17)</f>
        <v>-23.554809980971417</v>
      </c>
    </row>
    <row r="18" spans="1:12" x14ac:dyDescent="0.2">
      <c r="A18" s="3">
        <v>2014</v>
      </c>
      <c r="B18" s="3" t="s">
        <v>18</v>
      </c>
      <c r="C18" s="3" t="s">
        <v>47</v>
      </c>
      <c r="D18" s="3" t="s">
        <v>2</v>
      </c>
      <c r="E18" s="3" t="s">
        <v>48</v>
      </c>
      <c r="F18" s="3" t="s">
        <v>51</v>
      </c>
      <c r="G18" s="3" t="s">
        <v>6</v>
      </c>
      <c r="H18" s="3">
        <v>805</v>
      </c>
      <c r="I18" s="5">
        <v>-24.01884869548336</v>
      </c>
      <c r="J18" s="5">
        <v>13.945842618145754</v>
      </c>
      <c r="K18" s="3">
        <v>3.9</v>
      </c>
      <c r="L18" s="4">
        <f>IF(K18&gt;3.5,I18-3.32+0.99*K18,I18)</f>
        <v>-23.47784869548336</v>
      </c>
    </row>
    <row r="19" spans="1:12" x14ac:dyDescent="0.2">
      <c r="A19" s="3">
        <v>2014</v>
      </c>
      <c r="B19" s="3" t="s">
        <v>18</v>
      </c>
      <c r="C19" s="3" t="s">
        <v>47</v>
      </c>
      <c r="D19" s="3" t="s">
        <v>2</v>
      </c>
      <c r="E19" s="3" t="s">
        <v>48</v>
      </c>
      <c r="F19" s="3" t="s">
        <v>52</v>
      </c>
      <c r="G19" s="3" t="s">
        <v>7</v>
      </c>
      <c r="H19" s="3">
        <v>192</v>
      </c>
      <c r="I19" s="5">
        <v>-28.156017895455367</v>
      </c>
      <c r="J19" s="5">
        <v>13.20435904582984</v>
      </c>
      <c r="K19" s="3">
        <v>3.9</v>
      </c>
      <c r="L19" s="4">
        <f>IF(K19&gt;3.5,I19-3.32+0.99*K19,I19)</f>
        <v>-27.615017895455367</v>
      </c>
    </row>
    <row r="20" spans="1:12" x14ac:dyDescent="0.2">
      <c r="A20" s="3">
        <v>2015</v>
      </c>
      <c r="B20" s="3" t="s">
        <v>18</v>
      </c>
      <c r="C20" s="3" t="s">
        <v>47</v>
      </c>
      <c r="D20" s="3" t="s">
        <v>2</v>
      </c>
      <c r="E20" s="3" t="s">
        <v>48</v>
      </c>
      <c r="F20" s="3" t="s">
        <v>52</v>
      </c>
      <c r="G20" s="3" t="s">
        <v>7</v>
      </c>
      <c r="H20" s="3">
        <v>292</v>
      </c>
      <c r="I20" s="5">
        <v>-25.177</v>
      </c>
      <c r="J20" s="5">
        <v>12.356</v>
      </c>
      <c r="L20" s="4">
        <f>IF(K20&gt;3.5,I20-3.32+0.99*K20,I20)</f>
        <v>-25.177</v>
      </c>
    </row>
    <row r="21" spans="1:12" x14ac:dyDescent="0.2">
      <c r="A21" s="3">
        <v>2014</v>
      </c>
      <c r="B21" s="3" t="s">
        <v>18</v>
      </c>
      <c r="C21" s="3" t="s">
        <v>47</v>
      </c>
      <c r="D21" s="3" t="s">
        <v>2</v>
      </c>
      <c r="E21" s="3" t="s">
        <v>48</v>
      </c>
      <c r="F21" s="3" t="s">
        <v>77</v>
      </c>
      <c r="G21" s="3" t="s">
        <v>4</v>
      </c>
      <c r="H21" s="3">
        <v>467</v>
      </c>
      <c r="I21" s="5">
        <v>-29.078833616694101</v>
      </c>
      <c r="J21" s="5">
        <v>13.141171972523463</v>
      </c>
      <c r="K21" s="3">
        <v>3.7</v>
      </c>
      <c r="L21" s="4">
        <f>IF(K21&gt;3.5,I21-3.32+0.99*K21,I21)</f>
        <v>-28.735833616694098</v>
      </c>
    </row>
    <row r="22" spans="1:12" x14ac:dyDescent="0.2">
      <c r="A22" s="3">
        <v>2014</v>
      </c>
      <c r="B22" s="3" t="s">
        <v>18</v>
      </c>
      <c r="C22" s="3" t="s">
        <v>47</v>
      </c>
      <c r="D22" s="3" t="s">
        <v>2</v>
      </c>
      <c r="E22" s="3" t="s">
        <v>48</v>
      </c>
      <c r="F22" s="3" t="s">
        <v>53</v>
      </c>
      <c r="G22" s="3" t="s">
        <v>5</v>
      </c>
      <c r="H22" s="3">
        <v>129</v>
      </c>
      <c r="I22" s="5">
        <v>-29.279628113015001</v>
      </c>
      <c r="J22" s="5">
        <v>11.276632540090572</v>
      </c>
      <c r="K22" s="3">
        <v>3.9</v>
      </c>
      <c r="L22" s="4">
        <f>IF(K22&gt;3.5,I22-3.32+0.99*K22,I22)</f>
        <v>-28.738628113015</v>
      </c>
    </row>
    <row r="23" spans="1:12" x14ac:dyDescent="0.2">
      <c r="A23" s="3">
        <v>2014</v>
      </c>
      <c r="B23" s="3" t="s">
        <v>18</v>
      </c>
      <c r="C23" s="3" t="s">
        <v>47</v>
      </c>
      <c r="D23" s="3" t="s">
        <v>2</v>
      </c>
      <c r="E23" s="3" t="s">
        <v>48</v>
      </c>
      <c r="F23" s="3" t="s">
        <v>53</v>
      </c>
      <c r="G23" s="3" t="s">
        <v>5</v>
      </c>
      <c r="H23" s="3">
        <v>140</v>
      </c>
      <c r="I23" s="5">
        <v>-26.582756187047693</v>
      </c>
      <c r="J23" s="5">
        <v>13.134619013354309</v>
      </c>
      <c r="K23" s="3">
        <v>3.9</v>
      </c>
      <c r="L23" s="4">
        <f>IF(K23&gt;3.5,I23-3.32+0.99*K23,I23)</f>
        <v>-26.041756187047692</v>
      </c>
    </row>
    <row r="24" spans="1:12" x14ac:dyDescent="0.2">
      <c r="A24" s="3">
        <v>2014</v>
      </c>
      <c r="B24" s="3" t="s">
        <v>18</v>
      </c>
      <c r="C24" s="3" t="s">
        <v>47</v>
      </c>
      <c r="D24" s="3" t="s">
        <v>2</v>
      </c>
      <c r="E24" s="3" t="s">
        <v>48</v>
      </c>
      <c r="F24" s="3" t="s">
        <v>53</v>
      </c>
      <c r="G24" s="3" t="s">
        <v>5</v>
      </c>
      <c r="H24" s="3">
        <v>175</v>
      </c>
      <c r="I24" s="5">
        <v>-29.305536184427819</v>
      </c>
      <c r="J24" s="5">
        <v>12.005453817986565</v>
      </c>
      <c r="K24" s="3">
        <v>3.7</v>
      </c>
      <c r="L24" s="4">
        <f>IF(K24&gt;3.5,I24-3.32+0.99*K24,I24)</f>
        <v>-28.962536184427815</v>
      </c>
    </row>
    <row r="25" spans="1:12" x14ac:dyDescent="0.2">
      <c r="A25" s="3">
        <v>2015</v>
      </c>
      <c r="B25" s="3" t="s">
        <v>18</v>
      </c>
      <c r="C25" s="3" t="s">
        <v>47</v>
      </c>
      <c r="D25" s="3" t="s">
        <v>2</v>
      </c>
      <c r="E25" s="3" t="s">
        <v>48</v>
      </c>
      <c r="F25" s="3" t="s">
        <v>53</v>
      </c>
      <c r="G25" s="3" t="s">
        <v>5</v>
      </c>
      <c r="H25" s="3">
        <v>159</v>
      </c>
      <c r="I25" s="5">
        <v>-27.654</v>
      </c>
      <c r="J25" s="5">
        <v>10.94</v>
      </c>
      <c r="L25" s="4">
        <f>IF(K25&gt;3.5,I25-3.32+0.99*K25,I25)</f>
        <v>-27.654</v>
      </c>
    </row>
    <row r="26" spans="1:12" x14ac:dyDescent="0.2">
      <c r="A26" s="3">
        <v>2015</v>
      </c>
      <c r="B26" s="3" t="s">
        <v>18</v>
      </c>
      <c r="C26" s="3" t="s">
        <v>47</v>
      </c>
      <c r="D26" s="3" t="s">
        <v>2</v>
      </c>
      <c r="E26" s="3" t="s">
        <v>48</v>
      </c>
      <c r="F26" s="3" t="s">
        <v>53</v>
      </c>
      <c r="G26" s="3" t="s">
        <v>5</v>
      </c>
      <c r="H26" s="3">
        <v>183</v>
      </c>
      <c r="I26" s="5">
        <v>-30.052</v>
      </c>
      <c r="J26" s="5">
        <v>10.61</v>
      </c>
      <c r="L26" s="4">
        <f>IF(K26&gt;3.5,I26-3.32+0.99*K26,I26)</f>
        <v>-30.052</v>
      </c>
    </row>
    <row r="27" spans="1:12" x14ac:dyDescent="0.2">
      <c r="A27" s="3">
        <v>2015</v>
      </c>
      <c r="B27" s="3" t="s">
        <v>18</v>
      </c>
      <c r="C27" s="3" t="s">
        <v>25</v>
      </c>
      <c r="D27" s="3" t="s">
        <v>11</v>
      </c>
      <c r="E27" s="3" t="s">
        <v>100</v>
      </c>
      <c r="F27" s="3" t="s">
        <v>54</v>
      </c>
      <c r="G27" s="3" t="s">
        <v>55</v>
      </c>
      <c r="I27" s="4">
        <v>-29.402000000000001</v>
      </c>
      <c r="J27" s="4">
        <v>8.2780000000000005</v>
      </c>
      <c r="L27" s="4">
        <f>IF(K27&gt;3.5,I27-3.32+0.99*K27,I27)</f>
        <v>-29.402000000000001</v>
      </c>
    </row>
    <row r="28" spans="1:12" x14ac:dyDescent="0.2">
      <c r="A28" s="3">
        <v>2015</v>
      </c>
      <c r="B28" s="3" t="s">
        <v>18</v>
      </c>
      <c r="C28" s="3" t="s">
        <v>25</v>
      </c>
      <c r="D28" s="3" t="s">
        <v>2</v>
      </c>
      <c r="E28" s="3" t="s">
        <v>37</v>
      </c>
      <c r="F28" s="3" t="s">
        <v>62</v>
      </c>
      <c r="G28" s="3" t="s">
        <v>63</v>
      </c>
      <c r="H28" s="3">
        <v>55</v>
      </c>
      <c r="I28" s="4">
        <v>-29.835999999999999</v>
      </c>
      <c r="J28" s="4">
        <v>10.227</v>
      </c>
      <c r="L28" s="4">
        <f>IF(K28&gt;3.5,I28-3.32+0.99*K28,I28)</f>
        <v>-29.835999999999999</v>
      </c>
    </row>
    <row r="29" spans="1:12" x14ac:dyDescent="0.2">
      <c r="A29" s="3">
        <v>2015</v>
      </c>
      <c r="B29" s="3" t="s">
        <v>18</v>
      </c>
      <c r="C29" s="3" t="s">
        <v>25</v>
      </c>
      <c r="D29" s="3" t="s">
        <v>2</v>
      </c>
      <c r="E29" s="3" t="s">
        <v>37</v>
      </c>
      <c r="F29" s="3" t="s">
        <v>62</v>
      </c>
      <c r="G29" s="3" t="s">
        <v>63</v>
      </c>
      <c r="H29" s="3">
        <v>46</v>
      </c>
      <c r="I29" s="4">
        <v>-29.064</v>
      </c>
      <c r="J29" s="4">
        <v>10.388</v>
      </c>
      <c r="L29" s="4">
        <f>IF(K29&gt;3.5,I29-3.32+0.99*K29,I29)</f>
        <v>-29.064</v>
      </c>
    </row>
    <row r="30" spans="1:12" x14ac:dyDescent="0.2">
      <c r="A30" s="3">
        <v>2015</v>
      </c>
      <c r="B30" s="3" t="s">
        <v>18</v>
      </c>
      <c r="C30" s="3" t="s">
        <v>25</v>
      </c>
      <c r="D30" s="3" t="s">
        <v>2</v>
      </c>
      <c r="E30" s="3" t="s">
        <v>37</v>
      </c>
      <c r="F30" s="3" t="s">
        <v>62</v>
      </c>
      <c r="G30" s="3" t="s">
        <v>63</v>
      </c>
      <c r="H30" s="3">
        <v>57</v>
      </c>
      <c r="I30" s="5">
        <v>-28.832000000000001</v>
      </c>
      <c r="J30" s="5">
        <v>9.2810000000000006</v>
      </c>
      <c r="L30" s="4">
        <f>IF(K30&gt;3.5,I30-3.32+0.99*K30,I30)</f>
        <v>-28.832000000000001</v>
      </c>
    </row>
    <row r="31" spans="1:12" x14ac:dyDescent="0.2">
      <c r="A31" s="3">
        <v>2015</v>
      </c>
      <c r="B31" s="3" t="s">
        <v>18</v>
      </c>
      <c r="C31" s="3" t="s">
        <v>25</v>
      </c>
      <c r="D31" s="3" t="s">
        <v>2</v>
      </c>
      <c r="E31" s="3" t="s">
        <v>48</v>
      </c>
      <c r="F31" s="3" t="s">
        <v>72</v>
      </c>
      <c r="G31" s="3" t="s">
        <v>50</v>
      </c>
      <c r="H31" s="3">
        <v>331</v>
      </c>
      <c r="I31" s="4">
        <v>-29.707999999999998</v>
      </c>
      <c r="J31" s="4">
        <v>7.9240000000000004</v>
      </c>
      <c r="L31" s="4">
        <f>IF(K31&gt;3.5,I31-3.32+0.99*K31,I31)</f>
        <v>-29.707999999999998</v>
      </c>
    </row>
    <row r="32" spans="1:12" x14ac:dyDescent="0.2">
      <c r="A32" s="3">
        <v>2015</v>
      </c>
      <c r="B32" s="3" t="s">
        <v>18</v>
      </c>
      <c r="C32" s="3" t="s">
        <v>25</v>
      </c>
      <c r="D32" s="3" t="s">
        <v>2</v>
      </c>
      <c r="E32" s="3" t="s">
        <v>48</v>
      </c>
      <c r="F32" s="3" t="s">
        <v>72</v>
      </c>
      <c r="G32" s="3" t="s">
        <v>50</v>
      </c>
      <c r="H32" s="3">
        <v>350</v>
      </c>
      <c r="I32" s="4">
        <v>-26.917999999999999</v>
      </c>
      <c r="J32" s="4">
        <v>10.465999999999999</v>
      </c>
      <c r="L32" s="4">
        <f>IF(K32&gt;3.5,I32-3.32+0.99*K32,I32)</f>
        <v>-26.917999999999999</v>
      </c>
    </row>
    <row r="33" spans="1:12" x14ac:dyDescent="0.2">
      <c r="A33" s="3">
        <v>2015</v>
      </c>
      <c r="B33" s="3" t="s">
        <v>18</v>
      </c>
      <c r="C33" s="3" t="s">
        <v>25</v>
      </c>
      <c r="D33" s="3" t="s">
        <v>2</v>
      </c>
      <c r="E33" s="3" t="s">
        <v>48</v>
      </c>
      <c r="F33" s="3" t="s">
        <v>72</v>
      </c>
      <c r="G33" s="3" t="s">
        <v>50</v>
      </c>
      <c r="H33" s="3">
        <v>356</v>
      </c>
      <c r="I33" s="4">
        <v>-28.582999999999998</v>
      </c>
      <c r="J33" s="4">
        <v>10.922000000000001</v>
      </c>
      <c r="L33" s="4">
        <f>IF(K33&gt;3.5,I33-3.32+0.99*K33,I33)</f>
        <v>-28.582999999999998</v>
      </c>
    </row>
    <row r="34" spans="1:12" x14ac:dyDescent="0.2">
      <c r="A34" s="3">
        <v>2015</v>
      </c>
      <c r="B34" s="3" t="s">
        <v>18</v>
      </c>
      <c r="C34" s="3" t="s">
        <v>25</v>
      </c>
      <c r="D34" s="3" t="s">
        <v>2</v>
      </c>
      <c r="E34" s="3" t="s">
        <v>48</v>
      </c>
      <c r="F34" s="3" t="s">
        <v>72</v>
      </c>
      <c r="G34" s="3" t="s">
        <v>50</v>
      </c>
      <c r="H34" s="3">
        <v>372</v>
      </c>
      <c r="I34" s="4">
        <v>-29.198</v>
      </c>
      <c r="J34" s="4">
        <v>10.234</v>
      </c>
      <c r="L34" s="4">
        <f>IF(K34&gt;3.5,I34-3.32+0.99*K34,I34)</f>
        <v>-29.198</v>
      </c>
    </row>
    <row r="35" spans="1:12" x14ac:dyDescent="0.2">
      <c r="A35" s="3">
        <v>2015</v>
      </c>
      <c r="B35" s="3" t="s">
        <v>18</v>
      </c>
      <c r="C35" s="3" t="s">
        <v>25</v>
      </c>
      <c r="D35" s="3" t="s">
        <v>2</v>
      </c>
      <c r="E35" s="3" t="s">
        <v>48</v>
      </c>
      <c r="F35" s="3" t="s">
        <v>72</v>
      </c>
      <c r="G35" s="3" t="s">
        <v>50</v>
      </c>
      <c r="H35" s="3">
        <v>372</v>
      </c>
      <c r="I35" s="4">
        <v>-28.63</v>
      </c>
      <c r="J35" s="4">
        <v>9.9179999999999993</v>
      </c>
      <c r="L35" s="4">
        <f>IF(K35&gt;3.5,I35-3.32+0.99*K35,I35)</f>
        <v>-28.63</v>
      </c>
    </row>
    <row r="36" spans="1:12" x14ac:dyDescent="0.2">
      <c r="A36" s="3">
        <v>2015</v>
      </c>
      <c r="B36" s="3" t="s">
        <v>18</v>
      </c>
      <c r="C36" s="3" t="s">
        <v>25</v>
      </c>
      <c r="D36" s="3" t="s">
        <v>2</v>
      </c>
      <c r="E36" s="3" t="s">
        <v>48</v>
      </c>
      <c r="F36" s="3" t="s">
        <v>72</v>
      </c>
      <c r="G36" s="3" t="s">
        <v>50</v>
      </c>
      <c r="H36" s="3">
        <v>375</v>
      </c>
      <c r="I36" s="4">
        <v>-29.634</v>
      </c>
      <c r="J36" s="4">
        <v>9.9109999999999996</v>
      </c>
      <c r="L36" s="4">
        <f>IF(K36&gt;3.5,I36-3.32+0.99*K36,I36)</f>
        <v>-29.634</v>
      </c>
    </row>
    <row r="37" spans="1:12" x14ac:dyDescent="0.2">
      <c r="A37" s="3">
        <v>2014</v>
      </c>
      <c r="B37" s="3" t="s">
        <v>18</v>
      </c>
      <c r="C37" s="3" t="s">
        <v>25</v>
      </c>
      <c r="D37" s="3" t="s">
        <v>2</v>
      </c>
      <c r="E37" s="3" t="s">
        <v>78</v>
      </c>
      <c r="F37" s="3" t="s">
        <v>72</v>
      </c>
      <c r="G37" s="3" t="s">
        <v>79</v>
      </c>
      <c r="H37" s="3">
        <v>139</v>
      </c>
      <c r="I37" s="5">
        <v>-31.495526014076017</v>
      </c>
      <c r="J37" s="5">
        <v>9.015265052561972</v>
      </c>
      <c r="K37" s="3">
        <v>3.8</v>
      </c>
      <c r="L37" s="4">
        <f>IF(K37&gt;3.5,I37-3.32+0.99*K37,I37)</f>
        <v>-31.053526014076013</v>
      </c>
    </row>
    <row r="38" spans="1:12" x14ac:dyDescent="0.2">
      <c r="A38" s="3">
        <v>2014</v>
      </c>
      <c r="B38" s="3" t="s">
        <v>18</v>
      </c>
      <c r="C38" s="3" t="s">
        <v>25</v>
      </c>
      <c r="D38" s="3" t="s">
        <v>2</v>
      </c>
      <c r="E38" s="3" t="s">
        <v>78</v>
      </c>
      <c r="F38" s="3" t="s">
        <v>72</v>
      </c>
      <c r="G38" s="3" t="s">
        <v>79</v>
      </c>
      <c r="H38" s="3">
        <v>147</v>
      </c>
      <c r="I38" s="5">
        <v>-29.424499684213043</v>
      </c>
      <c r="J38" s="5">
        <v>6.4604765870289906</v>
      </c>
      <c r="K38" s="3">
        <v>3.8</v>
      </c>
      <c r="L38" s="4">
        <f>IF(K38&gt;3.5,I38-3.32+0.99*K38,I38)</f>
        <v>-28.982499684213039</v>
      </c>
    </row>
    <row r="39" spans="1:12" x14ac:dyDescent="0.2">
      <c r="A39" s="3">
        <v>2015</v>
      </c>
      <c r="B39" s="3" t="s">
        <v>18</v>
      </c>
      <c r="C39" s="3" t="s">
        <v>25</v>
      </c>
      <c r="D39" s="3" t="s">
        <v>11</v>
      </c>
      <c r="E39" s="3" t="s">
        <v>100</v>
      </c>
      <c r="F39" s="3" t="s">
        <v>56</v>
      </c>
      <c r="G39" s="3" t="s">
        <v>57</v>
      </c>
      <c r="I39" s="4">
        <v>-28.366</v>
      </c>
      <c r="J39" s="4">
        <v>7.6589999999999998</v>
      </c>
      <c r="L39" s="4">
        <f>IF(K39&gt;3.5,I39-3.32+0.99*K39,I39)</f>
        <v>-28.366</v>
      </c>
    </row>
    <row r="40" spans="1:12" x14ac:dyDescent="0.2">
      <c r="A40" s="3">
        <v>2015</v>
      </c>
      <c r="B40" s="3" t="s">
        <v>18</v>
      </c>
      <c r="C40" s="3" t="s">
        <v>25</v>
      </c>
      <c r="D40" s="3" t="s">
        <v>2</v>
      </c>
      <c r="E40" s="3" t="s">
        <v>39</v>
      </c>
      <c r="F40" s="3" t="s">
        <v>42</v>
      </c>
      <c r="G40" s="3" t="s">
        <v>43</v>
      </c>
      <c r="H40" s="3">
        <v>81</v>
      </c>
      <c r="I40" s="5">
        <v>-28.722999999999999</v>
      </c>
      <c r="J40" s="5">
        <v>9.6969999999999992</v>
      </c>
      <c r="L40" s="4">
        <f>IF(K40&gt;3.5,I40-3.32+0.99*K40,I40)</f>
        <v>-28.722999999999999</v>
      </c>
    </row>
    <row r="41" spans="1:12" x14ac:dyDescent="0.2">
      <c r="A41" s="3">
        <v>2015</v>
      </c>
      <c r="B41" s="3" t="s">
        <v>18</v>
      </c>
      <c r="C41" s="3" t="s">
        <v>25</v>
      </c>
      <c r="D41" s="3" t="s">
        <v>2</v>
      </c>
      <c r="E41" s="3" t="s">
        <v>39</v>
      </c>
      <c r="F41" s="3" t="s">
        <v>42</v>
      </c>
      <c r="G41" s="3" t="s">
        <v>43</v>
      </c>
      <c r="H41" s="3">
        <v>92</v>
      </c>
      <c r="I41" s="5">
        <v>-28.401</v>
      </c>
      <c r="J41" s="5">
        <v>10.596</v>
      </c>
      <c r="L41" s="4">
        <f>IF(K41&gt;3.5,I41-3.32+0.99*K41,I41)</f>
        <v>-28.401</v>
      </c>
    </row>
    <row r="42" spans="1:12" x14ac:dyDescent="0.2">
      <c r="A42" s="3">
        <v>2015</v>
      </c>
      <c r="B42" s="3" t="s">
        <v>18</v>
      </c>
      <c r="C42" s="3" t="s">
        <v>25</v>
      </c>
      <c r="D42" s="3" t="s">
        <v>2</v>
      </c>
      <c r="E42" s="3" t="s">
        <v>39</v>
      </c>
      <c r="F42" s="3" t="s">
        <v>42</v>
      </c>
      <c r="G42" s="3" t="s">
        <v>43</v>
      </c>
      <c r="H42" s="3">
        <v>86</v>
      </c>
      <c r="I42" s="5">
        <v>-27.765000000000001</v>
      </c>
      <c r="J42" s="5">
        <v>9.8740000000000006</v>
      </c>
      <c r="L42" s="4">
        <f>IF(K42&gt;3.5,I42-3.32+0.99*K42,I42)</f>
        <v>-27.765000000000001</v>
      </c>
    </row>
    <row r="43" spans="1:12" x14ac:dyDescent="0.2">
      <c r="A43" s="3">
        <v>2015</v>
      </c>
      <c r="B43" s="3" t="s">
        <v>18</v>
      </c>
      <c r="C43" s="3" t="s">
        <v>25</v>
      </c>
      <c r="D43" s="3" t="s">
        <v>11</v>
      </c>
      <c r="E43" s="3" t="s">
        <v>100</v>
      </c>
      <c r="F43" s="3" t="s">
        <v>58</v>
      </c>
      <c r="G43" s="3" t="s">
        <v>59</v>
      </c>
      <c r="I43" s="4">
        <v>-31.734000000000002</v>
      </c>
      <c r="J43" s="4">
        <v>8.1319999999999997</v>
      </c>
      <c r="L43" s="4">
        <f>IF(K43&gt;3.5,I43-3.32+0.99*K43,I43)</f>
        <v>-31.734000000000002</v>
      </c>
    </row>
    <row r="44" spans="1:12" x14ac:dyDescent="0.2">
      <c r="A44" s="3">
        <v>2015</v>
      </c>
      <c r="B44" s="3" t="s">
        <v>18</v>
      </c>
      <c r="C44" s="3" t="s">
        <v>25</v>
      </c>
      <c r="D44" s="3" t="s">
        <v>11</v>
      </c>
      <c r="E44" s="3" t="s">
        <v>100</v>
      </c>
      <c r="F44" s="3" t="s">
        <v>30</v>
      </c>
      <c r="G44" s="3" t="s">
        <v>31</v>
      </c>
      <c r="I44" s="4">
        <v>-30.475999999999999</v>
      </c>
      <c r="J44" s="4">
        <v>8.266</v>
      </c>
      <c r="L44" s="4">
        <f>IF(K44&gt;3.5,I44-3.32+0.99*K44,I44)</f>
        <v>-30.475999999999999</v>
      </c>
    </row>
    <row r="45" spans="1:12" x14ac:dyDescent="0.2">
      <c r="A45" s="3">
        <v>2015</v>
      </c>
      <c r="B45" s="3" t="s">
        <v>18</v>
      </c>
      <c r="C45" s="3" t="s">
        <v>25</v>
      </c>
      <c r="D45" s="3" t="s">
        <v>11</v>
      </c>
      <c r="E45" s="3" t="s">
        <v>100</v>
      </c>
      <c r="F45" s="3" t="s">
        <v>32</v>
      </c>
      <c r="G45" s="3" t="s">
        <v>14</v>
      </c>
      <c r="I45" s="4">
        <v>-30.335999999999999</v>
      </c>
      <c r="J45" s="4">
        <v>3.63</v>
      </c>
      <c r="L45" s="4">
        <f>IF(K45&gt;3.5,I45-3.32+0.99*K45,I45)</f>
        <v>-30.335999999999999</v>
      </c>
    </row>
    <row r="46" spans="1:12" x14ac:dyDescent="0.2">
      <c r="A46" s="3">
        <v>2015</v>
      </c>
      <c r="B46" s="3" t="s">
        <v>18</v>
      </c>
      <c r="C46" s="3" t="s">
        <v>25</v>
      </c>
      <c r="D46" s="3" t="s">
        <v>11</v>
      </c>
      <c r="E46" s="3" t="s">
        <v>100</v>
      </c>
      <c r="F46" s="3" t="s">
        <v>32</v>
      </c>
      <c r="G46" s="3" t="s">
        <v>14</v>
      </c>
      <c r="I46" s="4">
        <v>-29.015999999999998</v>
      </c>
      <c r="J46" s="4">
        <v>6.7759999999999998</v>
      </c>
      <c r="L46" s="4">
        <f>IF(K46&gt;3.5,I46-3.32+0.99*K46,I46)</f>
        <v>-29.015999999999998</v>
      </c>
    </row>
    <row r="47" spans="1:12" x14ac:dyDescent="0.2">
      <c r="A47" s="3">
        <v>2014</v>
      </c>
      <c r="B47" s="3" t="s">
        <v>18</v>
      </c>
      <c r="C47" s="3" t="s">
        <v>25</v>
      </c>
      <c r="D47" s="3" t="s">
        <v>2</v>
      </c>
      <c r="E47" s="3" t="s">
        <v>39</v>
      </c>
      <c r="F47" s="3" t="s">
        <v>66</v>
      </c>
      <c r="G47" s="3" t="s">
        <v>67</v>
      </c>
      <c r="H47" s="3">
        <v>57</v>
      </c>
      <c r="I47" s="5">
        <v>-30.7100379024887</v>
      </c>
      <c r="J47" s="5">
        <v>13.930655833950393</v>
      </c>
      <c r="K47" s="3">
        <v>4</v>
      </c>
      <c r="L47" s="4">
        <f>IF(K47&gt;3.5,I47-3.32+0.99*K47,I47)</f>
        <v>-30.0700379024887</v>
      </c>
    </row>
    <row r="48" spans="1:12" x14ac:dyDescent="0.2">
      <c r="A48" s="3">
        <v>2014</v>
      </c>
      <c r="B48" s="3" t="s">
        <v>18</v>
      </c>
      <c r="C48" s="3" t="s">
        <v>25</v>
      </c>
      <c r="D48" s="3" t="s">
        <v>2</v>
      </c>
      <c r="E48" s="3" t="s">
        <v>39</v>
      </c>
      <c r="F48" s="3" t="s">
        <v>66</v>
      </c>
      <c r="G48" s="3" t="s">
        <v>67</v>
      </c>
      <c r="H48" s="3">
        <v>70</v>
      </c>
      <c r="I48" s="5">
        <v>-31.116707485794777</v>
      </c>
      <c r="J48" s="5">
        <v>10.245897158014138</v>
      </c>
      <c r="K48" s="3">
        <v>3.9</v>
      </c>
      <c r="L48" s="4">
        <f>IF(K48&gt;3.5,I48-3.32+0.99*K48,I48)</f>
        <v>-30.575707485794776</v>
      </c>
    </row>
    <row r="49" spans="1:12" x14ac:dyDescent="0.2">
      <c r="A49" s="3">
        <v>2014</v>
      </c>
      <c r="B49" s="3" t="s">
        <v>18</v>
      </c>
      <c r="C49" s="3" t="s">
        <v>25</v>
      </c>
      <c r="D49" s="3" t="s">
        <v>2</v>
      </c>
      <c r="E49" s="3" t="s">
        <v>39</v>
      </c>
      <c r="F49" s="3" t="s">
        <v>66</v>
      </c>
      <c r="G49" s="3" t="s">
        <v>67</v>
      </c>
      <c r="H49" s="3">
        <v>73</v>
      </c>
      <c r="I49" s="5">
        <v>-31.443575912721215</v>
      </c>
      <c r="J49" s="5">
        <v>9.5623869343238042</v>
      </c>
      <c r="K49" s="3">
        <v>3.9</v>
      </c>
      <c r="L49" s="4">
        <f>IF(K49&gt;3.5,I49-3.32+0.99*K49,I49)</f>
        <v>-30.902575912721215</v>
      </c>
    </row>
    <row r="50" spans="1:12" x14ac:dyDescent="0.2">
      <c r="A50" s="3">
        <v>2014</v>
      </c>
      <c r="B50" s="3" t="s">
        <v>18</v>
      </c>
      <c r="C50" s="3" t="s">
        <v>25</v>
      </c>
      <c r="D50" s="3" t="s">
        <v>2</v>
      </c>
      <c r="E50" s="3" t="s">
        <v>39</v>
      </c>
      <c r="F50" s="3" t="s">
        <v>66</v>
      </c>
      <c r="G50" s="3" t="s">
        <v>67</v>
      </c>
      <c r="H50" s="3">
        <v>83</v>
      </c>
      <c r="I50" s="5">
        <v>-35.02893087908798</v>
      </c>
      <c r="J50" s="5">
        <v>8.8201833048798655</v>
      </c>
      <c r="K50" s="3">
        <v>3.8</v>
      </c>
      <c r="L50" s="4">
        <f>IF(K50&gt;3.5,I50-3.32+0.99*K50,I50)</f>
        <v>-34.58693087908798</v>
      </c>
    </row>
    <row r="51" spans="1:12" x14ac:dyDescent="0.2">
      <c r="A51" s="3">
        <v>2015</v>
      </c>
      <c r="B51" s="3" t="s">
        <v>18</v>
      </c>
      <c r="C51" s="3" t="s">
        <v>25</v>
      </c>
      <c r="D51" s="3" t="s">
        <v>2</v>
      </c>
      <c r="E51" s="3" t="s">
        <v>39</v>
      </c>
      <c r="F51" s="3" t="s">
        <v>66</v>
      </c>
      <c r="G51" s="3" t="s">
        <v>67</v>
      </c>
      <c r="H51" s="3">
        <v>88</v>
      </c>
      <c r="I51" s="4">
        <v>-31.024000000000001</v>
      </c>
      <c r="J51" s="4">
        <v>10.42</v>
      </c>
      <c r="L51" s="4">
        <f>IF(K51&gt;3.5,I51-3.32+0.99*K51,I51)</f>
        <v>-31.024000000000001</v>
      </c>
    </row>
    <row r="52" spans="1:12" x14ac:dyDescent="0.2">
      <c r="A52" s="3">
        <v>2015</v>
      </c>
      <c r="B52" s="3" t="s">
        <v>18</v>
      </c>
      <c r="C52" s="3" t="s">
        <v>25</v>
      </c>
      <c r="D52" s="3" t="s">
        <v>2</v>
      </c>
      <c r="E52" s="3" t="s">
        <v>39</v>
      </c>
      <c r="F52" s="3" t="s">
        <v>66</v>
      </c>
      <c r="G52" s="3" t="s">
        <v>67</v>
      </c>
      <c r="H52" s="3">
        <v>91</v>
      </c>
      <c r="I52" s="4">
        <v>-29.852</v>
      </c>
      <c r="J52" s="4">
        <v>10.773999999999999</v>
      </c>
      <c r="L52" s="4">
        <f>IF(K52&gt;3.5,I52-3.32+0.99*K52,I52)</f>
        <v>-29.852</v>
      </c>
    </row>
    <row r="53" spans="1:12" x14ac:dyDescent="0.2">
      <c r="A53" s="3">
        <v>2014</v>
      </c>
      <c r="B53" s="3" t="s">
        <v>18</v>
      </c>
      <c r="C53" s="3" t="s">
        <v>25</v>
      </c>
      <c r="D53" s="3" t="s">
        <v>2</v>
      </c>
      <c r="E53" s="3" t="s">
        <v>48</v>
      </c>
      <c r="F53" s="3" t="s">
        <v>75</v>
      </c>
      <c r="G53" s="3" t="s">
        <v>76</v>
      </c>
      <c r="H53" s="3">
        <v>148</v>
      </c>
      <c r="I53" s="5">
        <v>-31.149995799577574</v>
      </c>
      <c r="J53" s="5">
        <v>10.441297735621449</v>
      </c>
      <c r="K53" s="3">
        <v>3.7</v>
      </c>
      <c r="L53" s="4">
        <f>IF(K53&gt;3.5,I53-3.32+0.99*K53,I53)</f>
        <v>-30.806995799577575</v>
      </c>
    </row>
    <row r="54" spans="1:12" x14ac:dyDescent="0.2">
      <c r="A54" s="3">
        <v>2015</v>
      </c>
      <c r="B54" s="3" t="s">
        <v>18</v>
      </c>
      <c r="C54" s="3" t="s">
        <v>25</v>
      </c>
      <c r="D54" s="3" t="s">
        <v>2</v>
      </c>
      <c r="E54" s="3" t="s">
        <v>48</v>
      </c>
      <c r="F54" s="3" t="s">
        <v>75</v>
      </c>
      <c r="G54" s="3" t="s">
        <v>76</v>
      </c>
      <c r="H54" s="3">
        <v>126</v>
      </c>
      <c r="I54" s="4">
        <v>-28.335000000000001</v>
      </c>
      <c r="J54" s="4">
        <v>10.632</v>
      </c>
      <c r="L54" s="4">
        <f>IF(K54&gt;3.5,I54-3.32+0.99*K54,I54)</f>
        <v>-28.335000000000001</v>
      </c>
    </row>
    <row r="55" spans="1:12" x14ac:dyDescent="0.2">
      <c r="A55" s="3">
        <v>2015</v>
      </c>
      <c r="B55" s="3" t="s">
        <v>18</v>
      </c>
      <c r="C55" s="3" t="s">
        <v>25</v>
      </c>
      <c r="D55" s="3" t="s">
        <v>2</v>
      </c>
      <c r="E55" s="3" t="s">
        <v>48</v>
      </c>
      <c r="F55" s="3" t="s">
        <v>75</v>
      </c>
      <c r="G55" s="3" t="s">
        <v>76</v>
      </c>
      <c r="H55" s="3">
        <v>174</v>
      </c>
      <c r="I55" s="5">
        <v>-26.298999999999999</v>
      </c>
      <c r="J55" s="5">
        <v>11.112</v>
      </c>
      <c r="L55" s="4">
        <f>IF(K55&gt;3.5,I55-3.32+0.99*K55,I55)</f>
        <v>-26.298999999999999</v>
      </c>
    </row>
    <row r="56" spans="1:12" x14ac:dyDescent="0.2">
      <c r="A56" s="3">
        <v>2015</v>
      </c>
      <c r="B56" s="3" t="s">
        <v>18</v>
      </c>
      <c r="C56" s="3" t="s">
        <v>25</v>
      </c>
      <c r="D56" s="3" t="s">
        <v>2</v>
      </c>
      <c r="E56" s="3" t="s">
        <v>48</v>
      </c>
      <c r="F56" s="3" t="s">
        <v>75</v>
      </c>
      <c r="G56" s="3" t="s">
        <v>76</v>
      </c>
      <c r="H56" s="3">
        <v>136</v>
      </c>
      <c r="I56" s="5">
        <v>-26.992999999999999</v>
      </c>
      <c r="J56" s="5">
        <v>11.307</v>
      </c>
      <c r="L56" s="4">
        <f>IF(K56&gt;3.5,I56-3.32+0.99*K56,I56)</f>
        <v>-26.992999999999999</v>
      </c>
    </row>
    <row r="57" spans="1:12" x14ac:dyDescent="0.2">
      <c r="A57" s="3">
        <v>2015</v>
      </c>
      <c r="B57" s="3" t="s">
        <v>18</v>
      </c>
      <c r="C57" s="3" t="s">
        <v>25</v>
      </c>
      <c r="D57" s="3" t="s">
        <v>2</v>
      </c>
      <c r="E57" s="3" t="s">
        <v>48</v>
      </c>
      <c r="F57" s="3" t="s">
        <v>75</v>
      </c>
      <c r="G57" s="3" t="s">
        <v>76</v>
      </c>
      <c r="H57" s="3">
        <v>147</v>
      </c>
      <c r="I57" s="5">
        <v>-27.276</v>
      </c>
      <c r="J57" s="5">
        <v>12.019</v>
      </c>
      <c r="L57" s="4">
        <f>IF(K57&gt;3.5,I57-3.32+0.99*K57,I57)</f>
        <v>-27.276</v>
      </c>
    </row>
    <row r="58" spans="1:12" x14ac:dyDescent="0.2">
      <c r="A58" s="3">
        <v>2015</v>
      </c>
      <c r="B58" s="3" t="s">
        <v>18</v>
      </c>
      <c r="C58" s="3" t="s">
        <v>25</v>
      </c>
      <c r="D58" s="3" t="s">
        <v>2</v>
      </c>
      <c r="E58" s="3" t="s">
        <v>48</v>
      </c>
      <c r="F58" s="3" t="s">
        <v>75</v>
      </c>
      <c r="G58" s="3" t="s">
        <v>76</v>
      </c>
      <c r="H58" s="3">
        <v>171</v>
      </c>
      <c r="I58" s="4">
        <v>-27.308</v>
      </c>
      <c r="J58" s="4">
        <v>12.058</v>
      </c>
      <c r="L58" s="4">
        <f>IF(K58&gt;3.5,I58-3.32+0.99*K58,I58)</f>
        <v>-27.308</v>
      </c>
    </row>
    <row r="59" spans="1:12" x14ac:dyDescent="0.2">
      <c r="A59" s="3">
        <v>2015</v>
      </c>
      <c r="B59" s="3" t="s">
        <v>18</v>
      </c>
      <c r="C59" s="3" t="s">
        <v>25</v>
      </c>
      <c r="D59" s="3" t="s">
        <v>11</v>
      </c>
      <c r="E59" s="3" t="s">
        <v>100</v>
      </c>
      <c r="F59" s="3" t="s">
        <v>60</v>
      </c>
      <c r="G59" s="3" t="s">
        <v>61</v>
      </c>
      <c r="I59" s="4">
        <v>-28.359000000000002</v>
      </c>
      <c r="J59" s="4">
        <v>5.6130000000000004</v>
      </c>
      <c r="L59" s="4">
        <f>IF(K59&gt;3.5,I59-3.32+0.99*K59,I59)</f>
        <v>-28.359000000000002</v>
      </c>
    </row>
    <row r="60" spans="1:12" x14ac:dyDescent="0.2">
      <c r="A60" s="3">
        <v>2014</v>
      </c>
      <c r="B60" s="3" t="s">
        <v>18</v>
      </c>
      <c r="C60" s="3" t="s">
        <v>25</v>
      </c>
      <c r="D60" s="3" t="s">
        <v>2</v>
      </c>
      <c r="E60" s="3" t="s">
        <v>39</v>
      </c>
      <c r="F60" s="3" t="s">
        <v>44</v>
      </c>
      <c r="G60" s="3" t="s">
        <v>45</v>
      </c>
      <c r="H60" s="3">
        <v>102</v>
      </c>
      <c r="I60" s="5">
        <v>-33.46956961110665</v>
      </c>
      <c r="J60" s="5">
        <v>9.1082969091989696</v>
      </c>
      <c r="K60" s="3">
        <v>3.8</v>
      </c>
      <c r="L60" s="4">
        <f>IF(K60&gt;3.5,I60-3.32+0.99*K60,I60)</f>
        <v>-33.027569611106649</v>
      </c>
    </row>
    <row r="61" spans="1:12" x14ac:dyDescent="0.2">
      <c r="A61" s="3">
        <v>2015</v>
      </c>
      <c r="B61" s="3" t="s">
        <v>18</v>
      </c>
      <c r="C61" s="3" t="s">
        <v>25</v>
      </c>
      <c r="D61" s="3" t="s">
        <v>2</v>
      </c>
      <c r="E61" s="3" t="s">
        <v>39</v>
      </c>
      <c r="F61" s="3" t="s">
        <v>44</v>
      </c>
      <c r="G61" s="3" t="s">
        <v>45</v>
      </c>
      <c r="H61" s="3">
        <v>65</v>
      </c>
      <c r="I61" s="4">
        <v>-30.614000000000001</v>
      </c>
      <c r="J61" s="4">
        <v>9.6159999999999997</v>
      </c>
      <c r="L61" s="4">
        <f>IF(K61&gt;3.5,I61-3.32+0.99*K61,I61)</f>
        <v>-30.614000000000001</v>
      </c>
    </row>
    <row r="62" spans="1:12" x14ac:dyDescent="0.2">
      <c r="A62" s="3">
        <v>2014</v>
      </c>
      <c r="B62" s="3" t="s">
        <v>18</v>
      </c>
      <c r="C62" s="3" t="s">
        <v>25</v>
      </c>
      <c r="D62" s="3" t="s">
        <v>2</v>
      </c>
      <c r="E62" s="3" t="s">
        <v>39</v>
      </c>
      <c r="F62" s="3" t="s">
        <v>44</v>
      </c>
      <c r="G62" s="3" t="s">
        <v>45</v>
      </c>
      <c r="H62" s="3">
        <v>98</v>
      </c>
      <c r="I62" s="5">
        <v>-34.073256114339728</v>
      </c>
      <c r="J62" s="5">
        <v>9.7633689438075599</v>
      </c>
      <c r="K62" s="3">
        <v>3.8</v>
      </c>
      <c r="L62" s="4">
        <f>IF(K62&gt;3.5,I62-3.32+0.99*K62,I62)</f>
        <v>-33.631256114339728</v>
      </c>
    </row>
    <row r="63" spans="1:12" x14ac:dyDescent="0.2">
      <c r="A63" s="3">
        <v>2015</v>
      </c>
      <c r="B63" s="3" t="s">
        <v>18</v>
      </c>
      <c r="C63" s="3" t="s">
        <v>25</v>
      </c>
      <c r="D63" s="3" t="s">
        <v>2</v>
      </c>
      <c r="E63" s="3" t="s">
        <v>39</v>
      </c>
      <c r="F63" s="3" t="s">
        <v>44</v>
      </c>
      <c r="G63" s="3" t="s">
        <v>45</v>
      </c>
      <c r="H63" s="3">
        <v>90</v>
      </c>
      <c r="I63" s="4">
        <v>-30.753</v>
      </c>
      <c r="J63" s="4">
        <v>10.009</v>
      </c>
      <c r="L63" s="4">
        <f>IF(K63&gt;3.5,I63-3.32+0.99*K63,I63)</f>
        <v>-30.753</v>
      </c>
    </row>
    <row r="64" spans="1:12" x14ac:dyDescent="0.2">
      <c r="A64" s="3">
        <v>2014</v>
      </c>
      <c r="B64" s="3" t="s">
        <v>18</v>
      </c>
      <c r="C64" s="3" t="s">
        <v>25</v>
      </c>
      <c r="D64" s="3" t="s">
        <v>2</v>
      </c>
      <c r="E64" s="3" t="s">
        <v>39</v>
      </c>
      <c r="F64" s="3" t="s">
        <v>44</v>
      </c>
      <c r="G64" s="3" t="s">
        <v>45</v>
      </c>
      <c r="H64" s="3">
        <v>82</v>
      </c>
      <c r="I64" s="5">
        <v>-33.302225283216949</v>
      </c>
      <c r="J64" s="5">
        <v>10.299986879583219</v>
      </c>
      <c r="K64" s="3">
        <v>3.9</v>
      </c>
      <c r="L64" s="4">
        <f>IF(K64&gt;3.5,I64-3.32+0.99*K64,I64)</f>
        <v>-32.761225283216952</v>
      </c>
    </row>
    <row r="65" spans="1:12" x14ac:dyDescent="0.2">
      <c r="A65" s="3">
        <v>2015</v>
      </c>
      <c r="B65" s="3" t="s">
        <v>18</v>
      </c>
      <c r="C65" s="3" t="s">
        <v>25</v>
      </c>
      <c r="D65" s="3" t="s">
        <v>2</v>
      </c>
      <c r="E65" s="3" t="s">
        <v>39</v>
      </c>
      <c r="F65" s="3" t="s">
        <v>44</v>
      </c>
      <c r="G65" s="3" t="s">
        <v>45</v>
      </c>
      <c r="H65" s="3">
        <v>90</v>
      </c>
      <c r="I65" s="4">
        <v>-28.626999999999999</v>
      </c>
      <c r="J65" s="4">
        <v>11.595000000000001</v>
      </c>
      <c r="L65" s="4">
        <f>IF(K65&gt;3.5,I65-3.32+0.99*K65,I65)</f>
        <v>-28.626999999999999</v>
      </c>
    </row>
    <row r="66" spans="1:12" x14ac:dyDescent="0.2">
      <c r="A66" s="3">
        <v>2014</v>
      </c>
      <c r="B66" s="3" t="s">
        <v>18</v>
      </c>
      <c r="C66" s="3" t="s">
        <v>25</v>
      </c>
      <c r="D66" s="3" t="s">
        <v>2</v>
      </c>
      <c r="E66" s="3" t="s">
        <v>39</v>
      </c>
      <c r="F66" s="3" t="s">
        <v>46</v>
      </c>
      <c r="G66" s="3" t="s">
        <v>8</v>
      </c>
      <c r="H66" s="3">
        <v>161</v>
      </c>
      <c r="I66" s="5">
        <v>-28.116192844442057</v>
      </c>
      <c r="J66" s="5">
        <v>12.290645377637119</v>
      </c>
      <c r="K66" s="3">
        <v>3.7</v>
      </c>
      <c r="L66" s="4">
        <f>IF(K66&gt;3.5,I66-3.32+0.99*K66,I66)</f>
        <v>-27.773192844442057</v>
      </c>
    </row>
    <row r="67" spans="1:12" x14ac:dyDescent="0.2">
      <c r="A67" s="3">
        <v>2014</v>
      </c>
      <c r="B67" s="3" t="s">
        <v>18</v>
      </c>
      <c r="C67" s="3" t="s">
        <v>25</v>
      </c>
      <c r="D67" s="3" t="s">
        <v>2</v>
      </c>
      <c r="E67" s="3" t="s">
        <v>39</v>
      </c>
      <c r="F67" s="3" t="s">
        <v>46</v>
      </c>
      <c r="G67" s="3" t="s">
        <v>8</v>
      </c>
      <c r="H67" s="3">
        <v>142</v>
      </c>
      <c r="I67" s="5">
        <v>-27.484334987333344</v>
      </c>
      <c r="J67" s="5">
        <v>13.372315781821927</v>
      </c>
      <c r="K67" s="3">
        <v>3.7</v>
      </c>
      <c r="L67" s="4">
        <f>IF(K67&gt;3.5,I67-3.32+0.99*K67,I67)</f>
        <v>-27.141334987333344</v>
      </c>
    </row>
    <row r="68" spans="1:12" x14ac:dyDescent="0.2">
      <c r="A68" s="3">
        <v>2014</v>
      </c>
      <c r="B68" s="3" t="s">
        <v>18</v>
      </c>
      <c r="C68" s="3" t="s">
        <v>25</v>
      </c>
      <c r="D68" s="3" t="s">
        <v>2</v>
      </c>
      <c r="E68" s="3" t="s">
        <v>39</v>
      </c>
      <c r="F68" s="3" t="s">
        <v>46</v>
      </c>
      <c r="G68" s="3" t="s">
        <v>8</v>
      </c>
      <c r="H68" s="3">
        <v>58</v>
      </c>
      <c r="I68" s="5">
        <v>-23.685709630743165</v>
      </c>
      <c r="J68" s="5">
        <v>11.653760552086233</v>
      </c>
      <c r="K68" s="3">
        <v>3.8</v>
      </c>
      <c r="L68" s="4">
        <f>IF(K68&gt;3.5,I68-3.32+0.99*K68,I68)</f>
        <v>-23.243709630743165</v>
      </c>
    </row>
    <row r="69" spans="1:12" x14ac:dyDescent="0.2">
      <c r="A69" s="3">
        <v>2015</v>
      </c>
      <c r="B69" s="3" t="s">
        <v>18</v>
      </c>
      <c r="C69" s="3" t="s">
        <v>25</v>
      </c>
      <c r="D69" s="3" t="s">
        <v>2</v>
      </c>
      <c r="E69" s="3" t="s">
        <v>39</v>
      </c>
      <c r="F69" s="3" t="s">
        <v>46</v>
      </c>
      <c r="G69" s="3" t="s">
        <v>8</v>
      </c>
      <c r="H69" s="3">
        <v>65</v>
      </c>
      <c r="I69" s="4">
        <v>-29.463999999999999</v>
      </c>
      <c r="J69" s="4">
        <v>11.487</v>
      </c>
      <c r="L69" s="4">
        <f>IF(K69&gt;3.5,I69-3.32+0.99*K69,I69)</f>
        <v>-29.463999999999999</v>
      </c>
    </row>
    <row r="70" spans="1:12" x14ac:dyDescent="0.2">
      <c r="A70" s="3">
        <v>2015</v>
      </c>
      <c r="B70" s="3" t="s">
        <v>18</v>
      </c>
      <c r="C70" s="3" t="s">
        <v>25</v>
      </c>
      <c r="D70" s="3" t="s">
        <v>2</v>
      </c>
      <c r="E70" s="3" t="s">
        <v>39</v>
      </c>
      <c r="F70" s="3" t="s">
        <v>46</v>
      </c>
      <c r="G70" s="3" t="s">
        <v>8</v>
      </c>
      <c r="H70" s="3">
        <v>68</v>
      </c>
      <c r="I70" s="4">
        <v>-29.417000000000002</v>
      </c>
      <c r="J70" s="4">
        <v>11.798999999999999</v>
      </c>
      <c r="L70" s="4">
        <f>IF(K70&gt;3.5,I70-3.32+0.99*K70,I70)</f>
        <v>-29.417000000000002</v>
      </c>
    </row>
    <row r="71" spans="1:12" x14ac:dyDescent="0.2">
      <c r="A71" s="3">
        <v>2015</v>
      </c>
      <c r="B71" s="3" t="s">
        <v>18</v>
      </c>
      <c r="C71" s="3" t="s">
        <v>25</v>
      </c>
      <c r="D71" s="3" t="s">
        <v>2</v>
      </c>
      <c r="E71" s="3" t="s">
        <v>39</v>
      </c>
      <c r="F71" s="3" t="s">
        <v>46</v>
      </c>
      <c r="G71" s="3" t="s">
        <v>8</v>
      </c>
      <c r="H71" s="3">
        <v>80</v>
      </c>
      <c r="I71" s="4">
        <v>-28.38</v>
      </c>
      <c r="J71" s="4">
        <v>11.494</v>
      </c>
      <c r="L71" s="4">
        <f>IF(K71&gt;3.5,I71-3.32+0.99*K71,I71)</f>
        <v>-28.38</v>
      </c>
    </row>
    <row r="72" spans="1:12" x14ac:dyDescent="0.2">
      <c r="A72" s="3">
        <v>2015</v>
      </c>
      <c r="B72" s="3" t="s">
        <v>18</v>
      </c>
      <c r="C72" s="3" t="s">
        <v>25</v>
      </c>
      <c r="D72" s="3" t="s">
        <v>2</v>
      </c>
      <c r="E72" s="3" t="s">
        <v>39</v>
      </c>
      <c r="F72" s="3" t="s">
        <v>68</v>
      </c>
      <c r="G72" s="3" t="s">
        <v>69</v>
      </c>
      <c r="H72" s="3">
        <v>66</v>
      </c>
      <c r="I72" s="5">
        <v>-30.89</v>
      </c>
      <c r="J72" s="5">
        <v>9.5860000000000003</v>
      </c>
      <c r="L72" s="4">
        <f>IF(K72&gt;3.5,I72-3.32+0.99*K72,I72)</f>
        <v>-30.89</v>
      </c>
    </row>
    <row r="73" spans="1:12" x14ac:dyDescent="0.2">
      <c r="A73" s="3">
        <v>2015</v>
      </c>
      <c r="B73" s="3" t="s">
        <v>18</v>
      </c>
      <c r="C73" s="3" t="s">
        <v>25</v>
      </c>
      <c r="D73" s="3" t="s">
        <v>2</v>
      </c>
      <c r="E73" s="3" t="s">
        <v>39</v>
      </c>
      <c r="F73" s="3" t="s">
        <v>68</v>
      </c>
      <c r="G73" s="3" t="s">
        <v>69</v>
      </c>
      <c r="H73" s="3">
        <v>60</v>
      </c>
      <c r="I73" s="5">
        <v>-28.757999999999999</v>
      </c>
      <c r="J73" s="5">
        <v>10.37</v>
      </c>
      <c r="L73" s="4">
        <f>IF(K73&gt;3.5,I73-3.32+0.99*K73,I73)</f>
        <v>-28.757999999999999</v>
      </c>
    </row>
    <row r="74" spans="1:12" x14ac:dyDescent="0.2">
      <c r="A74" s="3">
        <v>2015</v>
      </c>
      <c r="B74" s="3" t="s">
        <v>18</v>
      </c>
      <c r="C74" s="3" t="s">
        <v>25</v>
      </c>
      <c r="D74" s="3" t="s">
        <v>2</v>
      </c>
      <c r="E74" s="3" t="s">
        <v>39</v>
      </c>
      <c r="F74" s="3" t="s">
        <v>68</v>
      </c>
      <c r="G74" s="3" t="s">
        <v>69</v>
      </c>
      <c r="H74" s="3">
        <v>63</v>
      </c>
      <c r="I74" s="4">
        <v>-25.838999999999999</v>
      </c>
      <c r="J74" s="4">
        <v>10.214</v>
      </c>
      <c r="L74" s="4">
        <f>IF(K74&gt;3.5,I74-3.32+0.99*K74,I74)</f>
        <v>-25.838999999999999</v>
      </c>
    </row>
    <row r="75" spans="1:12" x14ac:dyDescent="0.2">
      <c r="A75" s="3">
        <v>2014</v>
      </c>
      <c r="B75" s="3" t="s">
        <v>18</v>
      </c>
      <c r="C75" s="3" t="s">
        <v>25</v>
      </c>
      <c r="D75" s="3" t="s">
        <v>2</v>
      </c>
      <c r="E75" s="3" t="s">
        <v>39</v>
      </c>
      <c r="F75" s="3" t="s">
        <v>70</v>
      </c>
      <c r="G75" s="3" t="s">
        <v>71</v>
      </c>
      <c r="H75" s="3">
        <v>36</v>
      </c>
      <c r="I75" s="5">
        <v>-33.486088773363072</v>
      </c>
      <c r="J75" s="5">
        <v>11.426692589727123</v>
      </c>
      <c r="K75" s="3">
        <v>4.0999999999999996</v>
      </c>
      <c r="L75" s="4">
        <f>IF(K75&gt;3.5,I75-3.32+0.99*K75,I75)</f>
        <v>-32.747088773363075</v>
      </c>
    </row>
    <row r="76" spans="1:12" x14ac:dyDescent="0.2">
      <c r="A76" s="3">
        <v>2014</v>
      </c>
      <c r="B76" s="3" t="s">
        <v>18</v>
      </c>
      <c r="C76" s="3" t="s">
        <v>25</v>
      </c>
      <c r="D76" s="3" t="s">
        <v>2</v>
      </c>
      <c r="E76" s="3" t="s">
        <v>39</v>
      </c>
      <c r="F76" s="3" t="s">
        <v>70</v>
      </c>
      <c r="G76" s="3" t="s">
        <v>71</v>
      </c>
      <c r="H76" s="3">
        <v>49</v>
      </c>
      <c r="I76" s="5">
        <v>-32.415219053480925</v>
      </c>
      <c r="J76" s="5">
        <v>11.760298711857038</v>
      </c>
      <c r="K76" s="3">
        <v>3.9</v>
      </c>
      <c r="L76" s="4">
        <f>IF(K76&gt;3.5,I76-3.32+0.99*K76,I76)</f>
        <v>-31.874219053480925</v>
      </c>
    </row>
    <row r="77" spans="1:12" x14ac:dyDescent="0.2">
      <c r="A77" s="3">
        <v>2014</v>
      </c>
      <c r="B77" s="3" t="s">
        <v>18</v>
      </c>
      <c r="C77" s="3" t="s">
        <v>25</v>
      </c>
      <c r="D77" s="3" t="s">
        <v>2</v>
      </c>
      <c r="E77" s="3" t="s">
        <v>39</v>
      </c>
      <c r="F77" s="3" t="s">
        <v>70</v>
      </c>
      <c r="G77" s="3" t="s">
        <v>71</v>
      </c>
      <c r="H77" s="3">
        <v>49</v>
      </c>
      <c r="I77" s="5">
        <v>-31.82665077600366</v>
      </c>
      <c r="J77" s="5">
        <v>11.509163174231295</v>
      </c>
      <c r="K77" s="3">
        <v>4</v>
      </c>
      <c r="L77" s="4">
        <f>IF(K77&gt;3.5,I77-3.32+0.99*K77,I77)</f>
        <v>-31.18665077600366</v>
      </c>
    </row>
    <row r="78" spans="1:12" x14ac:dyDescent="0.2">
      <c r="A78" s="3">
        <v>2014</v>
      </c>
      <c r="B78" s="3" t="s">
        <v>18</v>
      </c>
      <c r="C78" s="3" t="s">
        <v>25</v>
      </c>
      <c r="D78" s="3" t="s">
        <v>2</v>
      </c>
      <c r="E78" s="3" t="s">
        <v>78</v>
      </c>
      <c r="F78" s="3" t="s">
        <v>80</v>
      </c>
      <c r="G78" s="3" t="s">
        <v>81</v>
      </c>
      <c r="H78" s="3">
        <v>138</v>
      </c>
      <c r="I78" s="5">
        <v>-24.145761252792838</v>
      </c>
      <c r="J78" s="5">
        <v>15.392065088115103</v>
      </c>
      <c r="K78" s="3">
        <v>3.8</v>
      </c>
      <c r="L78" s="4">
        <f>IF(K78&gt;3.5,I78-3.32+0.99*K78,I78)</f>
        <v>-23.703761252792837</v>
      </c>
    </row>
    <row r="79" spans="1:12" x14ac:dyDescent="0.2">
      <c r="A79" s="3">
        <v>2014</v>
      </c>
      <c r="B79" s="3" t="s">
        <v>18</v>
      </c>
      <c r="C79" s="3" t="s">
        <v>25</v>
      </c>
      <c r="D79" s="3" t="s">
        <v>2</v>
      </c>
      <c r="E79" s="3" t="s">
        <v>78</v>
      </c>
      <c r="F79" s="3" t="s">
        <v>80</v>
      </c>
      <c r="G79" s="3" t="s">
        <v>81</v>
      </c>
      <c r="H79" s="3">
        <v>144</v>
      </c>
      <c r="I79" s="5">
        <v>-28.449560598976831</v>
      </c>
      <c r="J79" s="5">
        <v>13.545030245193399</v>
      </c>
      <c r="K79" s="3">
        <v>3.8</v>
      </c>
      <c r="L79" s="4">
        <f>IF(K79&gt;3.5,I79-3.32+0.99*K79,I79)</f>
        <v>-28.007560598976831</v>
      </c>
    </row>
    <row r="80" spans="1:12" x14ac:dyDescent="0.2">
      <c r="A80" s="3">
        <v>2015</v>
      </c>
      <c r="B80" s="3" t="s">
        <v>18</v>
      </c>
      <c r="C80" s="3" t="s">
        <v>25</v>
      </c>
      <c r="D80" s="3" t="s">
        <v>2</v>
      </c>
      <c r="E80" s="3" t="s">
        <v>78</v>
      </c>
      <c r="F80" s="3" t="s">
        <v>80</v>
      </c>
      <c r="G80" s="3" t="s">
        <v>81</v>
      </c>
      <c r="H80" s="3">
        <v>95</v>
      </c>
      <c r="I80" s="5">
        <v>-26.291</v>
      </c>
      <c r="J80" s="5">
        <v>12.567</v>
      </c>
      <c r="L80" s="4">
        <f>IF(K80&gt;3.5,I80-3.32+0.99*K80,I80)</f>
        <v>-26.291</v>
      </c>
    </row>
    <row r="81" spans="1:12" x14ac:dyDescent="0.2">
      <c r="A81" s="3">
        <v>2015</v>
      </c>
      <c r="B81" s="3" t="s">
        <v>18</v>
      </c>
      <c r="C81" s="3" t="s">
        <v>25</v>
      </c>
      <c r="D81" s="3" t="s">
        <v>2</v>
      </c>
      <c r="E81" s="3" t="s">
        <v>78</v>
      </c>
      <c r="F81" s="3" t="s">
        <v>80</v>
      </c>
      <c r="G81" s="3" t="s">
        <v>81</v>
      </c>
      <c r="H81" s="3">
        <v>99</v>
      </c>
      <c r="I81" s="5">
        <v>-25.640999999999998</v>
      </c>
      <c r="J81" s="5">
        <v>12.882</v>
      </c>
      <c r="L81" s="4">
        <f>IF(K81&gt;3.5,I81-3.32+0.99*K81,I81)</f>
        <v>-25.640999999999998</v>
      </c>
    </row>
    <row r="82" spans="1:12" x14ac:dyDescent="0.2">
      <c r="A82" s="3">
        <v>2015</v>
      </c>
      <c r="B82" s="3" t="s">
        <v>18</v>
      </c>
      <c r="C82" s="3" t="s">
        <v>25</v>
      </c>
      <c r="D82" s="3" t="s">
        <v>2</v>
      </c>
      <c r="E82" s="3" t="s">
        <v>78</v>
      </c>
      <c r="F82" s="3" t="s">
        <v>80</v>
      </c>
      <c r="G82" s="3" t="s">
        <v>81</v>
      </c>
      <c r="H82" s="3">
        <v>102</v>
      </c>
      <c r="I82" s="5">
        <v>-25.475000000000001</v>
      </c>
      <c r="J82" s="5">
        <v>12.526</v>
      </c>
      <c r="L82" s="4">
        <f>IF(K82&gt;3.5,I82-3.32+0.99*K82,I82)</f>
        <v>-25.475000000000001</v>
      </c>
    </row>
    <row r="83" spans="1:12" x14ac:dyDescent="0.2">
      <c r="A83" s="3">
        <v>2014</v>
      </c>
      <c r="B83" s="3" t="s">
        <v>18</v>
      </c>
      <c r="C83" s="3" t="s">
        <v>25</v>
      </c>
      <c r="D83" s="3" t="s">
        <v>2</v>
      </c>
      <c r="E83" s="3" t="s">
        <v>37</v>
      </c>
      <c r="F83" s="3" t="s">
        <v>64</v>
      </c>
      <c r="G83" s="3" t="s">
        <v>65</v>
      </c>
      <c r="H83" s="3">
        <v>41</v>
      </c>
      <c r="I83" s="5">
        <v>-28.199682493200751</v>
      </c>
      <c r="J83" s="5">
        <v>11.59381833231655</v>
      </c>
      <c r="K83" s="3">
        <v>3.9</v>
      </c>
      <c r="L83" s="4">
        <f>IF(K83&gt;3.5,I83-3.32+0.99*K83,I83)</f>
        <v>-27.65868249320075</v>
      </c>
    </row>
    <row r="84" spans="1:12" x14ac:dyDescent="0.2">
      <c r="A84" s="3">
        <v>2014</v>
      </c>
      <c r="B84" s="3" t="s">
        <v>18</v>
      </c>
      <c r="C84" s="3" t="s">
        <v>25</v>
      </c>
      <c r="D84" s="3" t="s">
        <v>2</v>
      </c>
      <c r="E84" s="3" t="s">
        <v>37</v>
      </c>
      <c r="F84" s="3" t="s">
        <v>64</v>
      </c>
      <c r="G84" s="3" t="s">
        <v>65</v>
      </c>
      <c r="H84" s="3">
        <v>45</v>
      </c>
      <c r="I84" s="5">
        <v>-27.892018519483983</v>
      </c>
      <c r="J84" s="5">
        <v>11.919382830366304</v>
      </c>
      <c r="K84" s="3">
        <v>3.9</v>
      </c>
      <c r="L84" s="4">
        <f>IF(K84&gt;3.5,I84-3.32+0.99*K84,I84)</f>
        <v>-27.351018519483983</v>
      </c>
    </row>
    <row r="85" spans="1:12" x14ac:dyDescent="0.2">
      <c r="A85" s="3">
        <v>2014</v>
      </c>
      <c r="B85" s="3" t="s">
        <v>18</v>
      </c>
      <c r="C85" s="3" t="s">
        <v>25</v>
      </c>
      <c r="D85" s="3" t="s">
        <v>2</v>
      </c>
      <c r="E85" s="3" t="s">
        <v>37</v>
      </c>
      <c r="F85" s="3" t="s">
        <v>64</v>
      </c>
      <c r="G85" s="3" t="s">
        <v>65</v>
      </c>
      <c r="H85" s="3">
        <v>46</v>
      </c>
      <c r="I85" s="5">
        <v>-27.934821716954705</v>
      </c>
      <c r="J85" s="5">
        <v>12.327734212632379</v>
      </c>
      <c r="K85" s="3">
        <v>3.9</v>
      </c>
      <c r="L85" s="4">
        <f>IF(K85&gt;3.5,I85-3.32+0.99*K85,I85)</f>
        <v>-27.393821716954704</v>
      </c>
    </row>
    <row r="86" spans="1:12" x14ac:dyDescent="0.2">
      <c r="A86" s="3">
        <v>2015</v>
      </c>
      <c r="B86" s="3" t="s">
        <v>18</v>
      </c>
      <c r="C86" s="3" t="s">
        <v>25</v>
      </c>
      <c r="D86" s="3" t="s">
        <v>2</v>
      </c>
      <c r="E86" s="3" t="s">
        <v>37</v>
      </c>
      <c r="F86" s="3" t="s">
        <v>64</v>
      </c>
      <c r="G86" s="3" t="s">
        <v>65</v>
      </c>
      <c r="H86" s="3">
        <v>47</v>
      </c>
      <c r="I86" s="5">
        <v>-24.925000000000001</v>
      </c>
      <c r="J86" s="5">
        <v>12.28</v>
      </c>
      <c r="L86" s="4">
        <f>IF(K86&gt;3.5,I86-3.32+0.99*K86,I86)</f>
        <v>-24.925000000000001</v>
      </c>
    </row>
    <row r="87" spans="1:12" x14ac:dyDescent="0.2">
      <c r="A87" s="3">
        <v>2015</v>
      </c>
      <c r="B87" s="3" t="s">
        <v>18</v>
      </c>
      <c r="C87" s="3" t="s">
        <v>25</v>
      </c>
      <c r="D87" s="3" t="s">
        <v>2</v>
      </c>
      <c r="E87" s="3" t="s">
        <v>37</v>
      </c>
      <c r="F87" s="3" t="s">
        <v>64</v>
      </c>
      <c r="G87" s="3" t="s">
        <v>65</v>
      </c>
      <c r="H87" s="3">
        <v>51</v>
      </c>
      <c r="I87" s="5">
        <v>-26.076000000000001</v>
      </c>
      <c r="J87" s="5">
        <v>11.406000000000001</v>
      </c>
      <c r="L87" s="4">
        <f>IF(K87&gt;3.5,I87-3.32+0.99*K87,I87)</f>
        <v>-26.076000000000001</v>
      </c>
    </row>
    <row r="88" spans="1:12" x14ac:dyDescent="0.2">
      <c r="A88" s="3">
        <v>2015</v>
      </c>
      <c r="B88" s="3" t="s">
        <v>18</v>
      </c>
      <c r="C88" s="3" t="s">
        <v>25</v>
      </c>
      <c r="D88" s="3" t="s">
        <v>2</v>
      </c>
      <c r="E88" s="3" t="s">
        <v>37</v>
      </c>
      <c r="F88" s="3" t="s">
        <v>64</v>
      </c>
      <c r="G88" s="3" t="s">
        <v>65</v>
      </c>
      <c r="H88" s="3">
        <v>54</v>
      </c>
      <c r="I88" s="5">
        <v>-29.914000000000001</v>
      </c>
      <c r="J88" s="5">
        <v>10.98</v>
      </c>
      <c r="L88" s="4">
        <f>IF(K88&gt;3.5,I88-3.32+0.99*K88,I88)</f>
        <v>-29.914000000000001</v>
      </c>
    </row>
    <row r="89" spans="1:12" x14ac:dyDescent="0.2">
      <c r="A89" s="3">
        <v>2015</v>
      </c>
      <c r="B89" s="3" t="s">
        <v>18</v>
      </c>
      <c r="C89" s="3" t="s">
        <v>25</v>
      </c>
      <c r="D89" s="3" t="s">
        <v>2</v>
      </c>
      <c r="E89" s="3" t="s">
        <v>37</v>
      </c>
      <c r="F89" s="3" t="s">
        <v>64</v>
      </c>
      <c r="G89" s="3" t="s">
        <v>65</v>
      </c>
      <c r="H89" s="3">
        <v>54</v>
      </c>
      <c r="I89" s="5">
        <v>-28.882999999999999</v>
      </c>
      <c r="J89" s="5">
        <v>11.497</v>
      </c>
      <c r="L89" s="4">
        <f>IF(K89&gt;3.5,I89-3.32+0.99*K89,I89)</f>
        <v>-28.882999999999999</v>
      </c>
    </row>
  </sheetData>
  <sortState xmlns:xlrd2="http://schemas.microsoft.com/office/spreadsheetml/2017/richdata2" ref="A2:J89">
    <sortCondition ref="A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CE2AB-7CB9-4EB2-9524-BF9A1D25938C}">
  <dimension ref="A1:N94"/>
  <sheetViews>
    <sheetView tabSelected="1" workbookViewId="0">
      <selection activeCell="J2" sqref="J2:J94"/>
    </sheetView>
  </sheetViews>
  <sheetFormatPr baseColWidth="10" defaultColWidth="17.33203125" defaultRowHeight="15" x14ac:dyDescent="0.2"/>
  <cols>
    <col min="1" max="1" width="5.1640625" style="3" bestFit="1" customWidth="1"/>
    <col min="2" max="2" width="5" style="3" bestFit="1" customWidth="1"/>
    <col min="3" max="3" width="10.1640625" style="3" bestFit="1" customWidth="1"/>
    <col min="4" max="4" width="6.5" style="3" bestFit="1" customWidth="1"/>
    <col min="5" max="5" width="21.83203125" style="3" bestFit="1" customWidth="1"/>
    <col min="6" max="6" width="17.5" style="3" bestFit="1" customWidth="1"/>
    <col min="7" max="7" width="10.33203125" style="3" bestFit="1" customWidth="1"/>
    <col min="8" max="8" width="6.33203125" style="3" bestFit="1" customWidth="1"/>
    <col min="9" max="9" width="15.33203125" style="3" bestFit="1" customWidth="1"/>
    <col min="10" max="10" width="7.6640625" style="3" bestFit="1" customWidth="1"/>
    <col min="11" max="11" width="4.1640625" style="3" bestFit="1" customWidth="1"/>
    <col min="12" max="12" width="13.33203125" style="3" bestFit="1" customWidth="1"/>
    <col min="13" max="16384" width="17.33203125" style="3"/>
  </cols>
  <sheetData>
    <row r="1" spans="1:14" x14ac:dyDescent="0.2">
      <c r="A1" s="7" t="s">
        <v>20</v>
      </c>
      <c r="B1" s="7" t="s">
        <v>21</v>
      </c>
      <c r="C1" s="7" t="s">
        <v>22</v>
      </c>
      <c r="D1" s="7" t="s">
        <v>98</v>
      </c>
      <c r="E1" s="7" t="s">
        <v>99</v>
      </c>
      <c r="F1" s="7" t="s">
        <v>23</v>
      </c>
      <c r="G1" s="7" t="s">
        <v>24</v>
      </c>
      <c r="H1" s="7" t="s">
        <v>0</v>
      </c>
      <c r="I1" s="7" t="s">
        <v>96</v>
      </c>
      <c r="J1" s="7" t="s">
        <v>1</v>
      </c>
      <c r="K1" s="7" t="s">
        <v>95</v>
      </c>
      <c r="L1" s="7" t="s">
        <v>97</v>
      </c>
    </row>
    <row r="2" spans="1:14" x14ac:dyDescent="0.2">
      <c r="A2" s="3">
        <v>2015</v>
      </c>
      <c r="B2" s="3" t="s">
        <v>17</v>
      </c>
      <c r="C2" s="3" t="s">
        <v>25</v>
      </c>
      <c r="D2" s="3" t="s">
        <v>11</v>
      </c>
      <c r="E2" s="3" t="s">
        <v>101</v>
      </c>
      <c r="F2" s="3" t="s">
        <v>82</v>
      </c>
      <c r="G2" s="3" t="s">
        <v>13</v>
      </c>
      <c r="I2" s="4">
        <v>-26.963000000000001</v>
      </c>
      <c r="J2" s="4">
        <v>8.8930000000000007</v>
      </c>
      <c r="K2" s="5"/>
      <c r="L2" s="4">
        <f t="shared" ref="L2:L65" si="0">IF(K2&gt;3.5,I2-3.32+0.99*K2,I2)</f>
        <v>-26.963000000000001</v>
      </c>
      <c r="M2" s="5"/>
      <c r="N2" s="5"/>
    </row>
    <row r="3" spans="1:14" x14ac:dyDescent="0.2">
      <c r="A3" s="3">
        <v>2015</v>
      </c>
      <c r="B3" s="3" t="s">
        <v>17</v>
      </c>
      <c r="C3" s="3" t="s">
        <v>25</v>
      </c>
      <c r="D3" s="3" t="s">
        <v>11</v>
      </c>
      <c r="E3" s="3" t="s">
        <v>101</v>
      </c>
      <c r="F3" s="3" t="s">
        <v>83</v>
      </c>
      <c r="G3" s="3" t="s">
        <v>57</v>
      </c>
      <c r="I3" s="4">
        <v>-28.904</v>
      </c>
      <c r="J3" s="4">
        <v>12.426</v>
      </c>
      <c r="K3" s="5"/>
      <c r="L3" s="4">
        <f t="shared" si="0"/>
        <v>-28.904</v>
      </c>
      <c r="M3" s="5"/>
      <c r="N3" s="5"/>
    </row>
    <row r="4" spans="1:14" x14ac:dyDescent="0.2">
      <c r="A4" s="3">
        <v>2015</v>
      </c>
      <c r="B4" s="3" t="s">
        <v>17</v>
      </c>
      <c r="C4" s="3" t="s">
        <v>25</v>
      </c>
      <c r="D4" s="3" t="s">
        <v>11</v>
      </c>
      <c r="E4" s="3" t="s">
        <v>101</v>
      </c>
      <c r="F4" s="3" t="s">
        <v>30</v>
      </c>
      <c r="G4" s="3" t="s">
        <v>31</v>
      </c>
      <c r="I4" s="4">
        <v>-26.398</v>
      </c>
      <c r="J4" s="4">
        <v>9.5860000000000003</v>
      </c>
      <c r="K4" s="5"/>
      <c r="L4" s="4">
        <f t="shared" si="0"/>
        <v>-26.398</v>
      </c>
      <c r="M4" s="5"/>
      <c r="N4" s="5"/>
    </row>
    <row r="5" spans="1:14" x14ac:dyDescent="0.2">
      <c r="A5" s="3">
        <v>2014</v>
      </c>
      <c r="B5" s="3" t="s">
        <v>17</v>
      </c>
      <c r="C5" s="3" t="s">
        <v>25</v>
      </c>
      <c r="D5" s="3" t="s">
        <v>2</v>
      </c>
      <c r="E5" s="3" t="s">
        <v>39</v>
      </c>
      <c r="F5" s="3" t="s">
        <v>40</v>
      </c>
      <c r="G5" s="3" t="s">
        <v>41</v>
      </c>
      <c r="H5" s="3">
        <v>56</v>
      </c>
      <c r="I5" s="5">
        <v>-27.78126002138919</v>
      </c>
      <c r="J5" s="5">
        <v>14.997213180033485</v>
      </c>
      <c r="K5" s="6">
        <v>3.7733948615068575</v>
      </c>
      <c r="L5" s="4">
        <f>IF(K5&gt;3.5,I5-3.32+0.99*K5,I5)</f>
        <v>-27.365599108497403</v>
      </c>
      <c r="M5" s="5"/>
      <c r="N5" s="5"/>
    </row>
    <row r="6" spans="1:14" x14ac:dyDescent="0.2">
      <c r="A6" s="3">
        <v>2014</v>
      </c>
      <c r="B6" s="3" t="s">
        <v>17</v>
      </c>
      <c r="C6" s="3" t="s">
        <v>25</v>
      </c>
      <c r="D6" s="3" t="s">
        <v>2</v>
      </c>
      <c r="E6" s="3" t="s">
        <v>39</v>
      </c>
      <c r="F6" s="3" t="s">
        <v>40</v>
      </c>
      <c r="G6" s="3" t="s">
        <v>41</v>
      </c>
      <c r="H6" s="3">
        <v>59</v>
      </c>
      <c r="I6" s="5">
        <v>-29.207395726137545</v>
      </c>
      <c r="J6" s="5">
        <v>15.490765808058292</v>
      </c>
      <c r="K6" s="6">
        <v>3.8251776321676925</v>
      </c>
      <c r="L6" s="4">
        <f>IF(K6&gt;3.5,I6-3.32+0.99*K6,I6)</f>
        <v>-28.740469870291527</v>
      </c>
      <c r="M6" s="5"/>
      <c r="N6" s="5"/>
    </row>
    <row r="7" spans="1:14" x14ac:dyDescent="0.2">
      <c r="A7" s="3">
        <v>2014</v>
      </c>
      <c r="B7" s="3" t="s">
        <v>17</v>
      </c>
      <c r="C7" s="3" t="s">
        <v>25</v>
      </c>
      <c r="D7" s="3" t="s">
        <v>2</v>
      </c>
      <c r="E7" s="3" t="s">
        <v>39</v>
      </c>
      <c r="F7" s="3" t="s">
        <v>40</v>
      </c>
      <c r="G7" s="3" t="s">
        <v>41</v>
      </c>
      <c r="H7" s="3">
        <v>64</v>
      </c>
      <c r="I7" s="5">
        <v>-29.317821988531875</v>
      </c>
      <c r="J7" s="5">
        <v>16.158876323336507</v>
      </c>
      <c r="K7" s="6">
        <v>3.738563524323717</v>
      </c>
      <c r="L7" s="4">
        <f>IF(K7&gt;3.5,I7-3.32+0.99*K7,I7)</f>
        <v>-28.936644099451396</v>
      </c>
      <c r="M7" s="5"/>
      <c r="N7" s="5"/>
    </row>
    <row r="8" spans="1:14" x14ac:dyDescent="0.2">
      <c r="A8" s="3">
        <v>2014</v>
      </c>
      <c r="B8" s="3" t="s">
        <v>17</v>
      </c>
      <c r="C8" s="3" t="s">
        <v>25</v>
      </c>
      <c r="D8" s="3" t="s">
        <v>2</v>
      </c>
      <c r="E8" s="3" t="s">
        <v>39</v>
      </c>
      <c r="F8" s="3" t="s">
        <v>40</v>
      </c>
      <c r="G8" s="3" t="s">
        <v>41</v>
      </c>
      <c r="H8" s="3">
        <v>106</v>
      </c>
      <c r="I8" s="5">
        <v>-29.307578242084254</v>
      </c>
      <c r="J8" s="5">
        <v>16.238726315680275</v>
      </c>
      <c r="K8" s="6">
        <v>3.8548057538802518</v>
      </c>
      <c r="L8" s="4">
        <f>IF(K8&gt;3.5,I8-3.32+0.99*K8,I8)</f>
        <v>-28.811320545742806</v>
      </c>
      <c r="M8" s="5"/>
      <c r="N8" s="5"/>
    </row>
    <row r="9" spans="1:14" x14ac:dyDescent="0.2">
      <c r="A9" s="3">
        <v>2014</v>
      </c>
      <c r="B9" s="3" t="s">
        <v>17</v>
      </c>
      <c r="C9" s="3" t="s">
        <v>25</v>
      </c>
      <c r="D9" s="3" t="s">
        <v>2</v>
      </c>
      <c r="E9" s="3" t="s">
        <v>39</v>
      </c>
      <c r="F9" s="3" t="s">
        <v>40</v>
      </c>
      <c r="G9" s="3" t="s">
        <v>41</v>
      </c>
      <c r="H9" s="3">
        <v>156</v>
      </c>
      <c r="I9" s="5">
        <v>-26.648721410738695</v>
      </c>
      <c r="J9" s="5">
        <v>13.716411731584026</v>
      </c>
      <c r="K9" s="6">
        <v>3.8699631856707102</v>
      </c>
      <c r="L9" s="4">
        <f>IF(K9&gt;3.5,I9-3.32+0.99*K9,I9)</f>
        <v>-26.137457856924691</v>
      </c>
      <c r="M9" s="5"/>
      <c r="N9" s="5"/>
    </row>
    <row r="10" spans="1:14" x14ac:dyDescent="0.2">
      <c r="A10" s="3">
        <v>2014</v>
      </c>
      <c r="B10" s="3" t="s">
        <v>17</v>
      </c>
      <c r="C10" s="3" t="s">
        <v>25</v>
      </c>
      <c r="D10" s="3" t="s">
        <v>2</v>
      </c>
      <c r="E10" s="3" t="s">
        <v>39</v>
      </c>
      <c r="F10" s="3" t="s">
        <v>40</v>
      </c>
      <c r="G10" s="3" t="s">
        <v>41</v>
      </c>
      <c r="H10" s="3">
        <v>156</v>
      </c>
      <c r="I10" s="5">
        <v>-28.707176628109401</v>
      </c>
      <c r="J10" s="5">
        <v>15.97716746359346</v>
      </c>
      <c r="K10" s="6">
        <v>3.86657091813123</v>
      </c>
      <c r="L10" s="4">
        <f>IF(K10&gt;3.5,I10-3.32+0.99*K10,I10)</f>
        <v>-28.199271419159484</v>
      </c>
      <c r="M10" s="5"/>
      <c r="N10" s="5"/>
    </row>
    <row r="11" spans="1:14" x14ac:dyDescent="0.2">
      <c r="A11" s="3">
        <v>2015</v>
      </c>
      <c r="B11" s="3" t="s">
        <v>17</v>
      </c>
      <c r="C11" s="3" t="s">
        <v>25</v>
      </c>
      <c r="D11" s="3" t="s">
        <v>2</v>
      </c>
      <c r="E11" s="3" t="s">
        <v>37</v>
      </c>
      <c r="F11" s="3" t="s">
        <v>62</v>
      </c>
      <c r="G11" s="3" t="s">
        <v>63</v>
      </c>
      <c r="H11" s="3">
        <v>95</v>
      </c>
      <c r="I11" s="5">
        <v>-26.439</v>
      </c>
      <c r="J11" s="5">
        <v>13.817</v>
      </c>
      <c r="K11" s="5"/>
      <c r="L11" s="4">
        <f>IF(K11&gt;3.5,I11-3.32+0.99*K11,I11)</f>
        <v>-26.439</v>
      </c>
      <c r="M11" s="5"/>
      <c r="N11" s="5"/>
    </row>
    <row r="12" spans="1:14" x14ac:dyDescent="0.2">
      <c r="A12" s="3">
        <v>2015</v>
      </c>
      <c r="B12" s="3" t="s">
        <v>17</v>
      </c>
      <c r="C12" s="3" t="s">
        <v>47</v>
      </c>
      <c r="D12" s="3" t="s">
        <v>2</v>
      </c>
      <c r="E12" s="3" t="s">
        <v>48</v>
      </c>
      <c r="F12" s="3" t="s">
        <v>49</v>
      </c>
      <c r="G12" s="3" t="s">
        <v>50</v>
      </c>
      <c r="H12" s="3">
        <v>430</v>
      </c>
      <c r="I12" s="4">
        <v>-27.62</v>
      </c>
      <c r="J12" s="4">
        <v>12.441000000000001</v>
      </c>
      <c r="L12" s="4">
        <f>IF(K12&gt;3.5,I12-3.32+0.99*K12,I12)</f>
        <v>-27.62</v>
      </c>
      <c r="M12" s="5"/>
      <c r="N12" s="5"/>
    </row>
    <row r="13" spans="1:14" x14ac:dyDescent="0.2">
      <c r="A13" s="3">
        <v>2015</v>
      </c>
      <c r="B13" s="3" t="s">
        <v>17</v>
      </c>
      <c r="C13" s="3" t="s">
        <v>47</v>
      </c>
      <c r="D13" s="3" t="s">
        <v>2</v>
      </c>
      <c r="E13" s="3" t="s">
        <v>48</v>
      </c>
      <c r="F13" s="3" t="s">
        <v>49</v>
      </c>
      <c r="G13" s="3" t="s">
        <v>50</v>
      </c>
      <c r="H13" s="3">
        <v>561</v>
      </c>
      <c r="I13" s="4">
        <v>-24.960999999999999</v>
      </c>
      <c r="J13" s="4">
        <v>12.621</v>
      </c>
      <c r="L13" s="4">
        <f>IF(K13&gt;3.5,I13-3.32+0.99*K13,I13)</f>
        <v>-24.960999999999999</v>
      </c>
      <c r="M13" s="5"/>
      <c r="N13" s="5"/>
    </row>
    <row r="14" spans="1:14" x14ac:dyDescent="0.2">
      <c r="A14" s="3">
        <v>2014</v>
      </c>
      <c r="B14" s="3" t="s">
        <v>17</v>
      </c>
      <c r="C14" s="3" t="s">
        <v>47</v>
      </c>
      <c r="D14" s="3" t="s">
        <v>2</v>
      </c>
      <c r="E14" s="3" t="s">
        <v>48</v>
      </c>
      <c r="F14" s="3" t="s">
        <v>49</v>
      </c>
      <c r="G14" s="3" t="s">
        <v>50</v>
      </c>
      <c r="H14" s="3">
        <v>568</v>
      </c>
      <c r="I14" s="5">
        <v>-25.568610788703729</v>
      </c>
      <c r="J14" s="5">
        <v>14.292584652122502</v>
      </c>
      <c r="K14" s="3">
        <v>3.9</v>
      </c>
      <c r="L14" s="4">
        <f>IF(K14&gt;3.5,I14-3.32+0.99*K14,I14)</f>
        <v>-25.027610788703729</v>
      </c>
      <c r="M14" s="5"/>
      <c r="N14" s="5"/>
    </row>
    <row r="15" spans="1:14" x14ac:dyDescent="0.2">
      <c r="A15" s="3">
        <v>2014</v>
      </c>
      <c r="B15" s="3" t="s">
        <v>17</v>
      </c>
      <c r="C15" s="3" t="s">
        <v>47</v>
      </c>
      <c r="D15" s="3" t="s">
        <v>2</v>
      </c>
      <c r="E15" s="3" t="s">
        <v>48</v>
      </c>
      <c r="F15" s="3" t="s">
        <v>49</v>
      </c>
      <c r="G15" s="3" t="s">
        <v>50</v>
      </c>
      <c r="H15" s="3">
        <v>599</v>
      </c>
      <c r="I15" s="5">
        <v>-25.804216956998939</v>
      </c>
      <c r="J15" s="5">
        <v>15.759626361617659</v>
      </c>
      <c r="K15" s="3">
        <v>3.7</v>
      </c>
      <c r="L15" s="4">
        <f>IF(K15&gt;3.5,I15-3.32+0.99*K15,I15)</f>
        <v>-25.461216956998939</v>
      </c>
      <c r="M15" s="5"/>
      <c r="N15" s="5"/>
    </row>
    <row r="16" spans="1:14" x14ac:dyDescent="0.2">
      <c r="A16" s="3">
        <v>2014</v>
      </c>
      <c r="B16" s="3" t="s">
        <v>17</v>
      </c>
      <c r="C16" s="3" t="s">
        <v>47</v>
      </c>
      <c r="D16" s="3" t="s">
        <v>2</v>
      </c>
      <c r="E16" s="3" t="s">
        <v>48</v>
      </c>
      <c r="F16" s="3" t="s">
        <v>49</v>
      </c>
      <c r="G16" s="3" t="s">
        <v>50</v>
      </c>
      <c r="H16" s="3">
        <v>621</v>
      </c>
      <c r="I16" s="5">
        <v>-25.537879549360873</v>
      </c>
      <c r="J16" s="5">
        <v>12.860005115290408</v>
      </c>
      <c r="K16" s="3">
        <v>3.8</v>
      </c>
      <c r="L16" s="4">
        <f>IF(K16&gt;3.5,I16-3.32+0.99*K16,I16)</f>
        <v>-25.095879549360873</v>
      </c>
      <c r="M16" s="5"/>
      <c r="N16" s="5"/>
    </row>
    <row r="17" spans="1:14" x14ac:dyDescent="0.2">
      <c r="A17" s="3">
        <v>2015</v>
      </c>
      <c r="B17" s="3" t="s">
        <v>17</v>
      </c>
      <c r="C17" s="3" t="s">
        <v>47</v>
      </c>
      <c r="D17" s="3" t="s">
        <v>2</v>
      </c>
      <c r="E17" s="3" t="s">
        <v>48</v>
      </c>
      <c r="F17" s="3" t="s">
        <v>49</v>
      </c>
      <c r="G17" s="3" t="s">
        <v>50</v>
      </c>
      <c r="H17" s="3">
        <v>633</v>
      </c>
      <c r="I17" s="4">
        <v>-25.867999999999999</v>
      </c>
      <c r="J17" s="4">
        <v>12.643000000000001</v>
      </c>
      <c r="L17" s="4">
        <f>IF(K17&gt;3.5,I17-3.32+0.99*K17,I17)</f>
        <v>-25.867999999999999</v>
      </c>
      <c r="M17" s="5"/>
      <c r="N17" s="5"/>
    </row>
    <row r="18" spans="1:14" x14ac:dyDescent="0.2">
      <c r="A18" s="3">
        <v>2015</v>
      </c>
      <c r="B18" s="3" t="s">
        <v>17</v>
      </c>
      <c r="C18" s="3" t="s">
        <v>47</v>
      </c>
      <c r="D18" s="3" t="s">
        <v>2</v>
      </c>
      <c r="E18" s="3" t="s">
        <v>48</v>
      </c>
      <c r="F18" s="3" t="s">
        <v>49</v>
      </c>
      <c r="G18" s="3" t="s">
        <v>50</v>
      </c>
      <c r="H18" s="3">
        <v>641</v>
      </c>
      <c r="I18" s="4">
        <v>-29.658999999999999</v>
      </c>
      <c r="J18" s="4">
        <v>7.5869999999999997</v>
      </c>
      <c r="L18" s="4">
        <f>IF(K18&gt;3.5,I18-3.32+0.99*K18,I18)</f>
        <v>-29.658999999999999</v>
      </c>
      <c r="M18" s="5"/>
      <c r="N18" s="5"/>
    </row>
    <row r="19" spans="1:14" x14ac:dyDescent="0.2">
      <c r="A19" s="3">
        <v>2015</v>
      </c>
      <c r="B19" s="3" t="s">
        <v>17</v>
      </c>
      <c r="C19" s="3" t="s">
        <v>47</v>
      </c>
      <c r="D19" s="3" t="s">
        <v>2</v>
      </c>
      <c r="E19" s="3" t="s">
        <v>48</v>
      </c>
      <c r="F19" s="3" t="s">
        <v>49</v>
      </c>
      <c r="G19" s="3" t="s">
        <v>50</v>
      </c>
      <c r="H19" s="3">
        <v>644</v>
      </c>
      <c r="I19" s="4">
        <v>-24.87</v>
      </c>
      <c r="J19" s="4">
        <v>13.196</v>
      </c>
      <c r="L19" s="4">
        <f>IF(K19&gt;3.5,I19-3.32+0.99*K19,I19)</f>
        <v>-24.87</v>
      </c>
      <c r="M19" s="5"/>
      <c r="N19" s="5"/>
    </row>
    <row r="20" spans="1:14" x14ac:dyDescent="0.2">
      <c r="A20" s="3">
        <v>2015</v>
      </c>
      <c r="B20" s="3" t="s">
        <v>17</v>
      </c>
      <c r="C20" s="3" t="s">
        <v>47</v>
      </c>
      <c r="D20" s="3" t="s">
        <v>2</v>
      </c>
      <c r="E20" s="3" t="s">
        <v>48</v>
      </c>
      <c r="F20" s="3" t="s">
        <v>49</v>
      </c>
      <c r="G20" s="3" t="s">
        <v>50</v>
      </c>
      <c r="H20" s="3">
        <v>651</v>
      </c>
      <c r="I20" s="4">
        <v>-24.391999999999999</v>
      </c>
      <c r="J20" s="4">
        <v>13.077999999999999</v>
      </c>
      <c r="L20" s="4">
        <f>IF(K20&gt;3.5,I20-3.32+0.99*K20,I20)</f>
        <v>-24.391999999999999</v>
      </c>
      <c r="M20" s="5"/>
      <c r="N20" s="5"/>
    </row>
    <row r="21" spans="1:14" x14ac:dyDescent="0.2">
      <c r="A21" s="3">
        <v>2014</v>
      </c>
      <c r="B21" s="3" t="s">
        <v>17</v>
      </c>
      <c r="C21" s="3" t="s">
        <v>47</v>
      </c>
      <c r="D21" s="3" t="s">
        <v>2</v>
      </c>
      <c r="E21" s="3" t="s">
        <v>48</v>
      </c>
      <c r="F21" s="3" t="s">
        <v>49</v>
      </c>
      <c r="G21" s="3" t="s">
        <v>50</v>
      </c>
      <c r="H21" s="3">
        <v>670</v>
      </c>
      <c r="I21" s="5">
        <v>-24.490315163107457</v>
      </c>
      <c r="J21" s="5">
        <v>15.101578006744978</v>
      </c>
      <c r="K21" s="3">
        <v>3.7</v>
      </c>
      <c r="L21" s="4">
        <f>IF(K21&gt;3.5,I21-3.32+0.99*K21,I21)</f>
        <v>-24.147315163107457</v>
      </c>
      <c r="M21" s="5"/>
      <c r="N21" s="5"/>
    </row>
    <row r="22" spans="1:14" x14ac:dyDescent="0.2">
      <c r="A22" s="3">
        <v>2015</v>
      </c>
      <c r="B22" s="3" t="s">
        <v>17</v>
      </c>
      <c r="C22" s="3" t="s">
        <v>47</v>
      </c>
      <c r="D22" s="3" t="s">
        <v>2</v>
      </c>
      <c r="E22" s="3" t="s">
        <v>48</v>
      </c>
      <c r="F22" s="3" t="s">
        <v>49</v>
      </c>
      <c r="G22" s="3" t="s">
        <v>50</v>
      </c>
      <c r="H22" s="3">
        <v>671</v>
      </c>
      <c r="I22" s="4">
        <v>-25.981999999999999</v>
      </c>
      <c r="J22" s="4">
        <v>13.163</v>
      </c>
      <c r="L22" s="4">
        <f>IF(K22&gt;3.5,I22-3.32+0.99*K22,I22)</f>
        <v>-25.981999999999999</v>
      </c>
      <c r="M22" s="5"/>
      <c r="N22" s="5"/>
    </row>
    <row r="23" spans="1:14" x14ac:dyDescent="0.2">
      <c r="A23" s="3">
        <v>2015</v>
      </c>
      <c r="B23" s="3" t="s">
        <v>17</v>
      </c>
      <c r="C23" s="3" t="s">
        <v>25</v>
      </c>
      <c r="D23" s="3" t="s">
        <v>2</v>
      </c>
      <c r="E23" s="3" t="s">
        <v>78</v>
      </c>
      <c r="F23" s="3" t="s">
        <v>72</v>
      </c>
      <c r="G23" s="3" t="s">
        <v>79</v>
      </c>
      <c r="H23" s="3">
        <v>129</v>
      </c>
      <c r="I23" s="4">
        <v>-29.855</v>
      </c>
      <c r="J23" s="4">
        <v>8.407</v>
      </c>
      <c r="L23" s="4">
        <f>IF(K23&gt;3.5,I23-3.32+0.99*K23,I23)</f>
        <v>-29.855</v>
      </c>
      <c r="M23" s="5"/>
      <c r="N23" s="5"/>
    </row>
    <row r="24" spans="1:14" x14ac:dyDescent="0.2">
      <c r="A24" s="3">
        <v>2015</v>
      </c>
      <c r="B24" s="3" t="s">
        <v>17</v>
      </c>
      <c r="C24" s="3" t="s">
        <v>25</v>
      </c>
      <c r="D24" s="3" t="s">
        <v>2</v>
      </c>
      <c r="E24" s="3" t="s">
        <v>78</v>
      </c>
      <c r="F24" s="3" t="s">
        <v>72</v>
      </c>
      <c r="G24" s="3" t="s">
        <v>79</v>
      </c>
      <c r="H24" s="3">
        <v>141</v>
      </c>
      <c r="I24" s="4">
        <v>-28.588999999999999</v>
      </c>
      <c r="J24" s="4">
        <v>9.7249999999999996</v>
      </c>
      <c r="L24" s="4">
        <f>IF(K24&gt;3.5,I24-3.32+0.99*K24,I24)</f>
        <v>-28.588999999999999</v>
      </c>
      <c r="M24" s="5"/>
      <c r="N24" s="5"/>
    </row>
    <row r="25" spans="1:14" x14ac:dyDescent="0.2">
      <c r="A25" s="3">
        <v>2015</v>
      </c>
      <c r="B25" s="3" t="s">
        <v>17</v>
      </c>
      <c r="C25" s="3" t="s">
        <v>25</v>
      </c>
      <c r="D25" s="3" t="s">
        <v>2</v>
      </c>
      <c r="E25" s="3" t="s">
        <v>78</v>
      </c>
      <c r="F25" s="3" t="s">
        <v>72</v>
      </c>
      <c r="G25" s="3" t="s">
        <v>79</v>
      </c>
      <c r="H25" s="3">
        <v>145</v>
      </c>
      <c r="I25" s="4">
        <v>-27.870999999999999</v>
      </c>
      <c r="J25" s="4">
        <v>9.1039999999999992</v>
      </c>
      <c r="L25" s="4">
        <f>IF(K25&gt;3.5,I25-3.32+0.99*K25,I25)</f>
        <v>-27.870999999999999</v>
      </c>
      <c r="M25" s="5"/>
      <c r="N25" s="5"/>
    </row>
    <row r="26" spans="1:14" x14ac:dyDescent="0.2">
      <c r="A26" s="3">
        <v>2015</v>
      </c>
      <c r="B26" s="3" t="s">
        <v>17</v>
      </c>
      <c r="C26" s="3" t="s">
        <v>25</v>
      </c>
      <c r="D26" s="3" t="s">
        <v>2</v>
      </c>
      <c r="E26" s="3" t="s">
        <v>78</v>
      </c>
      <c r="F26" s="3" t="s">
        <v>72</v>
      </c>
      <c r="G26" s="3" t="s">
        <v>79</v>
      </c>
      <c r="H26" s="3">
        <v>147</v>
      </c>
      <c r="I26" s="4">
        <v>-30.1</v>
      </c>
      <c r="J26" s="4">
        <v>10.151999999999999</v>
      </c>
      <c r="L26" s="4">
        <f>IF(K26&gt;3.5,I26-3.32+0.99*K26,I26)</f>
        <v>-30.1</v>
      </c>
      <c r="M26" s="5"/>
      <c r="N26" s="5"/>
    </row>
    <row r="27" spans="1:14" x14ac:dyDescent="0.2">
      <c r="A27" s="3">
        <v>2015</v>
      </c>
      <c r="B27" s="3" t="s">
        <v>17</v>
      </c>
      <c r="C27" s="3" t="s">
        <v>25</v>
      </c>
      <c r="D27" s="3" t="s">
        <v>2</v>
      </c>
      <c r="E27" s="3" t="s">
        <v>78</v>
      </c>
      <c r="F27" s="3" t="s">
        <v>72</v>
      </c>
      <c r="G27" s="3" t="s">
        <v>79</v>
      </c>
      <c r="H27" s="3">
        <v>151</v>
      </c>
      <c r="I27" s="4">
        <v>-28.5</v>
      </c>
      <c r="J27" s="4">
        <v>10.146000000000001</v>
      </c>
      <c r="L27" s="4">
        <f>IF(K27&gt;3.5,I27-3.32+0.99*K27,I27)</f>
        <v>-28.5</v>
      </c>
      <c r="M27" s="5"/>
      <c r="N27" s="5"/>
    </row>
    <row r="28" spans="1:14" x14ac:dyDescent="0.2">
      <c r="A28" s="3">
        <v>2015</v>
      </c>
      <c r="B28" s="3" t="s">
        <v>17</v>
      </c>
      <c r="C28" s="3" t="s">
        <v>25</v>
      </c>
      <c r="D28" s="3" t="s">
        <v>2</v>
      </c>
      <c r="E28" s="3" t="s">
        <v>78</v>
      </c>
      <c r="F28" s="3" t="s">
        <v>72</v>
      </c>
      <c r="G28" s="3" t="s">
        <v>79</v>
      </c>
      <c r="H28" s="3">
        <v>157</v>
      </c>
      <c r="I28" s="4">
        <v>-25.47</v>
      </c>
      <c r="J28" s="4">
        <v>11.39</v>
      </c>
      <c r="L28" s="4">
        <f>IF(K28&gt;3.5,I28-3.32+0.99*K28,I28)</f>
        <v>-25.47</v>
      </c>
    </row>
    <row r="29" spans="1:14" x14ac:dyDescent="0.2">
      <c r="A29" s="3">
        <v>2015</v>
      </c>
      <c r="B29" s="3" t="s">
        <v>17</v>
      </c>
      <c r="C29" s="3" t="s">
        <v>25</v>
      </c>
      <c r="D29" s="3" t="s">
        <v>2</v>
      </c>
      <c r="E29" s="3" t="s">
        <v>78</v>
      </c>
      <c r="F29" s="3" t="s">
        <v>72</v>
      </c>
      <c r="G29" s="3" t="s">
        <v>79</v>
      </c>
      <c r="H29" s="3">
        <v>161</v>
      </c>
      <c r="I29" s="4">
        <v>-29.692</v>
      </c>
      <c r="J29" s="4">
        <v>11.084</v>
      </c>
      <c r="L29" s="4">
        <f>IF(K29&gt;3.5,I29-3.32+0.99*K29,I29)</f>
        <v>-29.692</v>
      </c>
    </row>
    <row r="30" spans="1:14" x14ac:dyDescent="0.2">
      <c r="A30" s="3">
        <v>2014</v>
      </c>
      <c r="B30" s="3" t="s">
        <v>17</v>
      </c>
      <c r="C30" s="3" t="s">
        <v>25</v>
      </c>
      <c r="D30" s="3" t="s">
        <v>2</v>
      </c>
      <c r="E30" s="3" t="s">
        <v>78</v>
      </c>
      <c r="F30" s="3" t="s">
        <v>72</v>
      </c>
      <c r="G30" s="3" t="s">
        <v>79</v>
      </c>
      <c r="H30" s="3">
        <v>164</v>
      </c>
      <c r="I30" s="5">
        <v>-28.047597429027256</v>
      </c>
      <c r="J30" s="5">
        <v>9.7327481391141148</v>
      </c>
      <c r="K30" s="3">
        <v>3.9</v>
      </c>
      <c r="L30" s="4">
        <f>IF(K30&gt;3.5,I30-3.32+0.99*K30,I30)</f>
        <v>-27.506597429027256</v>
      </c>
    </row>
    <row r="31" spans="1:14" x14ac:dyDescent="0.2">
      <c r="A31" s="3">
        <v>2015</v>
      </c>
      <c r="B31" s="3" t="s">
        <v>17</v>
      </c>
      <c r="C31" s="3" t="s">
        <v>25</v>
      </c>
      <c r="D31" s="3" t="s">
        <v>2</v>
      </c>
      <c r="E31" s="3" t="s">
        <v>78</v>
      </c>
      <c r="F31" s="3" t="s">
        <v>72</v>
      </c>
      <c r="G31" s="3" t="s">
        <v>79</v>
      </c>
      <c r="H31" s="3">
        <v>166</v>
      </c>
      <c r="I31" s="4">
        <v>-29.396000000000001</v>
      </c>
      <c r="J31" s="4">
        <v>8.1910000000000007</v>
      </c>
      <c r="L31" s="4">
        <f>IF(K31&gt;3.5,I31-3.32+0.99*K31,I31)</f>
        <v>-29.396000000000001</v>
      </c>
    </row>
    <row r="32" spans="1:14" x14ac:dyDescent="0.2">
      <c r="A32" s="3">
        <v>2015</v>
      </c>
      <c r="B32" s="3" t="s">
        <v>17</v>
      </c>
      <c r="C32" s="3" t="s">
        <v>25</v>
      </c>
      <c r="D32" s="3" t="s">
        <v>2</v>
      </c>
      <c r="E32" s="3" t="s">
        <v>78</v>
      </c>
      <c r="F32" s="3" t="s">
        <v>72</v>
      </c>
      <c r="G32" s="3" t="s">
        <v>79</v>
      </c>
      <c r="H32" s="3">
        <v>173</v>
      </c>
      <c r="I32" s="4">
        <v>-25.992999999999999</v>
      </c>
      <c r="J32" s="4">
        <v>11.662000000000001</v>
      </c>
      <c r="L32" s="4">
        <f>IF(K32&gt;3.5,I32-3.32+0.99*K32,I32)</f>
        <v>-25.992999999999999</v>
      </c>
    </row>
    <row r="33" spans="1:12" x14ac:dyDescent="0.2">
      <c r="A33" s="3">
        <v>2014</v>
      </c>
      <c r="B33" s="3" t="s">
        <v>17</v>
      </c>
      <c r="C33" s="3" t="s">
        <v>25</v>
      </c>
      <c r="D33" s="3" t="s">
        <v>2</v>
      </c>
      <c r="E33" s="3" t="s">
        <v>78</v>
      </c>
      <c r="F33" s="3" t="s">
        <v>72</v>
      </c>
      <c r="G33" s="3" t="s">
        <v>79</v>
      </c>
      <c r="H33" s="3">
        <v>180</v>
      </c>
      <c r="I33" s="5">
        <v>-28.580272244303384</v>
      </c>
      <c r="J33" s="5">
        <v>8.0758959377971884</v>
      </c>
      <c r="K33" s="3">
        <v>3.9</v>
      </c>
      <c r="L33" s="4">
        <f>IF(K33&gt;3.5,I33-3.32+0.99*K33,I33)</f>
        <v>-28.039272244303383</v>
      </c>
    </row>
    <row r="34" spans="1:12" x14ac:dyDescent="0.2">
      <c r="A34" s="3">
        <v>2015</v>
      </c>
      <c r="B34" s="3" t="s">
        <v>17</v>
      </c>
      <c r="C34" s="3" t="s">
        <v>25</v>
      </c>
      <c r="D34" s="3" t="s">
        <v>2</v>
      </c>
      <c r="E34" s="3" t="s">
        <v>78</v>
      </c>
      <c r="F34" s="3" t="s">
        <v>72</v>
      </c>
      <c r="G34" s="3" t="s">
        <v>79</v>
      </c>
      <c r="H34" s="3">
        <v>192</v>
      </c>
      <c r="I34" s="4">
        <v>-29.141999999999999</v>
      </c>
      <c r="J34" s="4">
        <v>10.111000000000001</v>
      </c>
      <c r="L34" s="4">
        <f>IF(K34&gt;3.5,I34-3.32+0.99*K34,I34)</f>
        <v>-29.141999999999999</v>
      </c>
    </row>
    <row r="35" spans="1:12" x14ac:dyDescent="0.2">
      <c r="A35" s="3">
        <v>2015</v>
      </c>
      <c r="B35" s="3" t="s">
        <v>17</v>
      </c>
      <c r="C35" s="3" t="s">
        <v>25</v>
      </c>
      <c r="D35" s="3" t="s">
        <v>2</v>
      </c>
      <c r="E35" s="3" t="s">
        <v>39</v>
      </c>
      <c r="F35" s="3" t="s">
        <v>42</v>
      </c>
      <c r="G35" s="3" t="s">
        <v>43</v>
      </c>
      <c r="H35" s="3">
        <v>62</v>
      </c>
      <c r="I35" s="5">
        <v>-26.632000000000001</v>
      </c>
      <c r="J35" s="5">
        <v>12.417</v>
      </c>
      <c r="K35" s="4"/>
      <c r="L35" s="4">
        <f>IF(K35&gt;3.5,I35-3.32+0.99*K35,I35)</f>
        <v>-26.632000000000001</v>
      </c>
    </row>
    <row r="36" spans="1:12" x14ac:dyDescent="0.2">
      <c r="A36" s="3">
        <v>2015</v>
      </c>
      <c r="B36" s="3" t="s">
        <v>17</v>
      </c>
      <c r="C36" s="3" t="s">
        <v>25</v>
      </c>
      <c r="D36" s="3" t="s">
        <v>2</v>
      </c>
      <c r="E36" s="3" t="s">
        <v>39</v>
      </c>
      <c r="F36" s="3" t="s">
        <v>42</v>
      </c>
      <c r="G36" s="3" t="s">
        <v>43</v>
      </c>
      <c r="H36" s="3">
        <v>68</v>
      </c>
      <c r="I36" s="5">
        <v>-26.472999999999999</v>
      </c>
      <c r="J36" s="5">
        <v>12.496</v>
      </c>
      <c r="K36" s="4"/>
      <c r="L36" s="4">
        <f>IF(K36&gt;3.5,I36-3.32+0.99*K36,I36)</f>
        <v>-26.472999999999999</v>
      </c>
    </row>
    <row r="37" spans="1:12" x14ac:dyDescent="0.2">
      <c r="A37" s="3">
        <v>2015</v>
      </c>
      <c r="B37" s="3" t="s">
        <v>17</v>
      </c>
      <c r="C37" s="3" t="s">
        <v>25</v>
      </c>
      <c r="D37" s="3" t="s">
        <v>2</v>
      </c>
      <c r="E37" s="3" t="s">
        <v>39</v>
      </c>
      <c r="F37" s="3" t="s">
        <v>42</v>
      </c>
      <c r="G37" s="3" t="s">
        <v>43</v>
      </c>
      <c r="H37" s="3">
        <v>56</v>
      </c>
      <c r="I37" s="5">
        <v>-26.792000000000002</v>
      </c>
      <c r="J37" s="5">
        <v>13.568</v>
      </c>
      <c r="K37" s="4"/>
      <c r="L37" s="4">
        <f>IF(K37&gt;3.5,I37-3.32+0.99*K37,I37)</f>
        <v>-26.792000000000002</v>
      </c>
    </row>
    <row r="38" spans="1:12" x14ac:dyDescent="0.2">
      <c r="A38" s="3">
        <v>2015</v>
      </c>
      <c r="B38" s="3" t="s">
        <v>17</v>
      </c>
      <c r="C38" s="3" t="s">
        <v>25</v>
      </c>
      <c r="D38" s="3" t="s">
        <v>2</v>
      </c>
      <c r="E38" s="3" t="s">
        <v>78</v>
      </c>
      <c r="F38" s="3" t="s">
        <v>88</v>
      </c>
      <c r="G38" s="3" t="s">
        <v>15</v>
      </c>
      <c r="H38" s="3">
        <v>81</v>
      </c>
      <c r="I38" s="4">
        <v>-23.273</v>
      </c>
      <c r="J38" s="4">
        <v>11.135</v>
      </c>
      <c r="L38" s="4">
        <f>IF(K38&gt;3.5,I38-3.32+0.99*K38,I38)</f>
        <v>-23.273</v>
      </c>
    </row>
    <row r="39" spans="1:12" x14ac:dyDescent="0.2">
      <c r="A39" s="3">
        <v>2015</v>
      </c>
      <c r="B39" s="3" t="s">
        <v>17</v>
      </c>
      <c r="C39" s="3" t="s">
        <v>25</v>
      </c>
      <c r="D39" s="3" t="s">
        <v>2</v>
      </c>
      <c r="E39" s="3" t="s">
        <v>39</v>
      </c>
      <c r="F39" s="3" t="s">
        <v>84</v>
      </c>
      <c r="G39" s="3" t="s">
        <v>85</v>
      </c>
      <c r="H39" s="3">
        <v>88</v>
      </c>
      <c r="I39" s="4">
        <v>-27.408000000000001</v>
      </c>
      <c r="J39" s="4">
        <v>14.72</v>
      </c>
      <c r="K39" s="4"/>
      <c r="L39" s="4">
        <f>IF(K39&gt;3.5,I39-3.32+0.99*K39,I39)</f>
        <v>-27.408000000000001</v>
      </c>
    </row>
    <row r="40" spans="1:12" x14ac:dyDescent="0.2">
      <c r="A40" s="3">
        <v>2015</v>
      </c>
      <c r="B40" s="3" t="s">
        <v>17</v>
      </c>
      <c r="C40" s="3" t="s">
        <v>25</v>
      </c>
      <c r="D40" s="3" t="s">
        <v>2</v>
      </c>
      <c r="E40" s="3" t="s">
        <v>39</v>
      </c>
      <c r="F40" s="3" t="s">
        <v>84</v>
      </c>
      <c r="G40" s="3" t="s">
        <v>85</v>
      </c>
      <c r="H40" s="3">
        <v>80</v>
      </c>
      <c r="I40" s="5">
        <v>-27.869</v>
      </c>
      <c r="J40" s="5">
        <v>14.786</v>
      </c>
      <c r="K40" s="5"/>
      <c r="L40" s="4">
        <f>IF(K40&gt;3.5,I40-3.32+0.99*K40,I40)</f>
        <v>-27.869</v>
      </c>
    </row>
    <row r="41" spans="1:12" x14ac:dyDescent="0.2">
      <c r="A41" s="3">
        <v>2015</v>
      </c>
      <c r="B41" s="3" t="s">
        <v>17</v>
      </c>
      <c r="C41" s="3" t="s">
        <v>25</v>
      </c>
      <c r="D41" s="3" t="s">
        <v>2</v>
      </c>
      <c r="E41" s="3" t="s">
        <v>39</v>
      </c>
      <c r="F41" s="3" t="s">
        <v>84</v>
      </c>
      <c r="G41" s="3" t="s">
        <v>85</v>
      </c>
      <c r="H41" s="3">
        <v>90</v>
      </c>
      <c r="I41" s="4">
        <v>-28.995000000000001</v>
      </c>
      <c r="J41" s="4">
        <v>15.03</v>
      </c>
      <c r="K41" s="4"/>
      <c r="L41" s="4">
        <f>IF(K41&gt;3.5,I41-3.32+0.99*K41,I41)</f>
        <v>-28.995000000000001</v>
      </c>
    </row>
    <row r="42" spans="1:12" x14ac:dyDescent="0.2">
      <c r="A42" s="3">
        <v>2014</v>
      </c>
      <c r="B42" s="3" t="s">
        <v>17</v>
      </c>
      <c r="C42" s="3" t="s">
        <v>47</v>
      </c>
      <c r="D42" s="3" t="s">
        <v>2</v>
      </c>
      <c r="E42" s="3" t="s">
        <v>48</v>
      </c>
      <c r="F42" s="3" t="s">
        <v>73</v>
      </c>
      <c r="G42" s="3" t="s">
        <v>74</v>
      </c>
      <c r="H42" s="3">
        <v>370</v>
      </c>
      <c r="I42" s="5">
        <v>-25.978360646608444</v>
      </c>
      <c r="J42" s="5">
        <v>16.66255195522556</v>
      </c>
      <c r="K42" s="3">
        <v>3.6</v>
      </c>
      <c r="L42" s="4">
        <f>IF(K42&gt;3.5,I42-3.32+0.99*K42,I42)</f>
        <v>-25.734360646608444</v>
      </c>
    </row>
    <row r="43" spans="1:12" x14ac:dyDescent="0.2">
      <c r="A43" s="3">
        <v>2015</v>
      </c>
      <c r="B43" s="3" t="s">
        <v>17</v>
      </c>
      <c r="C43" s="3" t="s">
        <v>47</v>
      </c>
      <c r="D43" s="3" t="s">
        <v>2</v>
      </c>
      <c r="E43" s="3" t="s">
        <v>48</v>
      </c>
      <c r="F43" s="3" t="s">
        <v>73</v>
      </c>
      <c r="G43" s="3" t="s">
        <v>74</v>
      </c>
      <c r="H43" s="3">
        <v>371</v>
      </c>
      <c r="I43" s="4">
        <v>-24.611999999999998</v>
      </c>
      <c r="J43" s="4">
        <v>15.714</v>
      </c>
      <c r="L43" s="4">
        <f>IF(K43&gt;3.5,I43-3.32+0.99*K43,I43)</f>
        <v>-24.611999999999998</v>
      </c>
    </row>
    <row r="44" spans="1:12" x14ac:dyDescent="0.2">
      <c r="A44" s="3">
        <v>2014</v>
      </c>
      <c r="B44" s="3" t="s">
        <v>17</v>
      </c>
      <c r="C44" s="3" t="s">
        <v>47</v>
      </c>
      <c r="D44" s="3" t="s">
        <v>2</v>
      </c>
      <c r="E44" s="3" t="s">
        <v>48</v>
      </c>
      <c r="F44" s="3" t="s">
        <v>73</v>
      </c>
      <c r="G44" s="3" t="s">
        <v>74</v>
      </c>
      <c r="H44" s="3">
        <v>516</v>
      </c>
      <c r="I44" s="5">
        <v>-24.370092454332433</v>
      </c>
      <c r="J44" s="5">
        <v>16.281456332274352</v>
      </c>
      <c r="K44" s="3">
        <v>3.7</v>
      </c>
      <c r="L44" s="4">
        <f>IF(K44&gt;3.5,I44-3.32+0.99*K44,I44)</f>
        <v>-24.027092454332433</v>
      </c>
    </row>
    <row r="45" spans="1:12" x14ac:dyDescent="0.2">
      <c r="A45" s="3">
        <v>2015</v>
      </c>
      <c r="B45" s="3" t="s">
        <v>17</v>
      </c>
      <c r="C45" s="3" t="s">
        <v>25</v>
      </c>
      <c r="D45" s="3" t="s">
        <v>2</v>
      </c>
      <c r="E45" s="3" t="s">
        <v>39</v>
      </c>
      <c r="F45" s="3" t="s">
        <v>66</v>
      </c>
      <c r="G45" s="3" t="s">
        <v>67</v>
      </c>
      <c r="H45" s="3">
        <v>31</v>
      </c>
      <c r="I45" s="4">
        <v>-27.358000000000001</v>
      </c>
      <c r="J45" s="4">
        <v>14.891999999999999</v>
      </c>
      <c r="K45" s="4"/>
      <c r="L45" s="4">
        <f>IF(K45&gt;3.5,I45-3.32+0.99*K45,I45)</f>
        <v>-27.358000000000001</v>
      </c>
    </row>
    <row r="46" spans="1:12" x14ac:dyDescent="0.2">
      <c r="A46" s="3">
        <v>2015</v>
      </c>
      <c r="B46" s="3" t="s">
        <v>17</v>
      </c>
      <c r="C46" s="3" t="s">
        <v>25</v>
      </c>
      <c r="D46" s="3" t="s">
        <v>2</v>
      </c>
      <c r="E46" s="3" t="s">
        <v>39</v>
      </c>
      <c r="F46" s="3" t="s">
        <v>66</v>
      </c>
      <c r="G46" s="3" t="s">
        <v>67</v>
      </c>
      <c r="H46" s="3">
        <v>37</v>
      </c>
      <c r="I46" s="4">
        <v>-28.338000000000001</v>
      </c>
      <c r="J46" s="4">
        <v>15.672000000000001</v>
      </c>
      <c r="K46" s="5"/>
      <c r="L46" s="4">
        <f>IF(K46&gt;3.5,I46-3.32+0.99*K46,I46)</f>
        <v>-28.338000000000001</v>
      </c>
    </row>
    <row r="47" spans="1:12" x14ac:dyDescent="0.2">
      <c r="A47" s="3">
        <v>2015</v>
      </c>
      <c r="B47" s="3" t="s">
        <v>17</v>
      </c>
      <c r="C47" s="3" t="s">
        <v>25</v>
      </c>
      <c r="D47" s="3" t="s">
        <v>2</v>
      </c>
      <c r="E47" s="3" t="s">
        <v>39</v>
      </c>
      <c r="F47" s="3" t="s">
        <v>66</v>
      </c>
      <c r="G47" s="3" t="s">
        <v>67</v>
      </c>
      <c r="H47" s="3">
        <v>42</v>
      </c>
      <c r="I47" s="4">
        <v>-28.228999999999999</v>
      </c>
      <c r="J47" s="4">
        <v>15.584</v>
      </c>
      <c r="K47" s="5"/>
      <c r="L47" s="4">
        <f>IF(K47&gt;3.5,I47-3.32+0.99*K47,I47)</f>
        <v>-28.228999999999999</v>
      </c>
    </row>
    <row r="48" spans="1:12" x14ac:dyDescent="0.2">
      <c r="A48" s="3">
        <v>2015</v>
      </c>
      <c r="B48" s="3" t="s">
        <v>17</v>
      </c>
      <c r="C48" s="3" t="s">
        <v>25</v>
      </c>
      <c r="D48" s="3" t="s">
        <v>2</v>
      </c>
      <c r="E48" s="3" t="s">
        <v>39</v>
      </c>
      <c r="F48" s="3" t="s">
        <v>66</v>
      </c>
      <c r="G48" s="3" t="s">
        <v>67</v>
      </c>
      <c r="H48" s="3">
        <v>43</v>
      </c>
      <c r="I48" s="4">
        <v>-28.056999999999999</v>
      </c>
      <c r="J48" s="4">
        <v>15.494</v>
      </c>
      <c r="K48" s="4"/>
      <c r="L48" s="4">
        <f>IF(K48&gt;3.5,I48-3.32+0.99*K48,I48)</f>
        <v>-28.056999999999999</v>
      </c>
    </row>
    <row r="49" spans="1:12" x14ac:dyDescent="0.2">
      <c r="A49" s="3">
        <v>2015</v>
      </c>
      <c r="B49" s="3" t="s">
        <v>17</v>
      </c>
      <c r="C49" s="3" t="s">
        <v>25</v>
      </c>
      <c r="D49" s="3" t="s">
        <v>2</v>
      </c>
      <c r="E49" s="3" t="s">
        <v>39</v>
      </c>
      <c r="F49" s="3" t="s">
        <v>66</v>
      </c>
      <c r="G49" s="3" t="s">
        <v>67</v>
      </c>
      <c r="H49" s="3">
        <v>53</v>
      </c>
      <c r="I49" s="4">
        <v>-27.11</v>
      </c>
      <c r="J49" s="4">
        <v>14.949</v>
      </c>
      <c r="L49" s="4">
        <f>IF(K49&gt;3.5,I49-3.32+0.99*K49,I49)</f>
        <v>-27.11</v>
      </c>
    </row>
    <row r="50" spans="1:12" x14ac:dyDescent="0.2">
      <c r="A50" s="3">
        <v>2015</v>
      </c>
      <c r="B50" s="3" t="s">
        <v>17</v>
      </c>
      <c r="C50" s="3" t="s">
        <v>25</v>
      </c>
      <c r="D50" s="3" t="s">
        <v>2</v>
      </c>
      <c r="E50" s="3" t="s">
        <v>39</v>
      </c>
      <c r="F50" s="3" t="s">
        <v>66</v>
      </c>
      <c r="G50" s="3" t="s">
        <v>67</v>
      </c>
      <c r="H50" s="3">
        <v>54</v>
      </c>
      <c r="I50" s="4">
        <v>-27.934999999999999</v>
      </c>
      <c r="J50" s="4">
        <v>15.398999999999999</v>
      </c>
      <c r="L50" s="4">
        <f>IF(K50&gt;3.5,I50-3.32+0.99*K50,I50)</f>
        <v>-27.934999999999999</v>
      </c>
    </row>
    <row r="51" spans="1:12" x14ac:dyDescent="0.2">
      <c r="A51" s="3">
        <v>2015</v>
      </c>
      <c r="B51" s="3" t="s">
        <v>17</v>
      </c>
      <c r="C51" s="3" t="s">
        <v>25</v>
      </c>
      <c r="D51" s="3" t="s">
        <v>2</v>
      </c>
      <c r="E51" s="3" t="s">
        <v>39</v>
      </c>
      <c r="F51" s="3" t="s">
        <v>66</v>
      </c>
      <c r="G51" s="3" t="s">
        <v>67</v>
      </c>
      <c r="H51" s="3">
        <v>55</v>
      </c>
      <c r="I51" s="4">
        <v>-27.97</v>
      </c>
      <c r="J51" s="4">
        <v>15.936999999999999</v>
      </c>
      <c r="L51" s="4">
        <f>IF(K51&gt;3.5,I51-3.32+0.99*K51,I51)</f>
        <v>-27.97</v>
      </c>
    </row>
    <row r="52" spans="1:12" x14ac:dyDescent="0.2">
      <c r="A52" s="3">
        <v>2015</v>
      </c>
      <c r="B52" s="3" t="s">
        <v>17</v>
      </c>
      <c r="C52" s="3" t="s">
        <v>25</v>
      </c>
      <c r="D52" s="3" t="s">
        <v>2</v>
      </c>
      <c r="E52" s="3" t="s">
        <v>39</v>
      </c>
      <c r="F52" s="3" t="s">
        <v>66</v>
      </c>
      <c r="G52" s="3" t="s">
        <v>67</v>
      </c>
      <c r="H52" s="3">
        <v>56</v>
      </c>
      <c r="I52" s="4">
        <v>-27.951000000000001</v>
      </c>
      <c r="J52" s="4">
        <v>15.598000000000001</v>
      </c>
      <c r="L52" s="4">
        <f>IF(K52&gt;3.5,I52-3.32+0.99*K52,I52)</f>
        <v>-27.951000000000001</v>
      </c>
    </row>
    <row r="53" spans="1:12" x14ac:dyDescent="0.2">
      <c r="A53" s="3">
        <v>2014</v>
      </c>
      <c r="B53" s="3" t="s">
        <v>17</v>
      </c>
      <c r="C53" s="3" t="s">
        <v>25</v>
      </c>
      <c r="D53" s="3" t="s">
        <v>2</v>
      </c>
      <c r="E53" s="3" t="s">
        <v>39</v>
      </c>
      <c r="F53" s="3" t="s">
        <v>66</v>
      </c>
      <c r="G53" s="3" t="s">
        <v>67</v>
      </c>
      <c r="H53" s="3">
        <v>65</v>
      </c>
      <c r="I53" s="5">
        <v>-29.655865621303263</v>
      </c>
      <c r="J53" s="5">
        <v>15.646567393427141</v>
      </c>
      <c r="K53" s="3">
        <v>3.9</v>
      </c>
      <c r="L53" s="4">
        <f>IF(K53&gt;3.5,I53-3.32+0.99*K53,I53)</f>
        <v>-29.114865621303263</v>
      </c>
    </row>
    <row r="54" spans="1:12" x14ac:dyDescent="0.2">
      <c r="A54" s="3">
        <v>2014</v>
      </c>
      <c r="B54" s="3" t="s">
        <v>17</v>
      </c>
      <c r="C54" s="3" t="s">
        <v>25</v>
      </c>
      <c r="D54" s="3" t="s">
        <v>2</v>
      </c>
      <c r="E54" s="3" t="s">
        <v>39</v>
      </c>
      <c r="F54" s="3" t="s">
        <v>66</v>
      </c>
      <c r="G54" s="3" t="s">
        <v>67</v>
      </c>
      <c r="H54" s="3">
        <v>92</v>
      </c>
      <c r="I54" s="5">
        <v>-28.047597429027256</v>
      </c>
      <c r="J54" s="5">
        <v>16.262268759610542</v>
      </c>
      <c r="K54" s="3">
        <v>3.8</v>
      </c>
      <c r="L54" s="4">
        <f>IF(K54&gt;3.5,I54-3.32+0.99*K54,I54)</f>
        <v>-27.605597429027256</v>
      </c>
    </row>
    <row r="55" spans="1:12" x14ac:dyDescent="0.2">
      <c r="A55" s="3">
        <v>2014</v>
      </c>
      <c r="B55" s="3" t="s">
        <v>17</v>
      </c>
      <c r="C55" s="3" t="s">
        <v>25</v>
      </c>
      <c r="D55" s="3" t="s">
        <v>2</v>
      </c>
      <c r="E55" s="3" t="s">
        <v>39</v>
      </c>
      <c r="F55" s="3" t="s">
        <v>66</v>
      </c>
      <c r="G55" s="3" t="s">
        <v>67</v>
      </c>
      <c r="H55" s="3">
        <v>106</v>
      </c>
      <c r="I55" s="5">
        <v>-27.121897714562486</v>
      </c>
      <c r="J55" s="5">
        <v>16.459405594065323</v>
      </c>
      <c r="K55" s="3">
        <v>3.8</v>
      </c>
      <c r="L55" s="4">
        <f>IF(K55&gt;3.5,I55-3.32+0.99*K55,I55)</f>
        <v>-26.679897714562486</v>
      </c>
    </row>
    <row r="56" spans="1:12" x14ac:dyDescent="0.2">
      <c r="A56" s="3">
        <v>2014</v>
      </c>
      <c r="B56" s="3" t="s">
        <v>17</v>
      </c>
      <c r="C56" s="3" t="s">
        <v>47</v>
      </c>
      <c r="D56" s="3" t="s">
        <v>2</v>
      </c>
      <c r="E56" s="3" t="s">
        <v>48</v>
      </c>
      <c r="F56" s="3" t="s">
        <v>51</v>
      </c>
      <c r="G56" s="3" t="s">
        <v>6</v>
      </c>
      <c r="H56" s="3">
        <v>468</v>
      </c>
      <c r="I56" s="5">
        <v>-25.148617184351394</v>
      </c>
      <c r="J56" s="5">
        <v>14.757885138683935</v>
      </c>
      <c r="K56" s="3">
        <v>3.7</v>
      </c>
      <c r="L56" s="4">
        <f>IF(K56&gt;3.5,I56-3.32+0.99*K56,I56)</f>
        <v>-24.805617184351394</v>
      </c>
    </row>
    <row r="57" spans="1:12" x14ac:dyDescent="0.2">
      <c r="A57" s="3">
        <v>2015</v>
      </c>
      <c r="B57" s="3" t="s">
        <v>17</v>
      </c>
      <c r="C57" s="3" t="s">
        <v>47</v>
      </c>
      <c r="D57" s="3" t="s">
        <v>2</v>
      </c>
      <c r="E57" s="3" t="s">
        <v>48</v>
      </c>
      <c r="F57" s="3" t="s">
        <v>51</v>
      </c>
      <c r="G57" s="3" t="s">
        <v>6</v>
      </c>
      <c r="H57" s="3">
        <v>476</v>
      </c>
      <c r="I57" s="5">
        <v>-24.094999999999999</v>
      </c>
      <c r="J57" s="5">
        <v>14.026</v>
      </c>
      <c r="L57" s="4">
        <f>IF(K57&gt;3.5,I57-3.32+0.99*K57,I57)</f>
        <v>-24.094999999999999</v>
      </c>
    </row>
    <row r="58" spans="1:12" x14ac:dyDescent="0.2">
      <c r="A58" s="3">
        <v>2014</v>
      </c>
      <c r="B58" s="3" t="s">
        <v>17</v>
      </c>
      <c r="C58" s="3" t="s">
        <v>25</v>
      </c>
      <c r="D58" s="3" t="s">
        <v>2</v>
      </c>
      <c r="E58" s="3" t="s">
        <v>48</v>
      </c>
      <c r="F58" s="3" t="s">
        <v>75</v>
      </c>
      <c r="G58" s="3" t="s">
        <v>76</v>
      </c>
      <c r="H58" s="3">
        <v>139</v>
      </c>
      <c r="I58" s="5">
        <v>-29.334936833745296</v>
      </c>
      <c r="J58" s="5">
        <v>8.8349043643997014</v>
      </c>
      <c r="K58" s="3">
        <v>3.7</v>
      </c>
      <c r="L58" s="4">
        <f>IF(K58&gt;3.5,I58-3.32+0.99*K58,I58)</f>
        <v>-28.991936833745296</v>
      </c>
    </row>
    <row r="59" spans="1:12" x14ac:dyDescent="0.2">
      <c r="A59" s="3">
        <v>2015</v>
      </c>
      <c r="B59" s="3" t="s">
        <v>17</v>
      </c>
      <c r="C59" s="3" t="s">
        <v>25</v>
      </c>
      <c r="D59" s="3" t="s">
        <v>2</v>
      </c>
      <c r="E59" s="3" t="s">
        <v>48</v>
      </c>
      <c r="F59" s="3" t="s">
        <v>75</v>
      </c>
      <c r="G59" s="3" t="s">
        <v>76</v>
      </c>
      <c r="H59" s="3">
        <v>184</v>
      </c>
      <c r="I59" s="5">
        <v>-24.856999999999999</v>
      </c>
      <c r="J59" s="5">
        <v>13.672000000000001</v>
      </c>
      <c r="L59" s="4">
        <f>IF(K59&gt;3.5,I59-3.32+0.99*K59,I59)</f>
        <v>-24.856999999999999</v>
      </c>
    </row>
    <row r="60" spans="1:12" x14ac:dyDescent="0.2">
      <c r="A60" s="3">
        <v>2015</v>
      </c>
      <c r="B60" s="3" t="s">
        <v>17</v>
      </c>
      <c r="C60" s="3" t="s">
        <v>25</v>
      </c>
      <c r="D60" s="3" t="s">
        <v>2</v>
      </c>
      <c r="E60" s="3" t="s">
        <v>48</v>
      </c>
      <c r="F60" s="3" t="s">
        <v>75</v>
      </c>
      <c r="G60" s="3" t="s">
        <v>76</v>
      </c>
      <c r="H60" s="3">
        <v>202</v>
      </c>
      <c r="I60" s="5">
        <v>-24.556999999999999</v>
      </c>
      <c r="J60" s="5">
        <v>12.369</v>
      </c>
      <c r="L60" s="4">
        <f>IF(K60&gt;3.5,I60-3.32+0.99*K60,I60)</f>
        <v>-24.556999999999999</v>
      </c>
    </row>
    <row r="61" spans="1:12" x14ac:dyDescent="0.2">
      <c r="A61" s="3">
        <v>2014</v>
      </c>
      <c r="B61" s="3" t="s">
        <v>17</v>
      </c>
      <c r="C61" s="3" t="s">
        <v>25</v>
      </c>
      <c r="D61" s="3" t="s">
        <v>2</v>
      </c>
      <c r="E61" s="3" t="s">
        <v>39</v>
      </c>
      <c r="F61" s="3" t="s">
        <v>86</v>
      </c>
      <c r="G61" s="3" t="s">
        <v>45</v>
      </c>
      <c r="H61" s="3">
        <v>51</v>
      </c>
      <c r="I61" s="5">
        <v>-25.056423466322833</v>
      </c>
      <c r="J61" s="5">
        <v>11.805580553626257</v>
      </c>
      <c r="K61" s="3">
        <v>3.8</v>
      </c>
      <c r="L61" s="4">
        <f>IF(K61&gt;3.5,I61-3.32+0.99*K61,I61)</f>
        <v>-24.614423466322833</v>
      </c>
    </row>
    <row r="62" spans="1:12" x14ac:dyDescent="0.2">
      <c r="A62" s="3">
        <v>2014</v>
      </c>
      <c r="B62" s="3" t="s">
        <v>17</v>
      </c>
      <c r="C62" s="3" t="s">
        <v>25</v>
      </c>
      <c r="D62" s="3" t="s">
        <v>2</v>
      </c>
      <c r="E62" s="3" t="s">
        <v>39</v>
      </c>
      <c r="F62" s="3" t="s">
        <v>86</v>
      </c>
      <c r="G62" s="3" t="s">
        <v>45</v>
      </c>
      <c r="H62" s="3">
        <v>96</v>
      </c>
      <c r="I62" s="5">
        <v>-26.644204165703606</v>
      </c>
      <c r="J62" s="5">
        <v>14.303950224980428</v>
      </c>
      <c r="K62" s="3">
        <v>3.7</v>
      </c>
      <c r="L62" s="4">
        <f>IF(K62&gt;3.5,I62-3.32+0.99*K62,I62)</f>
        <v>-26.301204165703606</v>
      </c>
    </row>
    <row r="63" spans="1:12" x14ac:dyDescent="0.2">
      <c r="A63" s="3">
        <v>2014</v>
      </c>
      <c r="B63" s="3" t="s">
        <v>17</v>
      </c>
      <c r="C63" s="3" t="s">
        <v>25</v>
      </c>
      <c r="D63" s="3" t="s">
        <v>2</v>
      </c>
      <c r="E63" s="3" t="s">
        <v>39</v>
      </c>
      <c r="F63" s="3" t="s">
        <v>86</v>
      </c>
      <c r="G63" s="3" t="s">
        <v>45</v>
      </c>
      <c r="H63" s="3">
        <v>66</v>
      </c>
      <c r="I63" s="5">
        <v>-29.745726393895417</v>
      </c>
      <c r="J63" s="5">
        <v>14.75061402392903</v>
      </c>
      <c r="K63" s="3">
        <v>3.9</v>
      </c>
      <c r="L63" s="4">
        <f>IF(K63&gt;3.5,I63-3.32+0.99*K63,I63)</f>
        <v>-29.204726393895417</v>
      </c>
    </row>
    <row r="64" spans="1:12" x14ac:dyDescent="0.2">
      <c r="A64" s="3">
        <v>2014</v>
      </c>
      <c r="B64" s="3" t="s">
        <v>17</v>
      </c>
      <c r="C64" s="3" t="s">
        <v>25</v>
      </c>
      <c r="D64" s="3" t="s">
        <v>2</v>
      </c>
      <c r="E64" s="3" t="s">
        <v>39</v>
      </c>
      <c r="F64" s="3" t="s">
        <v>86</v>
      </c>
      <c r="G64" s="3" t="s">
        <v>45</v>
      </c>
      <c r="H64" s="3">
        <v>51</v>
      </c>
      <c r="I64" s="5">
        <v>-28.815878412598597</v>
      </c>
      <c r="J64" s="5">
        <v>15.429304690748172</v>
      </c>
      <c r="K64" s="3">
        <v>3.8</v>
      </c>
      <c r="L64" s="4">
        <f>IF(K64&gt;3.5,I64-3.32+0.99*K64,I64)</f>
        <v>-28.373878412598593</v>
      </c>
    </row>
    <row r="65" spans="1:12" x14ac:dyDescent="0.2">
      <c r="A65" s="3">
        <v>2014</v>
      </c>
      <c r="B65" s="3" t="s">
        <v>17</v>
      </c>
      <c r="C65" s="3" t="s">
        <v>25</v>
      </c>
      <c r="D65" s="3" t="s">
        <v>2</v>
      </c>
      <c r="E65" s="3" t="s">
        <v>39</v>
      </c>
      <c r="F65" s="3" t="s">
        <v>86</v>
      </c>
      <c r="G65" s="3" t="s">
        <v>45</v>
      </c>
      <c r="H65" s="3">
        <v>53</v>
      </c>
      <c r="I65" s="5">
        <v>-29.225628270503314</v>
      </c>
      <c r="J65" s="5">
        <v>15.903460411011668</v>
      </c>
      <c r="K65" s="3">
        <v>3.8</v>
      </c>
      <c r="L65" s="4">
        <f>IF(K65&gt;3.5,I65-3.32+0.99*K65,I65)</f>
        <v>-28.783628270503314</v>
      </c>
    </row>
    <row r="66" spans="1:12" x14ac:dyDescent="0.2">
      <c r="A66" s="3">
        <v>2014</v>
      </c>
      <c r="B66" s="3" t="s">
        <v>17</v>
      </c>
      <c r="C66" s="3" t="s">
        <v>25</v>
      </c>
      <c r="D66" s="3" t="s">
        <v>2</v>
      </c>
      <c r="E66" s="3" t="s">
        <v>39</v>
      </c>
      <c r="F66" s="3" t="s">
        <v>86</v>
      </c>
      <c r="G66" s="3" t="s">
        <v>45</v>
      </c>
      <c r="H66" s="3">
        <v>95</v>
      </c>
      <c r="I66" s="5">
        <v>-27.727890917251798</v>
      </c>
      <c r="J66" s="5">
        <v>15.95655016305402</v>
      </c>
      <c r="K66" s="3">
        <v>3.8</v>
      </c>
      <c r="L66" s="4">
        <f>IF(K66&gt;3.5,I66-3.32+0.99*K66,I66)</f>
        <v>-27.285890917251798</v>
      </c>
    </row>
    <row r="67" spans="1:12" x14ac:dyDescent="0.2">
      <c r="A67" s="3">
        <v>2014</v>
      </c>
      <c r="B67" s="3" t="s">
        <v>17</v>
      </c>
      <c r="C67" s="3" t="s">
        <v>25</v>
      </c>
      <c r="D67" s="3" t="s">
        <v>2</v>
      </c>
      <c r="E67" s="3" t="s">
        <v>39</v>
      </c>
      <c r="F67" s="3" t="s">
        <v>46</v>
      </c>
      <c r="G67" s="3" t="s">
        <v>8</v>
      </c>
      <c r="H67" s="3">
        <v>156</v>
      </c>
      <c r="I67" s="5">
        <v>-29.727571846436589</v>
      </c>
      <c r="J67" s="5">
        <v>14.439518403205035</v>
      </c>
      <c r="K67" s="3">
        <v>3.8</v>
      </c>
      <c r="L67" s="4">
        <f>IF(K67&gt;3.5,I67-3.32+0.99*K67,I67)</f>
        <v>-29.285571846436589</v>
      </c>
    </row>
    <row r="68" spans="1:12" x14ac:dyDescent="0.2">
      <c r="A68" s="3">
        <v>2015</v>
      </c>
      <c r="B68" s="3" t="s">
        <v>17</v>
      </c>
      <c r="C68" s="3" t="s">
        <v>25</v>
      </c>
      <c r="D68" s="3" t="s">
        <v>2</v>
      </c>
      <c r="E68" s="3" t="s">
        <v>39</v>
      </c>
      <c r="F68" s="3" t="s">
        <v>46</v>
      </c>
      <c r="G68" s="3" t="s">
        <v>8</v>
      </c>
      <c r="H68" s="3">
        <v>136</v>
      </c>
      <c r="I68" s="5">
        <v>-25.847000000000001</v>
      </c>
      <c r="J68" s="5">
        <v>14.686999999999999</v>
      </c>
      <c r="L68" s="4">
        <f>IF(K68&gt;3.5,I68-3.32+0.99*K68,I68)</f>
        <v>-25.847000000000001</v>
      </c>
    </row>
    <row r="69" spans="1:12" x14ac:dyDescent="0.2">
      <c r="A69" s="3">
        <v>2015</v>
      </c>
      <c r="B69" s="3" t="s">
        <v>17</v>
      </c>
      <c r="C69" s="3" t="s">
        <v>25</v>
      </c>
      <c r="D69" s="3" t="s">
        <v>2</v>
      </c>
      <c r="E69" s="3" t="s">
        <v>39</v>
      </c>
      <c r="F69" s="3" t="s">
        <v>46</v>
      </c>
      <c r="G69" s="3" t="s">
        <v>8</v>
      </c>
      <c r="H69" s="3">
        <v>143</v>
      </c>
      <c r="I69" s="4">
        <v>-25.891999999999999</v>
      </c>
      <c r="J69" s="4">
        <v>14.835000000000001</v>
      </c>
      <c r="L69" s="4">
        <f>IF(K69&gt;3.5,I69-3.32+0.99*K69,I69)</f>
        <v>-25.891999999999999</v>
      </c>
    </row>
    <row r="70" spans="1:12" x14ac:dyDescent="0.2">
      <c r="A70" s="3">
        <v>2015</v>
      </c>
      <c r="B70" s="3" t="s">
        <v>17</v>
      </c>
      <c r="C70" s="3" t="s">
        <v>25</v>
      </c>
      <c r="D70" s="3" t="s">
        <v>2</v>
      </c>
      <c r="E70" s="3" t="s">
        <v>39</v>
      </c>
      <c r="F70" s="3" t="s">
        <v>46</v>
      </c>
      <c r="G70" s="3" t="s">
        <v>8</v>
      </c>
      <c r="H70" s="3">
        <v>116</v>
      </c>
      <c r="I70" s="4">
        <v>-25.271999999999998</v>
      </c>
      <c r="J70" s="4">
        <v>14.864000000000001</v>
      </c>
      <c r="L70" s="4">
        <f>IF(K70&gt;3.5,I70-3.32+0.99*K70,I70)</f>
        <v>-25.271999999999998</v>
      </c>
    </row>
    <row r="71" spans="1:12" x14ac:dyDescent="0.2">
      <c r="A71" s="3">
        <v>2014</v>
      </c>
      <c r="B71" s="3" t="s">
        <v>17</v>
      </c>
      <c r="C71" s="3" t="s">
        <v>25</v>
      </c>
      <c r="D71" s="3" t="s">
        <v>2</v>
      </c>
      <c r="E71" s="3" t="s">
        <v>39</v>
      </c>
      <c r="F71" s="3" t="s">
        <v>46</v>
      </c>
      <c r="G71" s="3" t="s">
        <v>8</v>
      </c>
      <c r="H71" s="3">
        <v>210</v>
      </c>
      <c r="I71" s="5">
        <v>-23.471802526081252</v>
      </c>
      <c r="J71" s="5">
        <v>15.146332880163277</v>
      </c>
      <c r="K71" s="3">
        <v>3.8</v>
      </c>
      <c r="L71" s="4">
        <f>IF(K71&gt;3.5,I71-3.32+0.99*K71,I71)</f>
        <v>-23.029802526081252</v>
      </c>
    </row>
    <row r="72" spans="1:12" x14ac:dyDescent="0.2">
      <c r="A72" s="3">
        <v>2014</v>
      </c>
      <c r="B72" s="3" t="s">
        <v>17</v>
      </c>
      <c r="C72" s="3" t="s">
        <v>25</v>
      </c>
      <c r="D72" s="3" t="s">
        <v>2</v>
      </c>
      <c r="E72" s="3" t="s">
        <v>39</v>
      </c>
      <c r="F72" s="3" t="s">
        <v>46</v>
      </c>
      <c r="G72" s="3" t="s">
        <v>8</v>
      </c>
      <c r="H72" s="3">
        <v>195</v>
      </c>
      <c r="I72" s="5">
        <v>-25.548123295808491</v>
      </c>
      <c r="J72" s="5">
        <v>15.653800030700367</v>
      </c>
      <c r="K72" s="3">
        <v>3.7</v>
      </c>
      <c r="L72" s="4">
        <f>IF(K72&gt;3.5,I72-3.32+0.99*K72,I72)</f>
        <v>-25.205123295808491</v>
      </c>
    </row>
    <row r="73" spans="1:12" x14ac:dyDescent="0.2">
      <c r="A73" s="3">
        <v>2015</v>
      </c>
      <c r="B73" s="3" t="s">
        <v>17</v>
      </c>
      <c r="C73" s="3" t="s">
        <v>25</v>
      </c>
      <c r="D73" s="3" t="s">
        <v>2</v>
      </c>
      <c r="E73" s="3" t="s">
        <v>39</v>
      </c>
      <c r="F73" s="3" t="s">
        <v>87</v>
      </c>
      <c r="G73" s="3" t="s">
        <v>9</v>
      </c>
      <c r="H73" s="3">
        <v>51</v>
      </c>
      <c r="I73" s="4">
        <v>-23.832999999999998</v>
      </c>
      <c r="J73" s="4">
        <v>10.481999999999999</v>
      </c>
      <c r="L73" s="4">
        <f>IF(K73&gt;3.5,I73-3.32+0.99*K73,I73)</f>
        <v>-23.832999999999998</v>
      </c>
    </row>
    <row r="74" spans="1:12" x14ac:dyDescent="0.2">
      <c r="A74" s="3">
        <v>2014</v>
      </c>
      <c r="B74" s="3" t="s">
        <v>17</v>
      </c>
      <c r="C74" s="3" t="s">
        <v>47</v>
      </c>
      <c r="D74" s="3" t="s">
        <v>2</v>
      </c>
      <c r="E74" s="3" t="s">
        <v>48</v>
      </c>
      <c r="F74" s="3" t="s">
        <v>52</v>
      </c>
      <c r="G74" s="3" t="s">
        <v>7</v>
      </c>
      <c r="H74" s="3">
        <v>233</v>
      </c>
      <c r="I74" s="5">
        <v>-26.700569357849524</v>
      </c>
      <c r="J74" s="5">
        <v>16.184422037500291</v>
      </c>
      <c r="K74" s="3">
        <v>3.7</v>
      </c>
      <c r="L74" s="4">
        <f>IF(K74&gt;3.5,I74-3.32+0.99*K74,I74)</f>
        <v>-26.357569357849524</v>
      </c>
    </row>
    <row r="75" spans="1:12" x14ac:dyDescent="0.2">
      <c r="A75" s="3">
        <v>2014</v>
      </c>
      <c r="B75" s="3" t="s">
        <v>17</v>
      </c>
      <c r="C75" s="3" t="s">
        <v>47</v>
      </c>
      <c r="D75" s="3" t="s">
        <v>2</v>
      </c>
      <c r="E75" s="3" t="s">
        <v>48</v>
      </c>
      <c r="F75" s="3" t="s">
        <v>52</v>
      </c>
      <c r="G75" s="3" t="s">
        <v>7</v>
      </c>
      <c r="H75" s="3">
        <v>319</v>
      </c>
      <c r="I75" s="5">
        <v>-24.953986001846655</v>
      </c>
      <c r="J75" s="5">
        <v>16.041095057028627</v>
      </c>
      <c r="K75" s="3">
        <v>3.7</v>
      </c>
      <c r="L75" s="4">
        <f>IF(K75&gt;3.5,I75-3.32+0.99*K75,I75)</f>
        <v>-24.610986001846655</v>
      </c>
    </row>
    <row r="76" spans="1:12" x14ac:dyDescent="0.2">
      <c r="A76" s="3">
        <v>2015</v>
      </c>
      <c r="B76" s="3" t="s">
        <v>17</v>
      </c>
      <c r="C76" s="3" t="s">
        <v>47</v>
      </c>
      <c r="D76" s="3" t="s">
        <v>2</v>
      </c>
      <c r="E76" s="3" t="s">
        <v>48</v>
      </c>
      <c r="F76" s="3" t="s">
        <v>52</v>
      </c>
      <c r="G76" s="3" t="s">
        <v>7</v>
      </c>
      <c r="H76" s="3">
        <v>435</v>
      </c>
      <c r="I76" s="4">
        <v>-22.308</v>
      </c>
      <c r="J76" s="4">
        <v>14.343999999999999</v>
      </c>
      <c r="L76" s="4">
        <f>IF(K76&gt;3.5,I76-3.32+0.99*K76,I76)</f>
        <v>-22.308</v>
      </c>
    </row>
    <row r="77" spans="1:12" x14ac:dyDescent="0.2">
      <c r="A77" s="3">
        <v>2014</v>
      </c>
      <c r="B77" s="3" t="s">
        <v>17</v>
      </c>
      <c r="C77" s="3" t="s">
        <v>47</v>
      </c>
      <c r="D77" s="3" t="s">
        <v>2</v>
      </c>
      <c r="E77" s="3" t="s">
        <v>48</v>
      </c>
      <c r="F77" s="3" t="s">
        <v>52</v>
      </c>
      <c r="G77" s="3" t="s">
        <v>7</v>
      </c>
      <c r="H77" s="3">
        <v>454</v>
      </c>
      <c r="I77" s="5">
        <v>-23.622298963656327</v>
      </c>
      <c r="J77" s="5">
        <v>14.816703026253299</v>
      </c>
      <c r="K77" s="3">
        <v>3.9</v>
      </c>
      <c r="L77" s="4">
        <f>IF(K77&gt;3.5,I77-3.32+0.99*K77,I77)</f>
        <v>-23.081298963656327</v>
      </c>
    </row>
    <row r="78" spans="1:12" x14ac:dyDescent="0.2">
      <c r="A78" s="3">
        <v>2014</v>
      </c>
      <c r="B78" s="3" t="s">
        <v>17</v>
      </c>
      <c r="C78" s="3" t="s">
        <v>47</v>
      </c>
      <c r="D78" s="3" t="s">
        <v>2</v>
      </c>
      <c r="E78" s="3" t="s">
        <v>48</v>
      </c>
      <c r="F78" s="3" t="s">
        <v>77</v>
      </c>
      <c r="G78" s="3" t="s">
        <v>4</v>
      </c>
      <c r="H78" s="3">
        <v>306</v>
      </c>
      <c r="I78" s="5">
        <v>-24.77984231223715</v>
      </c>
      <c r="J78" s="5">
        <v>14.667113444845755</v>
      </c>
      <c r="K78" s="3">
        <v>3.8</v>
      </c>
      <c r="L78" s="4">
        <f>IF(K78&gt;3.5,I78-3.32+0.99*K78,I78)</f>
        <v>-24.33784231223715</v>
      </c>
    </row>
    <row r="79" spans="1:12" x14ac:dyDescent="0.2">
      <c r="A79" s="3">
        <v>2014</v>
      </c>
      <c r="B79" s="3" t="s">
        <v>17</v>
      </c>
      <c r="C79" s="3" t="s">
        <v>47</v>
      </c>
      <c r="D79" s="3" t="s">
        <v>2</v>
      </c>
      <c r="E79" s="3" t="s">
        <v>48</v>
      </c>
      <c r="F79" s="3" t="s">
        <v>77</v>
      </c>
      <c r="G79" s="3" t="s">
        <v>4</v>
      </c>
      <c r="H79" s="3">
        <v>318</v>
      </c>
      <c r="I79" s="5">
        <v>-24.841304790922859</v>
      </c>
      <c r="J79" s="5">
        <v>15.345543698501459</v>
      </c>
      <c r="K79" s="3">
        <v>3.6</v>
      </c>
      <c r="L79" s="4">
        <f>IF(K79&gt;3.5,I79-3.32+0.99*K79,I79)</f>
        <v>-24.597304790922859</v>
      </c>
    </row>
    <row r="80" spans="1:12" x14ac:dyDescent="0.2">
      <c r="A80" s="3">
        <v>2014</v>
      </c>
      <c r="B80" s="3" t="s">
        <v>17</v>
      </c>
      <c r="C80" s="3" t="s">
        <v>47</v>
      </c>
      <c r="D80" s="3" t="s">
        <v>2</v>
      </c>
      <c r="E80" s="3" t="s">
        <v>48</v>
      </c>
      <c r="F80" s="3" t="s">
        <v>77</v>
      </c>
      <c r="G80" s="3" t="s">
        <v>4</v>
      </c>
      <c r="H80" s="3">
        <v>556</v>
      </c>
      <c r="I80" s="5">
        <v>-23.591567724313478</v>
      </c>
      <c r="J80" s="5">
        <v>15.700441047197387</v>
      </c>
      <c r="K80" s="3">
        <v>3.7</v>
      </c>
      <c r="L80" s="4">
        <f>IF(K80&gt;3.5,I80-3.32+0.99*K80,I80)</f>
        <v>-23.248567724313478</v>
      </c>
    </row>
    <row r="81" spans="1:12" x14ac:dyDescent="0.2">
      <c r="A81" s="3">
        <v>2015</v>
      </c>
      <c r="B81" s="3" t="s">
        <v>17</v>
      </c>
      <c r="C81" s="3" t="s">
        <v>47</v>
      </c>
      <c r="D81" s="3" t="s">
        <v>2</v>
      </c>
      <c r="E81" s="3" t="s">
        <v>48</v>
      </c>
      <c r="F81" s="3" t="s">
        <v>77</v>
      </c>
      <c r="G81" s="3" t="s">
        <v>4</v>
      </c>
      <c r="H81" s="3">
        <v>653</v>
      </c>
      <c r="I81" s="5">
        <v>-22.62</v>
      </c>
      <c r="J81" s="5">
        <v>14.855</v>
      </c>
      <c r="L81" s="4">
        <f>IF(K81&gt;3.5,I81-3.32+0.99*K81,I81)</f>
        <v>-22.62</v>
      </c>
    </row>
    <row r="82" spans="1:12" x14ac:dyDescent="0.2">
      <c r="A82" s="3">
        <v>2015</v>
      </c>
      <c r="B82" s="3" t="s">
        <v>17</v>
      </c>
      <c r="C82" s="3" t="s">
        <v>47</v>
      </c>
      <c r="D82" s="3" t="s">
        <v>2</v>
      </c>
      <c r="E82" s="3" t="s">
        <v>48</v>
      </c>
      <c r="F82" s="3" t="s">
        <v>77</v>
      </c>
      <c r="G82" s="3" t="s">
        <v>4</v>
      </c>
      <c r="H82" s="3">
        <v>653</v>
      </c>
      <c r="I82" s="5">
        <v>-22.62</v>
      </c>
      <c r="J82" s="5">
        <v>14.855</v>
      </c>
      <c r="L82" s="4">
        <f>IF(K82&gt;3.5,I82-3.32+0.99*K82,I82)</f>
        <v>-22.62</v>
      </c>
    </row>
    <row r="83" spans="1:12" x14ac:dyDescent="0.2">
      <c r="A83" s="3">
        <v>2014</v>
      </c>
      <c r="B83" s="3" t="s">
        <v>17</v>
      </c>
      <c r="C83" s="3" t="s">
        <v>47</v>
      </c>
      <c r="D83" s="3" t="s">
        <v>2</v>
      </c>
      <c r="E83" s="3" t="s">
        <v>48</v>
      </c>
      <c r="F83" s="3" t="s">
        <v>53</v>
      </c>
      <c r="G83" s="3" t="s">
        <v>5</v>
      </c>
      <c r="H83" s="3">
        <v>132</v>
      </c>
      <c r="I83" s="5">
        <v>-28.120249927478785</v>
      </c>
      <c r="J83" s="5">
        <v>15.452702197160713</v>
      </c>
      <c r="K83" s="6">
        <v>3.8</v>
      </c>
      <c r="L83" s="4">
        <f>IF(K83&gt;3.5,I83-3.32+0.99*K83,I83)</f>
        <v>-27.678249927478785</v>
      </c>
    </row>
    <row r="84" spans="1:12" x14ac:dyDescent="0.2">
      <c r="A84" s="3">
        <v>2015</v>
      </c>
      <c r="B84" s="3" t="s">
        <v>17</v>
      </c>
      <c r="C84" s="3" t="s">
        <v>47</v>
      </c>
      <c r="D84" s="3" t="s">
        <v>2</v>
      </c>
      <c r="E84" s="3" t="s">
        <v>48</v>
      </c>
      <c r="F84" s="3" t="s">
        <v>53</v>
      </c>
      <c r="G84" s="3" t="s">
        <v>5</v>
      </c>
      <c r="H84" s="3">
        <v>137</v>
      </c>
      <c r="I84" s="5">
        <v>-28.334</v>
      </c>
      <c r="J84" s="5">
        <v>13.698</v>
      </c>
      <c r="K84" s="6"/>
      <c r="L84" s="4">
        <f>IF(K84&gt;3.5,I84-3.32+0.99*K84,I84)</f>
        <v>-28.334</v>
      </c>
    </row>
    <row r="85" spans="1:12" x14ac:dyDescent="0.2">
      <c r="A85" s="3">
        <v>2015</v>
      </c>
      <c r="B85" s="3" t="s">
        <v>17</v>
      </c>
      <c r="C85" s="3" t="s">
        <v>47</v>
      </c>
      <c r="D85" s="3" t="s">
        <v>2</v>
      </c>
      <c r="E85" s="3" t="s">
        <v>48</v>
      </c>
      <c r="F85" s="3" t="s">
        <v>53</v>
      </c>
      <c r="G85" s="3" t="s">
        <v>5</v>
      </c>
      <c r="H85" s="3">
        <v>142</v>
      </c>
      <c r="I85" s="5">
        <v>-30.003</v>
      </c>
      <c r="J85" s="5">
        <v>10.327999999999999</v>
      </c>
      <c r="K85" s="6"/>
      <c r="L85" s="4">
        <f>IF(K85&gt;3.5,I85-3.32+0.99*K85,I85)</f>
        <v>-30.003</v>
      </c>
    </row>
    <row r="86" spans="1:12" x14ac:dyDescent="0.2">
      <c r="A86" s="3">
        <v>2014</v>
      </c>
      <c r="B86" s="3" t="s">
        <v>17</v>
      </c>
      <c r="C86" s="3" t="s">
        <v>47</v>
      </c>
      <c r="D86" s="3" t="s">
        <v>2</v>
      </c>
      <c r="E86" s="3" t="s">
        <v>48</v>
      </c>
      <c r="F86" s="3" t="s">
        <v>53</v>
      </c>
      <c r="G86" s="3" t="s">
        <v>5</v>
      </c>
      <c r="H86" s="3">
        <v>194</v>
      </c>
      <c r="I86" s="5">
        <v>-26.622710557640417</v>
      </c>
      <c r="J86" s="5">
        <v>15.090858235761939</v>
      </c>
      <c r="K86" s="6">
        <v>3.7</v>
      </c>
      <c r="L86" s="4">
        <f>IF(K86&gt;3.5,I86-3.32+0.99*K86,I86)</f>
        <v>-26.279710557640417</v>
      </c>
    </row>
    <row r="87" spans="1:12" x14ac:dyDescent="0.2">
      <c r="A87" s="3">
        <v>2014</v>
      </c>
      <c r="B87" s="3" t="s">
        <v>17</v>
      </c>
      <c r="C87" s="3" t="s">
        <v>47</v>
      </c>
      <c r="D87" s="3" t="s">
        <v>2</v>
      </c>
      <c r="E87" s="3" t="s">
        <v>48</v>
      </c>
      <c r="F87" s="3" t="s">
        <v>53</v>
      </c>
      <c r="G87" s="3" t="s">
        <v>5</v>
      </c>
      <c r="H87" s="3">
        <v>238</v>
      </c>
      <c r="I87" s="5">
        <v>-26.285673040036979</v>
      </c>
      <c r="J87" s="5">
        <v>15.276837343333858</v>
      </c>
      <c r="K87" s="6">
        <v>3.6</v>
      </c>
      <c r="L87" s="4">
        <f>IF(K87&gt;3.5,I87-3.32+0.99*K87,I87)</f>
        <v>-26.041673040036979</v>
      </c>
    </row>
    <row r="88" spans="1:12" x14ac:dyDescent="0.2">
      <c r="A88" s="3">
        <v>2015</v>
      </c>
      <c r="B88" s="3" t="s">
        <v>17</v>
      </c>
      <c r="C88" s="3" t="s">
        <v>47</v>
      </c>
      <c r="D88" s="3" t="s">
        <v>2</v>
      </c>
      <c r="E88" s="3" t="s">
        <v>48</v>
      </c>
      <c r="F88" s="3" t="s">
        <v>53</v>
      </c>
      <c r="G88" s="3" t="s">
        <v>5</v>
      </c>
      <c r="H88" s="3">
        <v>250</v>
      </c>
      <c r="I88" s="5">
        <v>-25.484999999999999</v>
      </c>
      <c r="J88" s="5">
        <v>14.954000000000001</v>
      </c>
      <c r="K88" s="6"/>
      <c r="L88" s="4">
        <f>IF(K88&gt;3.5,I88-3.32+0.99*K88,I88)</f>
        <v>-25.484999999999999</v>
      </c>
    </row>
    <row r="89" spans="1:12" x14ac:dyDescent="0.2">
      <c r="A89" s="3">
        <v>2014</v>
      </c>
      <c r="B89" s="3" t="s">
        <v>17</v>
      </c>
      <c r="C89" s="3" t="s">
        <v>25</v>
      </c>
      <c r="D89" s="3" t="s">
        <v>2</v>
      </c>
      <c r="E89" s="3" t="s">
        <v>37</v>
      </c>
      <c r="F89" s="3" t="s">
        <v>64</v>
      </c>
      <c r="G89" s="3" t="s">
        <v>65</v>
      </c>
      <c r="H89" s="3">
        <v>49</v>
      </c>
      <c r="I89" s="5">
        <v>-25.748855902800351</v>
      </c>
      <c r="J89" s="5">
        <v>13.326439120467239</v>
      </c>
      <c r="K89" s="6">
        <v>4</v>
      </c>
      <c r="L89" s="4">
        <f>IF(K89&gt;3.5,I89-3.32+0.99*K89,I89)</f>
        <v>-25.10885590280035</v>
      </c>
    </row>
    <row r="90" spans="1:12" x14ac:dyDescent="0.2">
      <c r="A90" s="3">
        <v>2014</v>
      </c>
      <c r="B90" s="3" t="s">
        <v>17</v>
      </c>
      <c r="C90" s="3" t="s">
        <v>25</v>
      </c>
      <c r="D90" s="3" t="s">
        <v>2</v>
      </c>
      <c r="E90" s="3" t="s">
        <v>37</v>
      </c>
      <c r="F90" s="3" t="s">
        <v>64</v>
      </c>
      <c r="G90" s="3" t="s">
        <v>65</v>
      </c>
      <c r="H90" s="3">
        <v>53</v>
      </c>
      <c r="I90" s="5">
        <v>-26.830349812271407</v>
      </c>
      <c r="J90" s="5">
        <v>12.251792259561494</v>
      </c>
      <c r="K90" s="6">
        <v>3.9</v>
      </c>
      <c r="L90" s="4">
        <f>IF(K90&gt;3.5,I90-3.32+0.99*K90,I90)</f>
        <v>-26.289349812271407</v>
      </c>
    </row>
    <row r="91" spans="1:12" x14ac:dyDescent="0.2">
      <c r="A91" s="3">
        <v>2014</v>
      </c>
      <c r="B91" s="3" t="s">
        <v>17</v>
      </c>
      <c r="C91" s="3" t="s">
        <v>25</v>
      </c>
      <c r="D91" s="3" t="s">
        <v>2</v>
      </c>
      <c r="E91" s="3" t="s">
        <v>37</v>
      </c>
      <c r="F91" s="3" t="s">
        <v>64</v>
      </c>
      <c r="G91" s="3" t="s">
        <v>65</v>
      </c>
      <c r="H91" s="3">
        <v>54</v>
      </c>
      <c r="I91" s="5">
        <v>-26.131597794868917</v>
      </c>
      <c r="J91" s="5">
        <v>12.787634795677114</v>
      </c>
      <c r="K91" s="6">
        <v>3.9</v>
      </c>
      <c r="L91" s="4">
        <f>IF(K91&gt;3.5,I91-3.32+0.99*K91,I91)</f>
        <v>-25.590597794868916</v>
      </c>
    </row>
    <row r="92" spans="1:12" x14ac:dyDescent="0.2">
      <c r="A92" s="3">
        <v>2015</v>
      </c>
      <c r="B92" s="3" t="s">
        <v>17</v>
      </c>
      <c r="C92" s="3" t="s">
        <v>25</v>
      </c>
      <c r="D92" s="3" t="s">
        <v>2</v>
      </c>
      <c r="E92" s="3" t="s">
        <v>37</v>
      </c>
      <c r="F92" s="3" t="s">
        <v>64</v>
      </c>
      <c r="G92" s="3" t="s">
        <v>65</v>
      </c>
      <c r="H92" s="3">
        <v>55</v>
      </c>
      <c r="I92" s="4">
        <v>-26.143000000000001</v>
      </c>
      <c r="J92" s="4">
        <v>14.284000000000001</v>
      </c>
      <c r="K92" s="5"/>
      <c r="L92" s="4">
        <f>IF(K92&gt;3.5,I92-3.32+0.99*K92,I92)</f>
        <v>-26.143000000000001</v>
      </c>
    </row>
    <row r="93" spans="1:12" x14ac:dyDescent="0.2">
      <c r="A93" s="3">
        <v>2015</v>
      </c>
      <c r="B93" s="3" t="s">
        <v>17</v>
      </c>
      <c r="C93" s="3" t="s">
        <v>25</v>
      </c>
      <c r="D93" s="3" t="s">
        <v>2</v>
      </c>
      <c r="E93" s="3" t="s">
        <v>37</v>
      </c>
      <c r="F93" s="3" t="s">
        <v>64</v>
      </c>
      <c r="G93" s="3" t="s">
        <v>65</v>
      </c>
      <c r="H93" s="3">
        <v>60</v>
      </c>
      <c r="I93" s="5">
        <v>-26.518999999999998</v>
      </c>
      <c r="J93" s="5">
        <v>12.066000000000001</v>
      </c>
      <c r="K93" s="5"/>
      <c r="L93" s="4">
        <f>IF(K93&gt;3.5,I93-3.32+0.99*K93,I93)</f>
        <v>-26.518999999999998</v>
      </c>
    </row>
    <row r="94" spans="1:12" x14ac:dyDescent="0.2">
      <c r="A94" s="3">
        <v>2015</v>
      </c>
      <c r="B94" s="3" t="s">
        <v>17</v>
      </c>
      <c r="C94" s="3" t="s">
        <v>25</v>
      </c>
      <c r="D94" s="3" t="s">
        <v>2</v>
      </c>
      <c r="E94" s="3" t="s">
        <v>37</v>
      </c>
      <c r="F94" s="3" t="s">
        <v>64</v>
      </c>
      <c r="G94" s="3" t="s">
        <v>65</v>
      </c>
      <c r="H94" s="3">
        <v>63</v>
      </c>
      <c r="I94" s="4">
        <v>-23.167999999999999</v>
      </c>
      <c r="J94" s="4">
        <v>11.904</v>
      </c>
      <c r="K94" s="5"/>
      <c r="L94" s="4">
        <f>IF(K94&gt;3.5,I94-3.32+0.99*K94,I94)</f>
        <v>-23.167999999999999</v>
      </c>
    </row>
  </sheetData>
  <sortState xmlns:xlrd2="http://schemas.microsoft.com/office/spreadsheetml/2017/richdata2" ref="A2:N27">
    <sortCondition ref="A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21DD-C40C-4261-AA89-377151AE1EC1}">
  <dimension ref="A1:N50"/>
  <sheetViews>
    <sheetView workbookViewId="0">
      <selection activeCell="L1" sqref="A1:L1"/>
    </sheetView>
  </sheetViews>
  <sheetFormatPr baseColWidth="10" defaultColWidth="6" defaultRowHeight="15" x14ac:dyDescent="0.2"/>
  <cols>
    <col min="1" max="1" width="5.1640625" style="3" bestFit="1" customWidth="1"/>
    <col min="2" max="2" width="4.83203125" style="3" bestFit="1" customWidth="1"/>
    <col min="3" max="3" width="10.1640625" style="3" bestFit="1" customWidth="1"/>
    <col min="4" max="4" width="6.5" style="3" bestFit="1" customWidth="1"/>
    <col min="5" max="5" width="21.83203125" style="3" bestFit="1" customWidth="1"/>
    <col min="6" max="6" width="12.83203125" style="3" bestFit="1" customWidth="1"/>
    <col min="7" max="7" width="10" style="3" bestFit="1" customWidth="1"/>
    <col min="8" max="8" width="6.33203125" style="3" bestFit="1" customWidth="1"/>
    <col min="9" max="9" width="15.33203125" style="3" bestFit="1" customWidth="1"/>
    <col min="10" max="10" width="7.6640625" style="3" bestFit="1" customWidth="1"/>
    <col min="11" max="11" width="3.83203125" style="3" bestFit="1" customWidth="1"/>
    <col min="12" max="12" width="13.33203125" style="3" bestFit="1" customWidth="1"/>
    <col min="13" max="16384" width="6" style="3"/>
  </cols>
  <sheetData>
    <row r="1" spans="1:14" x14ac:dyDescent="0.2">
      <c r="A1" s="7" t="s">
        <v>20</v>
      </c>
      <c r="B1" s="7" t="s">
        <v>21</v>
      </c>
      <c r="C1" s="7" t="s">
        <v>22</v>
      </c>
      <c r="D1" s="7" t="s">
        <v>98</v>
      </c>
      <c r="E1" s="7" t="s">
        <v>99</v>
      </c>
      <c r="F1" s="7" t="s">
        <v>23</v>
      </c>
      <c r="G1" s="7" t="s">
        <v>24</v>
      </c>
      <c r="H1" s="7" t="s">
        <v>0</v>
      </c>
      <c r="I1" s="7" t="s">
        <v>96</v>
      </c>
      <c r="J1" s="7" t="s">
        <v>1</v>
      </c>
      <c r="K1" s="7" t="s">
        <v>95</v>
      </c>
      <c r="L1" s="7" t="s">
        <v>97</v>
      </c>
    </row>
    <row r="2" spans="1:14" x14ac:dyDescent="0.2">
      <c r="A2" s="3">
        <v>2015</v>
      </c>
      <c r="B2" s="3" t="s">
        <v>19</v>
      </c>
      <c r="C2" s="3" t="s">
        <v>25</v>
      </c>
      <c r="D2" s="3" t="s">
        <v>11</v>
      </c>
      <c r="E2" s="3" t="s">
        <v>100</v>
      </c>
      <c r="F2" s="3" t="s">
        <v>89</v>
      </c>
      <c r="G2" s="3" t="s">
        <v>29</v>
      </c>
      <c r="I2" s="4">
        <v>-25.652999999999999</v>
      </c>
      <c r="J2" s="4">
        <v>9.7840000000000007</v>
      </c>
      <c r="K2" s="5"/>
      <c r="L2" s="4">
        <f t="shared" ref="L2:L50" si="0">IF(K2&gt;3.5,I2-3.32+0.99*K2,I2)</f>
        <v>-25.652999999999999</v>
      </c>
      <c r="M2" s="5"/>
      <c r="N2" s="5"/>
    </row>
    <row r="3" spans="1:14" x14ac:dyDescent="0.2">
      <c r="A3" s="3">
        <v>2015</v>
      </c>
      <c r="B3" s="3" t="s">
        <v>19</v>
      </c>
      <c r="C3" s="3" t="s">
        <v>25</v>
      </c>
      <c r="D3" s="3" t="s">
        <v>11</v>
      </c>
      <c r="E3" s="3" t="s">
        <v>100</v>
      </c>
      <c r="F3" s="3" t="s">
        <v>89</v>
      </c>
      <c r="G3" s="3" t="s">
        <v>29</v>
      </c>
      <c r="I3" s="4">
        <v>-23.821000000000002</v>
      </c>
      <c r="J3" s="4">
        <v>9.9890000000000008</v>
      </c>
      <c r="K3" s="5"/>
      <c r="L3" s="4">
        <f t="shared" si="0"/>
        <v>-23.821000000000002</v>
      </c>
      <c r="M3" s="5"/>
      <c r="N3" s="5"/>
    </row>
    <row r="4" spans="1:14" x14ac:dyDescent="0.2">
      <c r="A4" s="3">
        <v>2015</v>
      </c>
      <c r="B4" s="3" t="s">
        <v>19</v>
      </c>
      <c r="C4" s="3" t="s">
        <v>25</v>
      </c>
      <c r="D4" s="3" t="s">
        <v>11</v>
      </c>
      <c r="E4" s="3" t="s">
        <v>100</v>
      </c>
      <c r="F4" s="3" t="s">
        <v>89</v>
      </c>
      <c r="G4" s="3" t="s">
        <v>29</v>
      </c>
      <c r="I4" s="4">
        <v>-29.315000000000001</v>
      </c>
      <c r="J4" s="4">
        <v>11.87</v>
      </c>
      <c r="K4" s="5"/>
      <c r="L4" s="4">
        <f t="shared" si="0"/>
        <v>-29.315000000000001</v>
      </c>
      <c r="M4" s="5"/>
      <c r="N4" s="5"/>
    </row>
    <row r="5" spans="1:14" x14ac:dyDescent="0.2">
      <c r="A5" s="3">
        <v>2015</v>
      </c>
      <c r="B5" s="3" t="s">
        <v>19</v>
      </c>
      <c r="C5" s="3" t="s">
        <v>25</v>
      </c>
      <c r="D5" s="3" t="s">
        <v>11</v>
      </c>
      <c r="E5" s="3" t="s">
        <v>100</v>
      </c>
      <c r="F5" s="3" t="s">
        <v>90</v>
      </c>
      <c r="G5" s="3" t="s">
        <v>34</v>
      </c>
      <c r="I5" s="4">
        <v>-29.02</v>
      </c>
      <c r="J5" s="4">
        <v>13.586</v>
      </c>
      <c r="K5" s="5"/>
      <c r="L5" s="4">
        <f t="shared" si="0"/>
        <v>-29.02</v>
      </c>
      <c r="M5" s="5"/>
      <c r="N5" s="5"/>
    </row>
    <row r="6" spans="1:14" x14ac:dyDescent="0.2">
      <c r="A6" s="3">
        <v>2014</v>
      </c>
      <c r="B6" s="3" t="s">
        <v>19</v>
      </c>
      <c r="C6" s="3" t="s">
        <v>25</v>
      </c>
      <c r="D6" s="3" t="s">
        <v>2</v>
      </c>
      <c r="E6" s="3" t="s">
        <v>39</v>
      </c>
      <c r="F6" s="3" t="s">
        <v>40</v>
      </c>
      <c r="G6" s="3" t="s">
        <v>41</v>
      </c>
      <c r="H6" s="3">
        <v>166</v>
      </c>
      <c r="I6" s="5">
        <v>-25.020590583234281</v>
      </c>
      <c r="J6" s="5">
        <v>14.077319415985787</v>
      </c>
      <c r="K6" s="6">
        <v>3.8</v>
      </c>
      <c r="L6" s="4">
        <f>IF(K6&gt;3.5,I6-3.32+0.99*K6,I6)</f>
        <v>-24.578590583234281</v>
      </c>
      <c r="M6" s="5"/>
      <c r="N6" s="5"/>
    </row>
    <row r="7" spans="1:14" x14ac:dyDescent="0.2">
      <c r="A7" s="3">
        <v>2014</v>
      </c>
      <c r="B7" s="3" t="s">
        <v>19</v>
      </c>
      <c r="C7" s="3" t="s">
        <v>25</v>
      </c>
      <c r="D7" s="3" t="s">
        <v>2</v>
      </c>
      <c r="E7" s="3" t="s">
        <v>39</v>
      </c>
      <c r="F7" s="3" t="s">
        <v>40</v>
      </c>
      <c r="G7" s="3" t="s">
        <v>41</v>
      </c>
      <c r="H7" s="3">
        <v>146</v>
      </c>
      <c r="I7" s="5">
        <v>-25.101892882317507</v>
      </c>
      <c r="J7" s="5">
        <v>12.934323842423471</v>
      </c>
      <c r="K7" s="6">
        <v>3.7</v>
      </c>
      <c r="L7" s="4">
        <f>IF(K7&gt;3.5,I7-3.32+0.99*K7,I7)</f>
        <v>-24.758892882317507</v>
      </c>
      <c r="M7" s="5"/>
      <c r="N7" s="5"/>
    </row>
    <row r="8" spans="1:14" x14ac:dyDescent="0.2">
      <c r="A8" s="3">
        <v>2014</v>
      </c>
      <c r="B8" s="3" t="s">
        <v>19</v>
      </c>
      <c r="C8" s="3" t="s">
        <v>25</v>
      </c>
      <c r="D8" s="3" t="s">
        <v>2</v>
      </c>
      <c r="E8" s="3" t="s">
        <v>39</v>
      </c>
      <c r="F8" s="3" t="s">
        <v>40</v>
      </c>
      <c r="G8" s="3" t="s">
        <v>41</v>
      </c>
      <c r="H8" s="3">
        <v>142</v>
      </c>
      <c r="I8" s="5">
        <v>-25.599869464202268</v>
      </c>
      <c r="J8" s="5">
        <v>12.995879331266195</v>
      </c>
      <c r="K8" s="6">
        <v>3.8</v>
      </c>
      <c r="L8" s="4">
        <f>IF(K8&gt;3.5,I8-3.32+0.99*K8,I8)</f>
        <v>-25.157869464202268</v>
      </c>
      <c r="M8" s="5"/>
      <c r="N8" s="5"/>
    </row>
    <row r="9" spans="1:14" x14ac:dyDescent="0.2">
      <c r="A9" s="3">
        <v>2014</v>
      </c>
      <c r="B9" s="3" t="s">
        <v>19</v>
      </c>
      <c r="C9" s="3" t="s">
        <v>47</v>
      </c>
      <c r="D9" s="3" t="s">
        <v>2</v>
      </c>
      <c r="E9" s="3" t="s">
        <v>48</v>
      </c>
      <c r="F9" s="3" t="s">
        <v>49</v>
      </c>
      <c r="G9" s="3" t="s">
        <v>50</v>
      </c>
      <c r="H9" s="3">
        <v>690</v>
      </c>
      <c r="I9" s="5">
        <v>-18.698507214216711</v>
      </c>
      <c r="J9" s="5">
        <v>11.355984585882139</v>
      </c>
      <c r="K9" s="6">
        <v>3.8</v>
      </c>
      <c r="L9" s="4">
        <f>IF(K9&gt;3.5,I9-3.32+0.99*K9,I9)</f>
        <v>-18.256507214216711</v>
      </c>
      <c r="M9" s="5"/>
      <c r="N9" s="5"/>
    </row>
    <row r="10" spans="1:14" x14ac:dyDescent="0.2">
      <c r="A10" s="3">
        <v>2014</v>
      </c>
      <c r="B10" s="3" t="s">
        <v>19</v>
      </c>
      <c r="C10" s="3" t="s">
        <v>47</v>
      </c>
      <c r="D10" s="3" t="s">
        <v>2</v>
      </c>
      <c r="E10" s="3" t="s">
        <v>48</v>
      </c>
      <c r="F10" s="3" t="s">
        <v>49</v>
      </c>
      <c r="G10" s="3" t="s">
        <v>50</v>
      </c>
      <c r="H10" s="3">
        <v>690</v>
      </c>
      <c r="I10" s="5">
        <v>-18.663374957502171</v>
      </c>
      <c r="J10" s="5">
        <v>12.076365126713856</v>
      </c>
      <c r="K10" s="6">
        <v>3.8</v>
      </c>
      <c r="L10" s="4">
        <f>IF(K10&gt;3.5,I10-3.32+0.99*K10,I10)</f>
        <v>-18.221374957502171</v>
      </c>
      <c r="M10" s="5"/>
      <c r="N10" s="5"/>
    </row>
    <row r="11" spans="1:14" x14ac:dyDescent="0.2">
      <c r="A11" s="3">
        <v>2015</v>
      </c>
      <c r="B11" s="3" t="s">
        <v>19</v>
      </c>
      <c r="C11" s="3" t="s">
        <v>47</v>
      </c>
      <c r="D11" s="3" t="s">
        <v>2</v>
      </c>
      <c r="E11" s="3" t="s">
        <v>48</v>
      </c>
      <c r="F11" s="3" t="s">
        <v>49</v>
      </c>
      <c r="G11" s="3" t="s">
        <v>50</v>
      </c>
      <c r="H11" s="3">
        <v>470</v>
      </c>
      <c r="I11" s="5">
        <v>-27.834</v>
      </c>
      <c r="J11" s="5">
        <v>14.223000000000001</v>
      </c>
      <c r="K11" s="6"/>
      <c r="L11" s="4">
        <f>IF(K11&gt;3.5,I11-3.32+0.99*K11,I11)</f>
        <v>-27.834</v>
      </c>
      <c r="M11" s="5"/>
      <c r="N11" s="5"/>
    </row>
    <row r="12" spans="1:14" x14ac:dyDescent="0.2">
      <c r="A12" s="3">
        <v>2015</v>
      </c>
      <c r="B12" s="3" t="s">
        <v>19</v>
      </c>
      <c r="C12" s="3" t="s">
        <v>47</v>
      </c>
      <c r="D12" s="3" t="s">
        <v>2</v>
      </c>
      <c r="E12" s="3" t="s">
        <v>48</v>
      </c>
      <c r="F12" s="3" t="s">
        <v>49</v>
      </c>
      <c r="G12" s="3" t="s">
        <v>50</v>
      </c>
      <c r="H12" s="3">
        <v>452</v>
      </c>
      <c r="I12" s="5">
        <v>-26.254000000000001</v>
      </c>
      <c r="J12" s="5">
        <v>14.137</v>
      </c>
      <c r="K12" s="6"/>
      <c r="L12" s="4">
        <f>IF(K12&gt;3.5,I12-3.32+0.99*K12,I12)</f>
        <v>-26.254000000000001</v>
      </c>
      <c r="M12" s="5"/>
    </row>
    <row r="13" spans="1:14" x14ac:dyDescent="0.2">
      <c r="A13" s="3">
        <v>2015</v>
      </c>
      <c r="B13" s="3" t="s">
        <v>19</v>
      </c>
      <c r="C13" s="3" t="s">
        <v>25</v>
      </c>
      <c r="D13" s="3" t="s">
        <v>2</v>
      </c>
      <c r="E13" s="3" t="s">
        <v>48</v>
      </c>
      <c r="F13" s="3" t="s">
        <v>72</v>
      </c>
      <c r="G13" s="3" t="s">
        <v>50</v>
      </c>
      <c r="H13" s="3">
        <v>355</v>
      </c>
      <c r="I13" s="5">
        <v>-24.161999999999999</v>
      </c>
      <c r="J13" s="5">
        <v>14.129</v>
      </c>
      <c r="K13" s="6"/>
      <c r="L13" s="4">
        <f>IF(K13&gt;3.5,I13-3.32+0.99*K13,I13)</f>
        <v>-24.161999999999999</v>
      </c>
      <c r="M13" s="5"/>
    </row>
    <row r="14" spans="1:14" x14ac:dyDescent="0.2">
      <c r="A14" s="3">
        <v>2015</v>
      </c>
      <c r="B14" s="3" t="s">
        <v>19</v>
      </c>
      <c r="C14" s="3" t="s">
        <v>25</v>
      </c>
      <c r="D14" s="3" t="s">
        <v>2</v>
      </c>
      <c r="E14" s="3" t="s">
        <v>48</v>
      </c>
      <c r="F14" s="3" t="s">
        <v>72</v>
      </c>
      <c r="G14" s="3" t="s">
        <v>50</v>
      </c>
      <c r="H14" s="3">
        <v>353</v>
      </c>
      <c r="I14" s="5">
        <v>-25.331</v>
      </c>
      <c r="J14" s="5">
        <v>14.672000000000001</v>
      </c>
      <c r="K14" s="6"/>
      <c r="L14" s="4">
        <f>IF(K14&gt;3.5,I14-3.32+0.99*K14,I14)</f>
        <v>-25.331</v>
      </c>
      <c r="M14" s="5"/>
    </row>
    <row r="15" spans="1:14" x14ac:dyDescent="0.2">
      <c r="A15" s="3">
        <v>2014</v>
      </c>
      <c r="B15" s="3" t="s">
        <v>19</v>
      </c>
      <c r="C15" s="3" t="s">
        <v>25</v>
      </c>
      <c r="D15" s="3" t="s">
        <v>2</v>
      </c>
      <c r="E15" s="3" t="s">
        <v>48</v>
      </c>
      <c r="F15" s="3" t="s">
        <v>91</v>
      </c>
      <c r="G15" s="3" t="s">
        <v>92</v>
      </c>
      <c r="H15" s="3">
        <v>110</v>
      </c>
      <c r="I15" s="5">
        <v>-23.114705753861493</v>
      </c>
      <c r="J15" s="5">
        <v>13.824096126319288</v>
      </c>
      <c r="K15" s="6">
        <v>4</v>
      </c>
      <c r="L15" s="4">
        <f>IF(K15&gt;3.5,I15-3.32+0.99*K15,I15)</f>
        <v>-22.474705753861492</v>
      </c>
      <c r="M15" s="5"/>
    </row>
    <row r="16" spans="1:14" x14ac:dyDescent="0.2">
      <c r="A16" s="3">
        <v>2014</v>
      </c>
      <c r="B16" s="3" t="s">
        <v>19</v>
      </c>
      <c r="C16" s="3" t="s">
        <v>25</v>
      </c>
      <c r="D16" s="3" t="s">
        <v>2</v>
      </c>
      <c r="E16" s="3" t="s">
        <v>48</v>
      </c>
      <c r="F16" s="3" t="s">
        <v>91</v>
      </c>
      <c r="G16" s="3" t="s">
        <v>92</v>
      </c>
      <c r="H16" s="3">
        <v>94</v>
      </c>
      <c r="I16" s="5">
        <v>-23.228684891514149</v>
      </c>
      <c r="J16" s="5">
        <v>14.270473021248826</v>
      </c>
      <c r="K16" s="6">
        <v>3.9</v>
      </c>
      <c r="L16" s="4">
        <f>IF(K16&gt;3.5,I16-3.32+0.99*K16,I16)</f>
        <v>-22.687684891514149</v>
      </c>
      <c r="M16" s="5"/>
    </row>
    <row r="17" spans="1:13" x14ac:dyDescent="0.2">
      <c r="A17" s="3">
        <v>2014</v>
      </c>
      <c r="B17" s="3" t="s">
        <v>19</v>
      </c>
      <c r="C17" s="3" t="s">
        <v>25</v>
      </c>
      <c r="D17" s="3" t="s">
        <v>2</v>
      </c>
      <c r="E17" s="3" t="s">
        <v>48</v>
      </c>
      <c r="F17" s="3" t="s">
        <v>91</v>
      </c>
      <c r="G17" s="3" t="s">
        <v>92</v>
      </c>
      <c r="H17" s="3">
        <v>79</v>
      </c>
      <c r="I17" s="5">
        <v>-23.336519601261003</v>
      </c>
      <c r="J17" s="5">
        <v>13.925798411380315</v>
      </c>
      <c r="K17" s="6">
        <v>4</v>
      </c>
      <c r="L17" s="4">
        <f>IF(K17&gt;3.5,I17-3.32+0.99*K17,I17)</f>
        <v>-22.696519601261002</v>
      </c>
      <c r="M17" s="4"/>
    </row>
    <row r="18" spans="1:13" x14ac:dyDescent="0.2">
      <c r="A18" s="3">
        <v>2015</v>
      </c>
      <c r="B18" s="3" t="s">
        <v>19</v>
      </c>
      <c r="C18" s="3" t="s">
        <v>25</v>
      </c>
      <c r="D18" s="3" t="s">
        <v>2</v>
      </c>
      <c r="E18" s="3" t="s">
        <v>78</v>
      </c>
      <c r="F18" s="3" t="s">
        <v>88</v>
      </c>
      <c r="G18" s="3" t="s">
        <v>15</v>
      </c>
      <c r="H18" s="3">
        <v>35</v>
      </c>
      <c r="I18" s="5">
        <v>-23.587</v>
      </c>
      <c r="J18" s="5">
        <v>13.691000000000001</v>
      </c>
      <c r="K18" s="6"/>
      <c r="L18" s="4">
        <f>IF(K18&gt;3.5,I18-3.32+0.99*K18,I18)</f>
        <v>-23.587</v>
      </c>
    </row>
    <row r="19" spans="1:13" x14ac:dyDescent="0.2">
      <c r="A19" s="3">
        <v>2015</v>
      </c>
      <c r="B19" s="3" t="s">
        <v>19</v>
      </c>
      <c r="C19" s="3" t="s">
        <v>25</v>
      </c>
      <c r="D19" s="3" t="s">
        <v>2</v>
      </c>
      <c r="E19" s="3" t="s">
        <v>78</v>
      </c>
      <c r="F19" s="3" t="s">
        <v>88</v>
      </c>
      <c r="G19" s="3" t="s">
        <v>15</v>
      </c>
      <c r="H19" s="3">
        <v>34</v>
      </c>
      <c r="I19" s="5">
        <v>-23.975999999999999</v>
      </c>
      <c r="J19" s="5">
        <v>11.228999999999999</v>
      </c>
      <c r="K19" s="6"/>
      <c r="L19" s="4">
        <f>IF(K19&gt;3.5,I19-3.32+0.99*K19,I19)</f>
        <v>-23.975999999999999</v>
      </c>
    </row>
    <row r="20" spans="1:13" x14ac:dyDescent="0.2">
      <c r="A20" s="3">
        <v>2015</v>
      </c>
      <c r="B20" s="3" t="s">
        <v>19</v>
      </c>
      <c r="C20" s="3" t="s">
        <v>25</v>
      </c>
      <c r="D20" s="3" t="s">
        <v>2</v>
      </c>
      <c r="E20" s="3" t="s">
        <v>78</v>
      </c>
      <c r="F20" s="3" t="s">
        <v>88</v>
      </c>
      <c r="G20" s="3" t="s">
        <v>15</v>
      </c>
      <c r="H20" s="3">
        <v>32</v>
      </c>
      <c r="I20" s="5">
        <v>-24.687999999999999</v>
      </c>
      <c r="J20" s="5">
        <v>10.906000000000001</v>
      </c>
      <c r="K20" s="6"/>
      <c r="L20" s="4">
        <f>IF(K20&gt;3.5,I20-3.32+0.99*K20,I20)</f>
        <v>-24.687999999999999</v>
      </c>
    </row>
    <row r="21" spans="1:13" x14ac:dyDescent="0.2">
      <c r="A21" s="3">
        <v>2014</v>
      </c>
      <c r="B21" s="3" t="s">
        <v>19</v>
      </c>
      <c r="C21" s="3" t="s">
        <v>47</v>
      </c>
      <c r="D21" s="3" t="s">
        <v>2</v>
      </c>
      <c r="E21" s="3" t="s">
        <v>48</v>
      </c>
      <c r="F21" s="3" t="s">
        <v>73</v>
      </c>
      <c r="G21" s="3" t="s">
        <v>74</v>
      </c>
      <c r="H21" s="3">
        <v>419</v>
      </c>
      <c r="I21" s="5">
        <v>-24.332121736264689</v>
      </c>
      <c r="J21" s="5">
        <v>17.887026517279615</v>
      </c>
      <c r="K21" s="1">
        <v>3.8899689190370959</v>
      </c>
      <c r="L21" s="4">
        <f>IF(K21&gt;3.5,I21-3.32+0.99*K21,I21)</f>
        <v>-23.801052506417964</v>
      </c>
    </row>
    <row r="22" spans="1:13" x14ac:dyDescent="0.2">
      <c r="A22" s="3">
        <v>2014</v>
      </c>
      <c r="B22" s="3" t="s">
        <v>19</v>
      </c>
      <c r="C22" s="3" t="s">
        <v>47</v>
      </c>
      <c r="D22" s="3" t="s">
        <v>2</v>
      </c>
      <c r="E22" s="3" t="s">
        <v>48</v>
      </c>
      <c r="F22" s="3" t="s">
        <v>73</v>
      </c>
      <c r="G22" s="3" t="s">
        <v>74</v>
      </c>
      <c r="H22" s="3">
        <v>379</v>
      </c>
      <c r="I22" s="5">
        <v>-23.229708962831786</v>
      </c>
      <c r="J22" s="5">
        <v>18.062298515016629</v>
      </c>
      <c r="K22" s="1">
        <v>3.7161674741918169</v>
      </c>
      <c r="L22" s="4">
        <f>IF(K22&gt;3.5,I22-3.32+0.99*K22,I22)</f>
        <v>-22.870703163381886</v>
      </c>
    </row>
    <row r="23" spans="1:13" x14ac:dyDescent="0.2">
      <c r="A23" s="3">
        <v>2014</v>
      </c>
      <c r="B23" s="3" t="s">
        <v>19</v>
      </c>
      <c r="C23" s="3" t="s">
        <v>47</v>
      </c>
      <c r="D23" s="3" t="s">
        <v>2</v>
      </c>
      <c r="E23" s="3" t="s">
        <v>48</v>
      </c>
      <c r="F23" s="3" t="s">
        <v>73</v>
      </c>
      <c r="G23" s="3" t="s">
        <v>74</v>
      </c>
      <c r="H23" s="3">
        <v>357</v>
      </c>
      <c r="I23" s="5">
        <v>-23.472925900769837</v>
      </c>
      <c r="J23" s="5">
        <v>17.518368383471341</v>
      </c>
      <c r="K23" s="1">
        <v>3.8218574907848675</v>
      </c>
      <c r="L23" s="4">
        <f>IF(K23&gt;3.5,I23-3.32+0.99*K23,I23)</f>
        <v>-23.009286984892817</v>
      </c>
    </row>
    <row r="24" spans="1:13" x14ac:dyDescent="0.2">
      <c r="A24" s="3">
        <v>2014</v>
      </c>
      <c r="B24" s="3" t="s">
        <v>19</v>
      </c>
      <c r="C24" s="3" t="s">
        <v>25</v>
      </c>
      <c r="D24" s="3" t="s">
        <v>2</v>
      </c>
      <c r="E24" s="3" t="s">
        <v>39</v>
      </c>
      <c r="F24" s="3" t="s">
        <v>66</v>
      </c>
      <c r="G24" s="3" t="s">
        <v>67</v>
      </c>
      <c r="H24" s="3">
        <v>115</v>
      </c>
      <c r="I24" s="5">
        <v>-23.771954725518938</v>
      </c>
      <c r="J24" s="5">
        <v>15.699061238369724</v>
      </c>
      <c r="K24" s="1">
        <v>3.7593413894080467</v>
      </c>
      <c r="L24" s="4">
        <f>IF(K24&gt;3.5,I24-3.32+0.99*K24,I24)</f>
        <v>-23.370206750004971</v>
      </c>
    </row>
    <row r="25" spans="1:13" x14ac:dyDescent="0.2">
      <c r="A25" s="3">
        <v>2014</v>
      </c>
      <c r="B25" s="3" t="s">
        <v>19</v>
      </c>
      <c r="C25" s="3" t="s">
        <v>25</v>
      </c>
      <c r="D25" s="3" t="s">
        <v>2</v>
      </c>
      <c r="E25" s="3" t="s">
        <v>39</v>
      </c>
      <c r="F25" s="3" t="s">
        <v>66</v>
      </c>
      <c r="G25" s="3" t="s">
        <v>67</v>
      </c>
      <c r="H25" s="3">
        <v>94</v>
      </c>
      <c r="I25" s="5">
        <v>-26.081235546783411</v>
      </c>
      <c r="J25" s="5">
        <v>13.093964796254312</v>
      </c>
      <c r="K25" s="1">
        <v>3.7448384478678567</v>
      </c>
      <c r="L25" s="4">
        <f>IF(K25&gt;3.5,I25-3.32+0.99*K25,I25)</f>
        <v>-25.693845483394234</v>
      </c>
    </row>
    <row r="26" spans="1:13" x14ac:dyDescent="0.2">
      <c r="A26" s="3">
        <v>2015</v>
      </c>
      <c r="B26" s="3" t="s">
        <v>19</v>
      </c>
      <c r="C26" s="3" t="s">
        <v>25</v>
      </c>
      <c r="D26" s="3" t="s">
        <v>2</v>
      </c>
      <c r="E26" s="3" t="s">
        <v>39</v>
      </c>
      <c r="F26" s="3" t="s">
        <v>66</v>
      </c>
      <c r="G26" s="3" t="s">
        <v>67</v>
      </c>
      <c r="H26" s="3">
        <v>91</v>
      </c>
      <c r="I26" s="4">
        <v>-23.712</v>
      </c>
      <c r="J26" s="4">
        <v>15.208</v>
      </c>
      <c r="K26"/>
      <c r="L26" s="4">
        <f>IF(K26&gt;3.5,I26-3.32+0.99*K26,I26)</f>
        <v>-23.712</v>
      </c>
    </row>
    <row r="27" spans="1:13" x14ac:dyDescent="0.2">
      <c r="A27" s="3">
        <v>2014</v>
      </c>
      <c r="B27" s="3" t="s">
        <v>19</v>
      </c>
      <c r="C27" s="3" t="s">
        <v>25</v>
      </c>
      <c r="D27" s="3" t="s">
        <v>2</v>
      </c>
      <c r="E27" s="3" t="s">
        <v>39</v>
      </c>
      <c r="F27" s="3" t="s">
        <v>66</v>
      </c>
      <c r="G27" s="3" t="s">
        <v>67</v>
      </c>
      <c r="H27" s="3">
        <v>85</v>
      </c>
      <c r="I27" s="5">
        <v>-24.786918713360336</v>
      </c>
      <c r="J27" s="5">
        <v>15.331618909988274</v>
      </c>
      <c r="K27" s="1">
        <v>3.7828726673848503</v>
      </c>
      <c r="L27" s="4">
        <f>IF(K27&gt;3.5,I27-3.32+0.99*K27,I27)</f>
        <v>-24.361874772649333</v>
      </c>
    </row>
    <row r="28" spans="1:13" x14ac:dyDescent="0.2">
      <c r="A28" s="3">
        <v>2014</v>
      </c>
      <c r="B28" s="3" t="s">
        <v>19</v>
      </c>
      <c r="C28" s="3" t="s">
        <v>47</v>
      </c>
      <c r="D28" s="3" t="s">
        <v>2</v>
      </c>
      <c r="E28" s="3" t="s">
        <v>48</v>
      </c>
      <c r="F28" s="3" t="s">
        <v>51</v>
      </c>
      <c r="G28" s="3" t="s">
        <v>6</v>
      </c>
      <c r="H28" s="3">
        <v>835</v>
      </c>
      <c r="I28" s="5">
        <v>-23.534935831615176</v>
      </c>
      <c r="J28" s="5">
        <v>15.776345198799264</v>
      </c>
      <c r="K28" s="6">
        <v>3.6</v>
      </c>
      <c r="L28" s="4">
        <f>IF(K28&gt;3.5,I28-3.32+0.99*K28,I28)</f>
        <v>-23.290935831615176</v>
      </c>
    </row>
    <row r="29" spans="1:13" x14ac:dyDescent="0.2">
      <c r="A29" s="3">
        <v>2015</v>
      </c>
      <c r="B29" s="3" t="s">
        <v>19</v>
      </c>
      <c r="C29" s="3" t="s">
        <v>47</v>
      </c>
      <c r="D29" s="3" t="s">
        <v>2</v>
      </c>
      <c r="E29" s="3" t="s">
        <v>48</v>
      </c>
      <c r="F29" s="3" t="s">
        <v>51</v>
      </c>
      <c r="G29" s="3" t="s">
        <v>6</v>
      </c>
      <c r="H29" s="3">
        <v>393</v>
      </c>
      <c r="I29" s="4">
        <v>-23.82</v>
      </c>
      <c r="J29" s="4">
        <v>15.282</v>
      </c>
      <c r="K29" s="6"/>
      <c r="L29" s="4">
        <f>IF(K29&gt;3.5,I29-3.32+0.99*K29,I29)</f>
        <v>-23.82</v>
      </c>
    </row>
    <row r="30" spans="1:13" x14ac:dyDescent="0.2">
      <c r="A30" s="3">
        <v>2014</v>
      </c>
      <c r="B30" s="3" t="s">
        <v>19</v>
      </c>
      <c r="C30" s="3" t="s">
        <v>47</v>
      </c>
      <c r="D30" s="3" t="s">
        <v>2</v>
      </c>
      <c r="E30" s="3" t="s">
        <v>48</v>
      </c>
      <c r="F30" s="3" t="s">
        <v>51</v>
      </c>
      <c r="G30" s="3" t="s">
        <v>6</v>
      </c>
      <c r="H30" s="3">
        <v>292</v>
      </c>
      <c r="I30" s="5">
        <v>-24.09983606059912</v>
      </c>
      <c r="J30" s="5">
        <v>14.982252668543628</v>
      </c>
      <c r="K30" s="6">
        <v>3.7</v>
      </c>
      <c r="L30" s="4">
        <f>IF(K30&gt;3.5,I30-3.32+0.99*K30,I30)</f>
        <v>-23.75683606059912</v>
      </c>
    </row>
    <row r="31" spans="1:13" x14ac:dyDescent="0.2">
      <c r="A31" s="3">
        <v>2015</v>
      </c>
      <c r="B31" s="3" t="s">
        <v>19</v>
      </c>
      <c r="C31" s="3" t="s">
        <v>25</v>
      </c>
      <c r="D31" s="3" t="s">
        <v>2</v>
      </c>
      <c r="E31" s="3" t="s">
        <v>48</v>
      </c>
      <c r="F31" s="3" t="s">
        <v>75</v>
      </c>
      <c r="G31" s="3" t="s">
        <v>76</v>
      </c>
      <c r="H31" s="3">
        <v>229</v>
      </c>
      <c r="I31" s="4">
        <v>-23.943000000000001</v>
      </c>
      <c r="J31" s="4">
        <v>15.177</v>
      </c>
      <c r="K31" s="6"/>
      <c r="L31" s="4">
        <f>IF(K31&gt;3.5,I31-3.32+0.99*K31,I31)</f>
        <v>-23.943000000000001</v>
      </c>
    </row>
    <row r="32" spans="1:13" x14ac:dyDescent="0.2">
      <c r="A32" s="3">
        <v>2015</v>
      </c>
      <c r="B32" s="3" t="s">
        <v>19</v>
      </c>
      <c r="C32" s="3" t="s">
        <v>25</v>
      </c>
      <c r="D32" s="3" t="s">
        <v>2</v>
      </c>
      <c r="E32" s="3" t="s">
        <v>48</v>
      </c>
      <c r="F32" s="3" t="s">
        <v>75</v>
      </c>
      <c r="G32" s="3" t="s">
        <v>76</v>
      </c>
      <c r="H32" s="3">
        <v>175</v>
      </c>
      <c r="I32" s="4">
        <v>-23.887</v>
      </c>
      <c r="J32" s="4">
        <v>15.301</v>
      </c>
      <c r="K32" s="6"/>
      <c r="L32" s="4">
        <f>IF(K32&gt;3.5,I32-3.32+0.99*K32,I32)</f>
        <v>-23.887</v>
      </c>
    </row>
    <row r="33" spans="1:12" x14ac:dyDescent="0.2">
      <c r="A33" s="3">
        <v>2014</v>
      </c>
      <c r="B33" s="3" t="s">
        <v>19</v>
      </c>
      <c r="C33" s="3" t="s">
        <v>25</v>
      </c>
      <c r="D33" s="3" t="s">
        <v>2</v>
      </c>
      <c r="E33" s="3" t="s">
        <v>39</v>
      </c>
      <c r="F33" s="3" t="s">
        <v>46</v>
      </c>
      <c r="G33" s="3" t="s">
        <v>8</v>
      </c>
      <c r="H33" s="3">
        <v>106</v>
      </c>
      <c r="I33" s="5">
        <v>-23.176889213606437</v>
      </c>
      <c r="J33" s="5">
        <v>14.112911865582356</v>
      </c>
      <c r="K33" s="6">
        <v>4</v>
      </c>
      <c r="L33" s="4">
        <f>IF(K33&gt;3.5,I33-3.32+0.99*K33,I33)</f>
        <v>-22.536889213606436</v>
      </c>
    </row>
    <row r="34" spans="1:12" x14ac:dyDescent="0.2">
      <c r="A34" s="3">
        <v>2014</v>
      </c>
      <c r="B34" s="3" t="s">
        <v>19</v>
      </c>
      <c r="C34" s="3" t="s">
        <v>47</v>
      </c>
      <c r="D34" s="3" t="s">
        <v>2</v>
      </c>
      <c r="E34" s="3" t="s">
        <v>48</v>
      </c>
      <c r="F34" s="3" t="s">
        <v>52</v>
      </c>
      <c r="G34" s="3" t="s">
        <v>7</v>
      </c>
      <c r="H34" s="3">
        <v>520</v>
      </c>
      <c r="I34" s="5">
        <v>-23.412753407837901</v>
      </c>
      <c r="J34" s="5">
        <v>16.193426748148084</v>
      </c>
      <c r="K34" s="1">
        <v>3.705106994610599</v>
      </c>
      <c r="L34" s="4">
        <f>IF(K34&gt;3.5,I34-3.32+0.99*K34,I34)</f>
        <v>-23.064697483173408</v>
      </c>
    </row>
    <row r="35" spans="1:12" x14ac:dyDescent="0.2">
      <c r="A35" s="3">
        <v>2014</v>
      </c>
      <c r="B35" s="3" t="s">
        <v>19</v>
      </c>
      <c r="C35" s="3" t="s">
        <v>47</v>
      </c>
      <c r="D35" s="3" t="s">
        <v>2</v>
      </c>
      <c r="E35" s="3" t="s">
        <v>48</v>
      </c>
      <c r="F35" s="3" t="s">
        <v>52</v>
      </c>
      <c r="G35" s="3" t="s">
        <v>7</v>
      </c>
      <c r="H35" s="3">
        <v>520</v>
      </c>
      <c r="I35" s="5">
        <v>-22.037655727720498</v>
      </c>
      <c r="J35" s="5">
        <v>16.635913414785495</v>
      </c>
      <c r="K35" s="1">
        <v>3.6330803856906995</v>
      </c>
      <c r="L35" s="4">
        <f>IF(K35&gt;3.5,I35-3.32+0.99*K35,I35)</f>
        <v>-21.760906145886707</v>
      </c>
    </row>
    <row r="36" spans="1:12" x14ac:dyDescent="0.2">
      <c r="A36" s="3">
        <v>2014</v>
      </c>
      <c r="B36" s="3" t="s">
        <v>19</v>
      </c>
      <c r="C36" s="3" t="s">
        <v>47</v>
      </c>
      <c r="D36" s="3" t="s">
        <v>2</v>
      </c>
      <c r="E36" s="3" t="s">
        <v>48</v>
      </c>
      <c r="F36" s="3" t="s">
        <v>52</v>
      </c>
      <c r="G36" s="3" t="s">
        <v>7</v>
      </c>
      <c r="H36" s="3">
        <v>387</v>
      </c>
      <c r="I36" s="5">
        <v>-23.146124318706683</v>
      </c>
      <c r="J36" s="5">
        <v>16.31403751422808</v>
      </c>
      <c r="K36" s="1">
        <v>3.8091372101292769</v>
      </c>
      <c r="L36" s="4">
        <f>IF(K36&gt;3.5,I36-3.32+0.99*K36,I36)</f>
        <v>-22.695078480678699</v>
      </c>
    </row>
    <row r="37" spans="1:12" x14ac:dyDescent="0.2">
      <c r="A37" s="3">
        <v>2014</v>
      </c>
      <c r="B37" s="3" t="s">
        <v>19</v>
      </c>
      <c r="C37" s="3" t="s">
        <v>47</v>
      </c>
      <c r="D37" s="3" t="s">
        <v>2</v>
      </c>
      <c r="E37" s="3" t="s">
        <v>48</v>
      </c>
      <c r="F37" s="3" t="s">
        <v>52</v>
      </c>
      <c r="G37" s="3" t="s">
        <v>7</v>
      </c>
      <c r="H37" s="3">
        <v>291</v>
      </c>
      <c r="I37" s="5">
        <v>-25.217627241956919</v>
      </c>
      <c r="J37" s="5">
        <v>13.664783789152214</v>
      </c>
      <c r="K37" s="1">
        <v>3.7429340816290031</v>
      </c>
      <c r="L37" s="4">
        <f>IF(K37&gt;3.5,I37-3.32+0.99*K37,I37)</f>
        <v>-24.832122501144205</v>
      </c>
    </row>
    <row r="38" spans="1:12" x14ac:dyDescent="0.2">
      <c r="A38" s="3">
        <v>2014</v>
      </c>
      <c r="B38" s="3" t="s">
        <v>19</v>
      </c>
      <c r="C38" s="3" t="s">
        <v>25</v>
      </c>
      <c r="D38" s="3" t="s">
        <v>2</v>
      </c>
      <c r="E38" s="3" t="s">
        <v>39</v>
      </c>
      <c r="F38" s="3" t="s">
        <v>70</v>
      </c>
      <c r="G38" s="3" t="s">
        <v>71</v>
      </c>
      <c r="H38" s="3">
        <v>96</v>
      </c>
      <c r="I38" s="5">
        <v>-23.228164038439363</v>
      </c>
      <c r="J38" s="5">
        <v>14.825343678265455</v>
      </c>
      <c r="K38" s="1">
        <v>3.8818940796865653</v>
      </c>
      <c r="L38" s="4">
        <f>IF(K38&gt;3.5,I38-3.32+0.99*K38,I38)</f>
        <v>-22.705088899549665</v>
      </c>
    </row>
    <row r="39" spans="1:12" x14ac:dyDescent="0.2">
      <c r="A39" s="3">
        <v>2015</v>
      </c>
      <c r="B39" s="3" t="s">
        <v>19</v>
      </c>
      <c r="C39" s="3" t="s">
        <v>47</v>
      </c>
      <c r="D39" s="3" t="s">
        <v>2</v>
      </c>
      <c r="E39" s="3" t="s">
        <v>48</v>
      </c>
      <c r="F39" s="3" t="s">
        <v>77</v>
      </c>
      <c r="G39" s="3" t="s">
        <v>4</v>
      </c>
      <c r="H39" s="3">
        <v>539</v>
      </c>
      <c r="I39" s="5">
        <v>-23.335999999999999</v>
      </c>
      <c r="J39" s="5">
        <v>12.388</v>
      </c>
      <c r="L39" s="4">
        <f>IF(K39&gt;3.5,I39-3.32+0.99*K39,I39)</f>
        <v>-23.335999999999999</v>
      </c>
    </row>
    <row r="40" spans="1:12" x14ac:dyDescent="0.2">
      <c r="A40" s="3">
        <v>2014</v>
      </c>
      <c r="B40" s="3" t="s">
        <v>19</v>
      </c>
      <c r="C40" s="3" t="s">
        <v>25</v>
      </c>
      <c r="D40" s="3" t="s">
        <v>2</v>
      </c>
      <c r="E40" s="3" t="s">
        <v>48</v>
      </c>
      <c r="F40" s="3" t="s">
        <v>80</v>
      </c>
      <c r="G40" s="3" t="s">
        <v>4</v>
      </c>
      <c r="H40" s="3">
        <v>283</v>
      </c>
      <c r="I40" s="5">
        <v>-23.865477252474971</v>
      </c>
      <c r="J40" s="5">
        <v>15.957536469419978</v>
      </c>
      <c r="K40" s="6">
        <v>3.7</v>
      </c>
      <c r="L40" s="4">
        <f>IF(K40&gt;3.5,I40-3.32+0.99*K40,I40)</f>
        <v>-23.522477252474971</v>
      </c>
    </row>
    <row r="41" spans="1:12" x14ac:dyDescent="0.2">
      <c r="A41" s="3">
        <v>2014</v>
      </c>
      <c r="B41" s="3" t="s">
        <v>19</v>
      </c>
      <c r="C41" s="3" t="s">
        <v>25</v>
      </c>
      <c r="D41" s="3" t="s">
        <v>2</v>
      </c>
      <c r="E41" s="3" t="s">
        <v>48</v>
      </c>
      <c r="F41" s="3" t="s">
        <v>80</v>
      </c>
      <c r="G41" s="3" t="s">
        <v>4</v>
      </c>
      <c r="H41" s="3">
        <v>253</v>
      </c>
      <c r="I41" s="5">
        <v>-23.833206971467899</v>
      </c>
      <c r="J41" s="5">
        <v>15.525926070652451</v>
      </c>
      <c r="K41" s="6">
        <v>3.7</v>
      </c>
      <c r="L41" s="4">
        <f>IF(K41&gt;3.5,I41-3.32+0.99*K41,I41)</f>
        <v>-23.490206971467899</v>
      </c>
    </row>
    <row r="42" spans="1:12" x14ac:dyDescent="0.2">
      <c r="A42" s="3">
        <v>2015</v>
      </c>
      <c r="B42" s="3" t="s">
        <v>19</v>
      </c>
      <c r="C42" s="3" t="s">
        <v>47</v>
      </c>
      <c r="D42" s="3" t="s">
        <v>2</v>
      </c>
      <c r="E42" s="3" t="s">
        <v>48</v>
      </c>
      <c r="F42" s="3" t="s">
        <v>53</v>
      </c>
      <c r="G42" s="3" t="s">
        <v>5</v>
      </c>
      <c r="H42" s="3">
        <v>201</v>
      </c>
      <c r="I42" s="5">
        <v>-25.259</v>
      </c>
      <c r="J42" s="5">
        <v>14.584</v>
      </c>
      <c r="K42"/>
      <c r="L42" s="4">
        <f>IF(K42&gt;3.5,I42-3.32+0.99*K42,I42)</f>
        <v>-25.259</v>
      </c>
    </row>
    <row r="43" spans="1:12" x14ac:dyDescent="0.2">
      <c r="A43" s="3">
        <v>2014</v>
      </c>
      <c r="B43" s="3" t="s">
        <v>19</v>
      </c>
      <c r="C43" s="3" t="s">
        <v>47</v>
      </c>
      <c r="D43" s="3" t="s">
        <v>2</v>
      </c>
      <c r="E43" s="3" t="s">
        <v>48</v>
      </c>
      <c r="F43" s="3" t="s">
        <v>53</v>
      </c>
      <c r="G43" s="3" t="s">
        <v>5</v>
      </c>
      <c r="H43" s="3">
        <v>171</v>
      </c>
      <c r="I43" s="5">
        <v>-25.771395350152527</v>
      </c>
      <c r="J43" s="5">
        <v>15.596539282740462</v>
      </c>
      <c r="K43" s="1">
        <v>3.8088812885215018</v>
      </c>
      <c r="L43" s="4">
        <f>IF(K43&gt;3.5,I43-3.32+0.99*K43,I43)</f>
        <v>-25.32060287451624</v>
      </c>
    </row>
    <row r="44" spans="1:12" x14ac:dyDescent="0.2">
      <c r="A44" s="3">
        <v>2014</v>
      </c>
      <c r="B44" s="3" t="s">
        <v>19</v>
      </c>
      <c r="C44" s="3" t="s">
        <v>47</v>
      </c>
      <c r="D44" s="3" t="s">
        <v>2</v>
      </c>
      <c r="E44" s="3" t="s">
        <v>48</v>
      </c>
      <c r="F44" s="3" t="s">
        <v>53</v>
      </c>
      <c r="G44" s="3" t="s">
        <v>5</v>
      </c>
      <c r="H44" s="3">
        <v>165</v>
      </c>
      <c r="I44" s="5">
        <v>-23.710147391868873</v>
      </c>
      <c r="J44" s="5">
        <v>15.157177444110248</v>
      </c>
      <c r="K44" s="1">
        <v>3.8138949146852541</v>
      </c>
      <c r="L44" s="4">
        <f>IF(K44&gt;3.5,I44-3.32+0.99*K44,I44)</f>
        <v>-23.254391426330471</v>
      </c>
    </row>
    <row r="45" spans="1:12" x14ac:dyDescent="0.2">
      <c r="A45" s="3">
        <v>2015</v>
      </c>
      <c r="B45" s="3" t="s">
        <v>19</v>
      </c>
      <c r="C45" s="3" t="s">
        <v>47</v>
      </c>
      <c r="D45" s="3" t="s">
        <v>2</v>
      </c>
      <c r="E45" s="3" t="s">
        <v>48</v>
      </c>
      <c r="F45" s="3" t="s">
        <v>53</v>
      </c>
      <c r="G45" s="3" t="s">
        <v>5</v>
      </c>
      <c r="H45" s="3">
        <v>157</v>
      </c>
      <c r="I45" s="5">
        <v>-24.773</v>
      </c>
      <c r="J45" s="5">
        <v>14.129</v>
      </c>
      <c r="K45"/>
      <c r="L45" s="4">
        <f>IF(K45&gt;3.5,I45-3.32+0.99*K45,I45)</f>
        <v>-24.773</v>
      </c>
    </row>
    <row r="46" spans="1:12" x14ac:dyDescent="0.2">
      <c r="A46" s="3">
        <v>2015</v>
      </c>
      <c r="B46" s="3" t="s">
        <v>19</v>
      </c>
      <c r="C46" s="3" t="s">
        <v>47</v>
      </c>
      <c r="D46" s="3" t="s">
        <v>2</v>
      </c>
      <c r="E46" s="3" t="s">
        <v>48</v>
      </c>
      <c r="F46" s="3" t="s">
        <v>53</v>
      </c>
      <c r="G46" s="3" t="s">
        <v>5</v>
      </c>
      <c r="H46" s="3">
        <v>151</v>
      </c>
      <c r="I46" s="5">
        <v>-23.427</v>
      </c>
      <c r="J46" s="5">
        <v>15.018000000000001</v>
      </c>
      <c r="K46"/>
      <c r="L46" s="4">
        <f>IF(K46&gt;3.5,I46-3.32+0.99*K46,I46)</f>
        <v>-23.427</v>
      </c>
    </row>
    <row r="47" spans="1:12" x14ac:dyDescent="0.2">
      <c r="A47" s="3">
        <v>2014</v>
      </c>
      <c r="B47" s="3" t="s">
        <v>19</v>
      </c>
      <c r="C47" s="3" t="s">
        <v>47</v>
      </c>
      <c r="D47" s="3" t="s">
        <v>2</v>
      </c>
      <c r="E47" s="3" t="s">
        <v>48</v>
      </c>
      <c r="F47" s="3" t="s">
        <v>53</v>
      </c>
      <c r="G47" s="3" t="s">
        <v>5</v>
      </c>
      <c r="H47" s="3">
        <v>144</v>
      </c>
      <c r="I47" s="5">
        <v>-25.176607382090577</v>
      </c>
      <c r="J47" s="5">
        <v>14.928421968745594</v>
      </c>
      <c r="K47" s="1">
        <v>3.815319870752762</v>
      </c>
      <c r="L47" s="4">
        <f>IF(K47&gt;3.5,I47-3.32+0.99*K47,I47)</f>
        <v>-24.719440710045344</v>
      </c>
    </row>
    <row r="48" spans="1:12" x14ac:dyDescent="0.2">
      <c r="A48" s="3">
        <v>2014</v>
      </c>
      <c r="B48" s="3" t="s">
        <v>19</v>
      </c>
      <c r="C48" s="3" t="s">
        <v>25</v>
      </c>
      <c r="D48" s="3" t="s">
        <v>2</v>
      </c>
      <c r="E48" s="3" t="s">
        <v>37</v>
      </c>
      <c r="F48" s="3" t="s">
        <v>64</v>
      </c>
      <c r="G48" s="3" t="s">
        <v>65</v>
      </c>
      <c r="H48" s="3">
        <v>59</v>
      </c>
      <c r="I48" s="5">
        <v>-23.739270528146687</v>
      </c>
      <c r="J48" s="5">
        <v>14.165645993336136</v>
      </c>
      <c r="K48" s="1">
        <v>3.7438854746581995</v>
      </c>
      <c r="L48" s="4">
        <f>IF(K48&gt;3.5,I48-3.32+0.99*K48,I48)</f>
        <v>-23.35282390823507</v>
      </c>
    </row>
    <row r="49" spans="1:12" x14ac:dyDescent="0.2">
      <c r="A49" s="3">
        <v>2014</v>
      </c>
      <c r="B49" s="3" t="s">
        <v>19</v>
      </c>
      <c r="C49" s="3" t="s">
        <v>25</v>
      </c>
      <c r="D49" s="3" t="s">
        <v>2</v>
      </c>
      <c r="E49" s="3" t="s">
        <v>37</v>
      </c>
      <c r="F49" s="3" t="s">
        <v>64</v>
      </c>
      <c r="G49" s="3" t="s">
        <v>65</v>
      </c>
      <c r="H49" s="3">
        <v>57</v>
      </c>
      <c r="I49" s="5">
        <v>-25.080709159635994</v>
      </c>
      <c r="J49" s="5">
        <v>14.861963649851736</v>
      </c>
      <c r="K49" s="1">
        <v>3.7294397113639057</v>
      </c>
      <c r="L49" s="4">
        <f>IF(K49&gt;3.5,I49-3.32+0.99*K49,I49)</f>
        <v>-24.708563845385726</v>
      </c>
    </row>
    <row r="50" spans="1:12" x14ac:dyDescent="0.2">
      <c r="A50" s="3">
        <v>2014</v>
      </c>
      <c r="B50" s="3" t="s">
        <v>19</v>
      </c>
      <c r="C50" s="3" t="s">
        <v>25</v>
      </c>
      <c r="D50" s="3" t="s">
        <v>2</v>
      </c>
      <c r="E50" s="3" t="s">
        <v>37</v>
      </c>
      <c r="F50" s="3" t="s">
        <v>64</v>
      </c>
      <c r="G50" s="3" t="s">
        <v>65</v>
      </c>
      <c r="H50" s="3">
        <v>49</v>
      </c>
      <c r="I50" s="5">
        <v>-25.003099277434117</v>
      </c>
      <c r="J50" s="5">
        <v>14.931942335332163</v>
      </c>
      <c r="K50" s="1">
        <v>3.7521774839581257</v>
      </c>
      <c r="L50" s="4">
        <f>IF(K50&gt;3.5,I50-3.32+0.99*K50,I50)</f>
        <v>-24.608443568315572</v>
      </c>
    </row>
  </sheetData>
  <sortState xmlns:xlrd2="http://schemas.microsoft.com/office/spreadsheetml/2017/richdata2" ref="A2:O17">
    <sortCondition ref="A1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EE3B8-2ED2-42FD-9F2E-B9269952E441}">
  <dimension ref="A1:L66"/>
  <sheetViews>
    <sheetView topLeftCell="A22" workbookViewId="0">
      <selection activeCell="E33" sqref="E33:E45"/>
    </sheetView>
  </sheetViews>
  <sheetFormatPr baseColWidth="10" defaultColWidth="11.1640625" defaultRowHeight="15" x14ac:dyDescent="0.2"/>
  <cols>
    <col min="1" max="1" width="5.1640625" style="3" bestFit="1" customWidth="1"/>
    <col min="2" max="2" width="4.1640625" style="3" bestFit="1" customWidth="1"/>
    <col min="3" max="3" width="10.1640625" style="3" bestFit="1" customWidth="1"/>
    <col min="4" max="4" width="6.5" style="3" bestFit="1" customWidth="1"/>
    <col min="5" max="5" width="21.83203125" style="3" bestFit="1" customWidth="1"/>
    <col min="6" max="6" width="15" style="3" bestFit="1" customWidth="1"/>
    <col min="7" max="7" width="12.83203125" style="3" bestFit="1" customWidth="1"/>
    <col min="8" max="8" width="6.33203125" style="3" bestFit="1" customWidth="1"/>
    <col min="9" max="9" width="15.33203125" style="3" bestFit="1" customWidth="1"/>
    <col min="10" max="10" width="7.6640625" style="3" bestFit="1" customWidth="1"/>
    <col min="11" max="11" width="4.1640625" style="3" bestFit="1" customWidth="1"/>
    <col min="12" max="12" width="13.33203125" style="3" bestFit="1" customWidth="1"/>
    <col min="13" max="16384" width="11.1640625" style="3"/>
  </cols>
  <sheetData>
    <row r="1" spans="1:12" x14ac:dyDescent="0.2">
      <c r="A1" s="7" t="s">
        <v>20</v>
      </c>
      <c r="B1" s="7" t="s">
        <v>21</v>
      </c>
      <c r="C1" s="7" t="s">
        <v>22</v>
      </c>
      <c r="D1" s="7" t="s">
        <v>98</v>
      </c>
      <c r="E1" s="7" t="s">
        <v>99</v>
      </c>
      <c r="F1" s="7" t="s">
        <v>23</v>
      </c>
      <c r="G1" s="7" t="s">
        <v>24</v>
      </c>
      <c r="H1" s="7" t="s">
        <v>0</v>
      </c>
      <c r="I1" s="7" t="s">
        <v>96</v>
      </c>
      <c r="J1" s="7" t="s">
        <v>1</v>
      </c>
      <c r="K1" s="7" t="s">
        <v>95</v>
      </c>
      <c r="L1" s="7" t="s">
        <v>97</v>
      </c>
    </row>
    <row r="2" spans="1:12" x14ac:dyDescent="0.2">
      <c r="A2" s="3">
        <v>2014</v>
      </c>
      <c r="B2" s="3" t="s">
        <v>16</v>
      </c>
      <c r="C2" s="3" t="s">
        <v>25</v>
      </c>
      <c r="D2" s="3" t="s">
        <v>2</v>
      </c>
      <c r="E2" s="3" t="s">
        <v>39</v>
      </c>
      <c r="F2" s="3" t="s">
        <v>40</v>
      </c>
      <c r="G2" s="3" t="s">
        <v>41</v>
      </c>
      <c r="H2" s="3">
        <v>84</v>
      </c>
      <c r="I2" s="5">
        <v>-24.481504318043807</v>
      </c>
      <c r="J2" s="5">
        <v>9.4901531382744615</v>
      </c>
      <c r="K2" s="1">
        <v>3.6918665177246237</v>
      </c>
      <c r="L2" s="4">
        <f>IF(K2&gt;3.5,I2-3.32+0.99*K2,I2)</f>
        <v>-24.146556465496431</v>
      </c>
    </row>
    <row r="3" spans="1:12" x14ac:dyDescent="0.2">
      <c r="A3" s="3">
        <v>2014</v>
      </c>
      <c r="B3" s="3" t="s">
        <v>16</v>
      </c>
      <c r="C3" s="3" t="s">
        <v>25</v>
      </c>
      <c r="D3" s="3" t="s">
        <v>2</v>
      </c>
      <c r="E3" s="3" t="s">
        <v>39</v>
      </c>
      <c r="F3" s="3" t="s">
        <v>40</v>
      </c>
      <c r="G3" s="3" t="s">
        <v>41</v>
      </c>
      <c r="H3" s="3">
        <v>56</v>
      </c>
      <c r="I3" s="5">
        <v>-24.094851652111061</v>
      </c>
      <c r="J3" s="5">
        <v>10.403381398559496</v>
      </c>
      <c r="K3" s="1">
        <v>3.8631265080128325</v>
      </c>
      <c r="L3" s="4">
        <f>IF(K3&gt;3.5,I3-3.32+0.99*K3,I3)</f>
        <v>-23.590356409178355</v>
      </c>
    </row>
    <row r="4" spans="1:12" x14ac:dyDescent="0.2">
      <c r="A4" s="3">
        <v>2014</v>
      </c>
      <c r="B4" s="3" t="s">
        <v>16</v>
      </c>
      <c r="C4" s="3" t="s">
        <v>25</v>
      </c>
      <c r="D4" s="3" t="s">
        <v>2</v>
      </c>
      <c r="E4" s="3" t="s">
        <v>39</v>
      </c>
      <c r="F4" s="3" t="s">
        <v>40</v>
      </c>
      <c r="G4" s="3" t="s">
        <v>41</v>
      </c>
      <c r="H4" s="3">
        <v>53</v>
      </c>
      <c r="I4" s="5">
        <v>-24.611310605202469</v>
      </c>
      <c r="J4" s="5">
        <v>11.103949957478713</v>
      </c>
      <c r="K4" s="1">
        <v>3.8191856660937709</v>
      </c>
      <c r="L4" s="4">
        <f>IF(K4&gt;3.5,I4-3.32+0.99*K4,I4)</f>
        <v>-24.150316795769637</v>
      </c>
    </row>
    <row r="5" spans="1:12" x14ac:dyDescent="0.2">
      <c r="A5" s="3">
        <v>2014</v>
      </c>
      <c r="B5" s="3" t="s">
        <v>16</v>
      </c>
      <c r="C5" s="3" t="s">
        <v>25</v>
      </c>
      <c r="D5" s="3" t="s">
        <v>2</v>
      </c>
      <c r="E5" s="3" t="s">
        <v>39</v>
      </c>
      <c r="F5" s="3" t="s">
        <v>40</v>
      </c>
      <c r="G5" s="3" t="s">
        <v>41</v>
      </c>
      <c r="H5" s="3">
        <v>52</v>
      </c>
      <c r="I5" s="5">
        <v>-23.904803773121859</v>
      </c>
      <c r="J5" s="5">
        <v>11.318745817712168</v>
      </c>
      <c r="K5" s="1">
        <v>3.9030973826915085</v>
      </c>
      <c r="L5" s="4">
        <f>IF(K5&gt;3.5,I5-3.32+0.99*K5,I5)</f>
        <v>-23.360737364257265</v>
      </c>
    </row>
    <row r="6" spans="1:12" x14ac:dyDescent="0.2">
      <c r="A6" s="3">
        <v>2014</v>
      </c>
      <c r="B6" s="3" t="s">
        <v>16</v>
      </c>
      <c r="C6" s="3" t="s">
        <v>47</v>
      </c>
      <c r="D6" s="3" t="s">
        <v>2</v>
      </c>
      <c r="E6" s="3" t="s">
        <v>48</v>
      </c>
      <c r="F6" s="3" t="s">
        <v>49</v>
      </c>
      <c r="G6" s="3" t="s">
        <v>50</v>
      </c>
      <c r="H6" s="3">
        <v>655</v>
      </c>
      <c r="I6" s="5">
        <v>-18.825351593927454</v>
      </c>
      <c r="J6" s="5">
        <v>13.848873413652068</v>
      </c>
      <c r="K6" s="1">
        <v>3.7431639338309135</v>
      </c>
      <c r="L6" s="4">
        <f>IF(K6&gt;3.5,I6-3.32+0.99*K6,I6)</f>
        <v>-18.439619299434849</v>
      </c>
    </row>
    <row r="7" spans="1:12" x14ac:dyDescent="0.2">
      <c r="A7" s="3">
        <v>2014</v>
      </c>
      <c r="B7" s="3" t="s">
        <v>16</v>
      </c>
      <c r="C7" s="3" t="s">
        <v>47</v>
      </c>
      <c r="D7" s="3" t="s">
        <v>2</v>
      </c>
      <c r="E7" s="3" t="s">
        <v>48</v>
      </c>
      <c r="F7" s="3" t="s">
        <v>49</v>
      </c>
      <c r="G7" s="3" t="s">
        <v>50</v>
      </c>
      <c r="H7" s="3">
        <v>628</v>
      </c>
      <c r="I7" s="5">
        <v>-21.454364328559205</v>
      </c>
      <c r="J7" s="5">
        <v>13.439748129574141</v>
      </c>
      <c r="K7" s="1">
        <v>3.9394866359919116</v>
      </c>
      <c r="L7" s="4">
        <f>IF(K7&gt;3.5,I7-3.32+0.99*K7,I7)</f>
        <v>-20.874272558927213</v>
      </c>
    </row>
    <row r="8" spans="1:12" x14ac:dyDescent="0.2">
      <c r="A8" s="3">
        <v>2015</v>
      </c>
      <c r="B8" s="3" t="s">
        <v>16</v>
      </c>
      <c r="C8" s="3" t="s">
        <v>47</v>
      </c>
      <c r="D8" s="3" t="s">
        <v>2</v>
      </c>
      <c r="E8" s="3" t="s">
        <v>48</v>
      </c>
      <c r="F8" s="3" t="s">
        <v>49</v>
      </c>
      <c r="G8" s="3" t="s">
        <v>50</v>
      </c>
      <c r="H8" s="3">
        <v>569</v>
      </c>
      <c r="I8" s="4">
        <v>-19.920999999999999</v>
      </c>
      <c r="J8" s="4">
        <v>12.459</v>
      </c>
      <c r="K8"/>
      <c r="L8" s="4">
        <f>IF(K8&gt;3.5,I8-3.32+0.99*K8,I8)</f>
        <v>-19.920999999999999</v>
      </c>
    </row>
    <row r="9" spans="1:12" x14ac:dyDescent="0.2">
      <c r="A9" s="3">
        <v>2014</v>
      </c>
      <c r="B9" s="3" t="s">
        <v>16</v>
      </c>
      <c r="C9" s="3" t="s">
        <v>47</v>
      </c>
      <c r="D9" s="3" t="s">
        <v>2</v>
      </c>
      <c r="E9" s="3" t="s">
        <v>48</v>
      </c>
      <c r="F9" s="3" t="s">
        <v>49</v>
      </c>
      <c r="G9" s="3" t="s">
        <v>50</v>
      </c>
      <c r="H9" s="3">
        <v>567</v>
      </c>
      <c r="I9" s="5">
        <v>-26.082619279145288</v>
      </c>
      <c r="J9" s="5">
        <v>12.845458560412412</v>
      </c>
      <c r="K9" s="1">
        <v>3.752804419170614</v>
      </c>
      <c r="L9" s="4">
        <f>IF(K9&gt;3.5,I9-3.32+0.99*K9,I9)</f>
        <v>-25.687342904166378</v>
      </c>
    </row>
    <row r="10" spans="1:12" x14ac:dyDescent="0.2">
      <c r="A10" s="3">
        <v>2015</v>
      </c>
      <c r="B10" s="3" t="s">
        <v>16</v>
      </c>
      <c r="C10" s="3" t="s">
        <v>47</v>
      </c>
      <c r="D10" s="3" t="s">
        <v>2</v>
      </c>
      <c r="E10" s="3" t="s">
        <v>48</v>
      </c>
      <c r="F10" s="3" t="s">
        <v>49</v>
      </c>
      <c r="G10" s="3" t="s">
        <v>50</v>
      </c>
      <c r="H10" s="3">
        <v>492</v>
      </c>
      <c r="I10" s="4">
        <v>-22.443000000000001</v>
      </c>
      <c r="J10" s="4">
        <v>11.481999999999999</v>
      </c>
      <c r="L10" s="4">
        <f>IF(K10&gt;3.5,I10-3.32+0.99*K10,I10)</f>
        <v>-22.443000000000001</v>
      </c>
    </row>
    <row r="11" spans="1:12" x14ac:dyDescent="0.2">
      <c r="A11" s="3">
        <v>2014</v>
      </c>
      <c r="B11" s="3" t="s">
        <v>16</v>
      </c>
      <c r="C11" s="3" t="s">
        <v>47</v>
      </c>
      <c r="D11" s="3" t="s">
        <v>2</v>
      </c>
      <c r="E11" s="3" t="s">
        <v>48</v>
      </c>
      <c r="F11" s="3" t="s">
        <v>73</v>
      </c>
      <c r="G11" s="3" t="s">
        <v>74</v>
      </c>
      <c r="H11" s="3">
        <v>454</v>
      </c>
      <c r="I11" s="5">
        <v>-18.723617068948329</v>
      </c>
      <c r="J11" s="5">
        <v>14.860293776552822</v>
      </c>
      <c r="K11" s="1">
        <v>3.7050585605019672</v>
      </c>
      <c r="L11" s="4">
        <f>IF(K11&gt;3.5,I11-3.32+0.99*K11,I11)</f>
        <v>-18.375609094051381</v>
      </c>
    </row>
    <row r="12" spans="1:12" x14ac:dyDescent="0.2">
      <c r="A12" s="3">
        <v>2014</v>
      </c>
      <c r="B12" s="3" t="s">
        <v>16</v>
      </c>
      <c r="C12" s="3" t="s">
        <v>47</v>
      </c>
      <c r="D12" s="3" t="s">
        <v>2</v>
      </c>
      <c r="E12" s="3" t="s">
        <v>48</v>
      </c>
      <c r="F12" s="3" t="s">
        <v>73</v>
      </c>
      <c r="G12" s="3" t="s">
        <v>74</v>
      </c>
      <c r="H12" s="3">
        <v>392</v>
      </c>
      <c r="I12" s="5">
        <v>-20.419440445449023</v>
      </c>
      <c r="J12" s="5">
        <v>15.074386103434762</v>
      </c>
      <c r="K12" s="1">
        <v>3.7768560573522665</v>
      </c>
      <c r="L12" s="4">
        <f>IF(K12&gt;3.5,I12-3.32+0.99*K12,I12)</f>
        <v>-20.00035294867028</v>
      </c>
    </row>
    <row r="13" spans="1:12" x14ac:dyDescent="0.2">
      <c r="A13" s="3">
        <v>2014</v>
      </c>
      <c r="B13" s="3" t="s">
        <v>16</v>
      </c>
      <c r="C13" s="3" t="s">
        <v>25</v>
      </c>
      <c r="D13" s="3" t="s">
        <v>2</v>
      </c>
      <c r="E13" s="3" t="s">
        <v>39</v>
      </c>
      <c r="F13" s="3" t="s">
        <v>66</v>
      </c>
      <c r="G13" s="3" t="s">
        <v>67</v>
      </c>
      <c r="H13" s="3">
        <v>85</v>
      </c>
      <c r="I13" s="5">
        <v>-26.800293345085638</v>
      </c>
      <c r="J13" s="5">
        <v>11.053099204243866</v>
      </c>
      <c r="K13" s="1">
        <v>3.7867970540175464</v>
      </c>
      <c r="L13" s="4">
        <f>IF(K13&gt;3.5,I13-3.32+0.99*K13,I13)</f>
        <v>-26.371364261608267</v>
      </c>
    </row>
    <row r="14" spans="1:12" x14ac:dyDescent="0.2">
      <c r="A14" s="3">
        <v>2014</v>
      </c>
      <c r="B14" s="3" t="s">
        <v>16</v>
      </c>
      <c r="C14" s="3" t="s">
        <v>25</v>
      </c>
      <c r="D14" s="3" t="s">
        <v>2</v>
      </c>
      <c r="E14" s="3" t="s">
        <v>39</v>
      </c>
      <c r="F14" s="3" t="s">
        <v>66</v>
      </c>
      <c r="G14" s="3" t="s">
        <v>67</v>
      </c>
      <c r="H14" s="3">
        <v>59</v>
      </c>
      <c r="I14" s="5">
        <v>-30.869981699311001</v>
      </c>
      <c r="J14" s="5">
        <v>10.812771159449607</v>
      </c>
      <c r="K14" s="1">
        <v>3.7437300165725067</v>
      </c>
      <c r="L14" s="4">
        <f>IF(K14&gt;3.5,I14-3.32+0.99*K14,I14)</f>
        <v>-30.483688982904216</v>
      </c>
    </row>
    <row r="15" spans="1:12" x14ac:dyDescent="0.2">
      <c r="A15" s="3">
        <v>2014</v>
      </c>
      <c r="B15" s="3" t="s">
        <v>16</v>
      </c>
      <c r="C15" s="3" t="s">
        <v>25</v>
      </c>
      <c r="D15" s="3" t="s">
        <v>2</v>
      </c>
      <c r="E15" s="3" t="s">
        <v>39</v>
      </c>
      <c r="F15" s="3" t="s">
        <v>66</v>
      </c>
      <c r="G15" s="3" t="s">
        <v>67</v>
      </c>
      <c r="H15" s="3">
        <v>55</v>
      </c>
      <c r="I15" s="5">
        <v>-30.007012942933017</v>
      </c>
      <c r="J15" s="5">
        <v>9.8808607231899899</v>
      </c>
      <c r="K15" s="1">
        <v>3.8465181338168586</v>
      </c>
      <c r="L15" s="4">
        <f>IF(K15&gt;3.5,I15-3.32+0.99*K15,I15)</f>
        <v>-29.518959990454327</v>
      </c>
    </row>
    <row r="16" spans="1:12" x14ac:dyDescent="0.2">
      <c r="A16" s="3">
        <v>2014</v>
      </c>
      <c r="B16" s="3" t="s">
        <v>16</v>
      </c>
      <c r="C16" s="3" t="s">
        <v>25</v>
      </c>
      <c r="D16" s="3" t="s">
        <v>2</v>
      </c>
      <c r="E16" s="3" t="s">
        <v>39</v>
      </c>
      <c r="F16" s="3" t="s">
        <v>66</v>
      </c>
      <c r="G16" s="3" t="s">
        <v>67</v>
      </c>
      <c r="H16" s="3">
        <v>50</v>
      </c>
      <c r="I16" s="5">
        <v>-34.346607239935274</v>
      </c>
      <c r="J16" s="5">
        <v>12.026637499388306</v>
      </c>
      <c r="K16" s="1">
        <v>4.3950215861353543</v>
      </c>
      <c r="L16" s="4">
        <f>IF(K16&gt;3.5,I16-3.32+0.99*K16,I16)</f>
        <v>-33.315535869661275</v>
      </c>
    </row>
    <row r="17" spans="1:12" x14ac:dyDescent="0.2">
      <c r="A17" s="3">
        <v>2015</v>
      </c>
      <c r="B17" s="3" t="s">
        <v>16</v>
      </c>
      <c r="C17" s="3" t="s">
        <v>25</v>
      </c>
      <c r="D17" s="3" t="s">
        <v>2</v>
      </c>
      <c r="E17" s="3" t="s">
        <v>39</v>
      </c>
      <c r="F17" s="3" t="s">
        <v>66</v>
      </c>
      <c r="G17" s="3" t="s">
        <v>67</v>
      </c>
      <c r="H17" s="3">
        <v>39</v>
      </c>
      <c r="I17" s="4">
        <v>-30.196000000000002</v>
      </c>
      <c r="J17" s="4">
        <v>10.458</v>
      </c>
      <c r="L17" s="4">
        <f>IF(K17&gt;3.5,I17-3.32+0.99*K17,I17)</f>
        <v>-30.196000000000002</v>
      </c>
    </row>
    <row r="18" spans="1:12" x14ac:dyDescent="0.2">
      <c r="A18" s="3">
        <v>2015</v>
      </c>
      <c r="B18" s="3" t="s">
        <v>16</v>
      </c>
      <c r="C18" s="3" t="s">
        <v>25</v>
      </c>
      <c r="D18" s="3" t="s">
        <v>2</v>
      </c>
      <c r="E18" s="3" t="s">
        <v>39</v>
      </c>
      <c r="F18" s="3" t="s">
        <v>66</v>
      </c>
      <c r="G18" s="3" t="s">
        <v>67</v>
      </c>
      <c r="H18" s="3">
        <v>34</v>
      </c>
      <c r="I18" s="4">
        <v>-32.012</v>
      </c>
      <c r="J18" s="4">
        <v>9.9589999999999996</v>
      </c>
      <c r="L18" s="4">
        <f>IF(K18&gt;3.5,I18-3.32+0.99*K18,I18)</f>
        <v>-32.012</v>
      </c>
    </row>
    <row r="19" spans="1:12" x14ac:dyDescent="0.2">
      <c r="A19" s="3">
        <v>2015</v>
      </c>
      <c r="B19" s="3" t="s">
        <v>16</v>
      </c>
      <c r="C19" s="3" t="s">
        <v>25</v>
      </c>
      <c r="D19" s="3" t="s">
        <v>2</v>
      </c>
      <c r="E19" s="3" t="s">
        <v>39</v>
      </c>
      <c r="F19" s="3" t="s">
        <v>66</v>
      </c>
      <c r="G19" s="3" t="s">
        <v>67</v>
      </c>
      <c r="H19" s="3">
        <v>32</v>
      </c>
      <c r="I19" s="4">
        <v>-31.268999999999998</v>
      </c>
      <c r="J19" s="4">
        <v>10.058999999999999</v>
      </c>
      <c r="L19" s="4">
        <f>IF(K19&gt;3.5,I19-3.32+0.99*K19,I19)</f>
        <v>-31.268999999999998</v>
      </c>
    </row>
    <row r="20" spans="1:12" x14ac:dyDescent="0.2">
      <c r="A20" s="3">
        <v>2015</v>
      </c>
      <c r="B20" s="3" t="s">
        <v>16</v>
      </c>
      <c r="C20" s="3" t="s">
        <v>25</v>
      </c>
      <c r="D20" s="3" t="s">
        <v>2</v>
      </c>
      <c r="E20" s="3" t="s">
        <v>39</v>
      </c>
      <c r="F20" s="3" t="s">
        <v>66</v>
      </c>
      <c r="G20" s="3" t="s">
        <v>67</v>
      </c>
      <c r="H20" s="3">
        <v>32</v>
      </c>
      <c r="I20" s="4">
        <v>-30.917000000000002</v>
      </c>
      <c r="J20" s="4">
        <v>10.414999999999999</v>
      </c>
      <c r="L20" s="4">
        <f>IF(K20&gt;3.5,I20-3.32+0.99*K20,I20)</f>
        <v>-30.917000000000002</v>
      </c>
    </row>
    <row r="21" spans="1:12" x14ac:dyDescent="0.2">
      <c r="A21" s="3">
        <v>2014</v>
      </c>
      <c r="B21" s="3" t="s">
        <v>16</v>
      </c>
      <c r="C21" s="3" t="s">
        <v>47</v>
      </c>
      <c r="D21" s="3" t="s">
        <v>2</v>
      </c>
      <c r="E21" s="3" t="s">
        <v>48</v>
      </c>
      <c r="F21" s="3" t="s">
        <v>51</v>
      </c>
      <c r="G21" s="3" t="s">
        <v>6</v>
      </c>
      <c r="H21" s="3">
        <v>422</v>
      </c>
      <c r="I21" s="5">
        <v>-29.316072024925418</v>
      </c>
      <c r="J21" s="5">
        <v>11.439263558496243</v>
      </c>
      <c r="K21" s="1">
        <v>3.6978712844451582</v>
      </c>
      <c r="L21" s="4">
        <f>IF(K21&gt;3.5,I21-3.32+0.99*K21,I21)</f>
        <v>-28.975179453324714</v>
      </c>
    </row>
    <row r="22" spans="1:12" x14ac:dyDescent="0.2">
      <c r="A22" s="3">
        <v>2014</v>
      </c>
      <c r="B22" s="3" t="s">
        <v>16</v>
      </c>
      <c r="C22" s="3" t="s">
        <v>47</v>
      </c>
      <c r="D22" s="3" t="s">
        <v>2</v>
      </c>
      <c r="E22" s="3" t="s">
        <v>48</v>
      </c>
      <c r="F22" s="3" t="s">
        <v>51</v>
      </c>
      <c r="G22" s="3" t="s">
        <v>6</v>
      </c>
      <c r="H22" s="3">
        <v>422</v>
      </c>
      <c r="I22" s="5">
        <v>-21.819194785206403</v>
      </c>
      <c r="J22" s="5">
        <v>13.081890658319505</v>
      </c>
      <c r="K22" s="1">
        <v>3.8575638473043412</v>
      </c>
      <c r="L22" s="4">
        <f>IF(K22&gt;3.5,I22-3.32+0.99*K22,I22)</f>
        <v>-21.320206576375107</v>
      </c>
    </row>
    <row r="23" spans="1:12" x14ac:dyDescent="0.2">
      <c r="A23" s="3">
        <v>2015</v>
      </c>
      <c r="B23" s="3" t="s">
        <v>16</v>
      </c>
      <c r="C23" s="3" t="s">
        <v>47</v>
      </c>
      <c r="D23" s="3" t="s">
        <v>2</v>
      </c>
      <c r="E23" s="3" t="s">
        <v>48</v>
      </c>
      <c r="F23" s="3" t="s">
        <v>51</v>
      </c>
      <c r="G23" s="3" t="s">
        <v>6</v>
      </c>
      <c r="H23" s="3">
        <v>361</v>
      </c>
      <c r="I23" s="5">
        <v>-22.468</v>
      </c>
      <c r="J23" s="5">
        <v>11.503</v>
      </c>
      <c r="K23"/>
      <c r="L23" s="4">
        <f>IF(K23&gt;3.5,I23-3.32+0.99*K23,I23)</f>
        <v>-22.468</v>
      </c>
    </row>
    <row r="24" spans="1:12" x14ac:dyDescent="0.2">
      <c r="A24" s="3">
        <v>2014</v>
      </c>
      <c r="B24" s="3" t="s">
        <v>16</v>
      </c>
      <c r="C24" s="3" t="s">
        <v>25</v>
      </c>
      <c r="D24" s="3" t="s">
        <v>2</v>
      </c>
      <c r="E24" s="3" t="s">
        <v>48</v>
      </c>
      <c r="F24" s="3" t="s">
        <v>75</v>
      </c>
      <c r="G24" s="3" t="s">
        <v>76</v>
      </c>
      <c r="H24" s="3">
        <v>227</v>
      </c>
      <c r="I24" s="5">
        <v>-27.102935627853348</v>
      </c>
      <c r="J24" s="5">
        <v>10.431649900907892</v>
      </c>
      <c r="K24" s="1">
        <v>3.7447208410967643</v>
      </c>
      <c r="L24" s="4">
        <f>IF(K24&gt;3.5,I24-3.32+0.99*K24,I24)</f>
        <v>-26.715661995167551</v>
      </c>
    </row>
    <row r="25" spans="1:12" x14ac:dyDescent="0.2">
      <c r="A25" s="3">
        <v>2014</v>
      </c>
      <c r="B25" s="3" t="s">
        <v>16</v>
      </c>
      <c r="C25" s="3" t="s">
        <v>25</v>
      </c>
      <c r="D25" s="3" t="s">
        <v>2</v>
      </c>
      <c r="E25" s="3" t="s">
        <v>48</v>
      </c>
      <c r="F25" s="3" t="s">
        <v>75</v>
      </c>
      <c r="G25" s="3" t="s">
        <v>76</v>
      </c>
      <c r="H25" s="3">
        <v>185</v>
      </c>
      <c r="I25" s="5">
        <v>-26.691182298657875</v>
      </c>
      <c r="J25" s="5">
        <v>10.59332661063277</v>
      </c>
      <c r="K25" s="1">
        <v>3.780877409000674</v>
      </c>
      <c r="L25" s="4">
        <f>IF(K25&gt;3.5,I25-3.32+0.99*K25,I25)</f>
        <v>-26.268113663747208</v>
      </c>
    </row>
    <row r="26" spans="1:12" x14ac:dyDescent="0.2">
      <c r="A26" s="3">
        <v>2014</v>
      </c>
      <c r="B26" s="3" t="s">
        <v>16</v>
      </c>
      <c r="C26" s="3" t="s">
        <v>25</v>
      </c>
      <c r="D26" s="3" t="s">
        <v>2</v>
      </c>
      <c r="E26" s="3" t="s">
        <v>48</v>
      </c>
      <c r="F26" s="3" t="s">
        <v>75</v>
      </c>
      <c r="G26" s="3" t="s">
        <v>76</v>
      </c>
      <c r="H26" s="3">
        <v>169</v>
      </c>
      <c r="I26" s="5">
        <v>-27.934740872874009</v>
      </c>
      <c r="J26" s="5">
        <v>11.782037987362321</v>
      </c>
      <c r="K26" s="1">
        <v>3.6585035981181746</v>
      </c>
      <c r="L26" s="4">
        <f>IF(K26&gt;3.5,I26-3.32+0.99*K26,I26)</f>
        <v>-27.632822310737016</v>
      </c>
    </row>
    <row r="27" spans="1:12" x14ac:dyDescent="0.2">
      <c r="A27" s="3">
        <v>2015</v>
      </c>
      <c r="B27" s="3" t="s">
        <v>16</v>
      </c>
      <c r="C27" s="3" t="s">
        <v>25</v>
      </c>
      <c r="D27" s="3" t="s">
        <v>2</v>
      </c>
      <c r="E27" s="3" t="s">
        <v>48</v>
      </c>
      <c r="F27" s="3" t="s">
        <v>75</v>
      </c>
      <c r="G27" s="3" t="s">
        <v>76</v>
      </c>
      <c r="H27" s="3">
        <v>102</v>
      </c>
      <c r="I27" s="5">
        <v>-27.885000000000002</v>
      </c>
      <c r="J27" s="5">
        <v>11.331</v>
      </c>
      <c r="K27"/>
      <c r="L27" s="4">
        <f>IF(K27&gt;3.5,I27-3.32+0.99*K27,I27)</f>
        <v>-27.885000000000002</v>
      </c>
    </row>
    <row r="28" spans="1:12" x14ac:dyDescent="0.2">
      <c r="A28" s="3">
        <v>2015</v>
      </c>
      <c r="B28" s="3" t="s">
        <v>16</v>
      </c>
      <c r="C28" s="3" t="s">
        <v>25</v>
      </c>
      <c r="D28" s="3" t="s">
        <v>2</v>
      </c>
      <c r="E28" s="3" t="s">
        <v>39</v>
      </c>
      <c r="F28" s="3" t="s">
        <v>44</v>
      </c>
      <c r="G28" s="3" t="s">
        <v>45</v>
      </c>
      <c r="H28" s="3">
        <v>145</v>
      </c>
      <c r="I28" s="4">
        <v>-28.190999999999999</v>
      </c>
      <c r="J28" s="4">
        <v>10.194000000000001</v>
      </c>
      <c r="L28" s="4">
        <f>IF(K28&gt;3.5,I28-3.32+0.99*K28,I28)</f>
        <v>-28.190999999999999</v>
      </c>
    </row>
    <row r="29" spans="1:12" x14ac:dyDescent="0.2">
      <c r="A29" s="3">
        <v>2014</v>
      </c>
      <c r="B29" s="3" t="s">
        <v>16</v>
      </c>
      <c r="C29" s="3" t="s">
        <v>25</v>
      </c>
      <c r="D29" s="3" t="s">
        <v>2</v>
      </c>
      <c r="E29" s="3" t="s">
        <v>39</v>
      </c>
      <c r="F29" s="3" t="s">
        <v>44</v>
      </c>
      <c r="G29" s="3" t="s">
        <v>45</v>
      </c>
      <c r="H29" s="3">
        <v>134</v>
      </c>
      <c r="I29" s="5">
        <v>-28.565023649985367</v>
      </c>
      <c r="J29" s="5">
        <v>10.763598816753618</v>
      </c>
      <c r="K29" s="1">
        <v>3.7719613941551469</v>
      </c>
      <c r="L29" s="4">
        <f>IF(K29&gt;3.5,I29-3.32+0.99*K29,I29)</f>
        <v>-28.150781869771773</v>
      </c>
    </row>
    <row r="30" spans="1:12" x14ac:dyDescent="0.2">
      <c r="A30" s="3">
        <v>2015</v>
      </c>
      <c r="B30" s="3" t="s">
        <v>16</v>
      </c>
      <c r="C30" s="3" t="s">
        <v>25</v>
      </c>
      <c r="D30" s="3" t="s">
        <v>2</v>
      </c>
      <c r="E30" s="3" t="s">
        <v>39</v>
      </c>
      <c r="F30" s="3" t="s">
        <v>44</v>
      </c>
      <c r="G30" s="3" t="s">
        <v>45</v>
      </c>
      <c r="H30" s="3">
        <v>110</v>
      </c>
      <c r="I30" s="4">
        <v>-26.515000000000001</v>
      </c>
      <c r="J30" s="4">
        <v>10.926</v>
      </c>
      <c r="K30"/>
      <c r="L30" s="4">
        <f>IF(K30&gt;3.5,I30-3.32+0.99*K30,I30)</f>
        <v>-26.515000000000001</v>
      </c>
    </row>
    <row r="31" spans="1:12" x14ac:dyDescent="0.2">
      <c r="A31" s="3">
        <v>2014</v>
      </c>
      <c r="B31" s="3" t="s">
        <v>16</v>
      </c>
      <c r="C31" s="3" t="s">
        <v>25</v>
      </c>
      <c r="D31" s="3" t="s">
        <v>2</v>
      </c>
      <c r="E31" s="3" t="s">
        <v>39</v>
      </c>
      <c r="F31" s="3" t="s">
        <v>44</v>
      </c>
      <c r="G31" s="3" t="s">
        <v>45</v>
      </c>
      <c r="H31" s="3">
        <v>88</v>
      </c>
      <c r="I31" s="5">
        <v>-28.426918776196988</v>
      </c>
      <c r="J31" s="5">
        <v>11.047311230931077</v>
      </c>
      <c r="K31" s="1">
        <v>3.7510221839048237</v>
      </c>
      <c r="L31" s="4">
        <f>IF(K31&gt;3.5,I31-3.32+0.99*K31,I31)</f>
        <v>-28.033406814131212</v>
      </c>
    </row>
    <row r="32" spans="1:12" x14ac:dyDescent="0.2">
      <c r="A32" s="3">
        <v>2014</v>
      </c>
      <c r="B32" s="3" t="s">
        <v>16</v>
      </c>
      <c r="C32" s="3" t="s">
        <v>25</v>
      </c>
      <c r="D32" s="3" t="s">
        <v>2</v>
      </c>
      <c r="E32" s="3" t="s">
        <v>39</v>
      </c>
      <c r="F32" s="3" t="s">
        <v>44</v>
      </c>
      <c r="G32" s="3" t="s">
        <v>45</v>
      </c>
      <c r="H32" s="3">
        <v>84</v>
      </c>
      <c r="I32" s="5">
        <v>-27.690188696514319</v>
      </c>
      <c r="J32" s="5">
        <v>11.089861481137392</v>
      </c>
      <c r="K32" s="1">
        <v>3.8077517721233716</v>
      </c>
      <c r="L32" s="4">
        <f>IF(K32&gt;3.5,I32-3.32+0.99*K32,I32)</f>
        <v>-27.240514442112183</v>
      </c>
    </row>
    <row r="33" spans="1:12" x14ac:dyDescent="0.2">
      <c r="A33" s="3">
        <v>2015</v>
      </c>
      <c r="B33" s="3" t="s">
        <v>16</v>
      </c>
      <c r="C33" s="3" t="s">
        <v>25</v>
      </c>
      <c r="D33" s="3" t="s">
        <v>11</v>
      </c>
      <c r="E33" s="3" t="s">
        <v>101</v>
      </c>
      <c r="F33" s="3" t="s">
        <v>26</v>
      </c>
      <c r="G33" s="3" t="s">
        <v>12</v>
      </c>
      <c r="I33" s="4">
        <v>-28.498000000000001</v>
      </c>
      <c r="J33" s="4">
        <v>4.2789999999999999</v>
      </c>
      <c r="L33" s="4">
        <f>IF(K33&gt;3.5,I33-3.32+0.99*K33,I33)</f>
        <v>-28.498000000000001</v>
      </c>
    </row>
    <row r="34" spans="1:12" x14ac:dyDescent="0.2">
      <c r="A34" s="3">
        <v>2015</v>
      </c>
      <c r="B34" s="3" t="s">
        <v>16</v>
      </c>
      <c r="C34" s="3" t="s">
        <v>25</v>
      </c>
      <c r="D34" s="3" t="s">
        <v>11</v>
      </c>
      <c r="E34" s="3" t="s">
        <v>101</v>
      </c>
      <c r="F34" s="3" t="s">
        <v>26</v>
      </c>
      <c r="G34" s="3" t="s">
        <v>12</v>
      </c>
      <c r="I34" s="4">
        <v>-29.715</v>
      </c>
      <c r="J34" s="4">
        <v>5.4980000000000002</v>
      </c>
      <c r="L34" s="4">
        <f>IF(K34&gt;3.5,I34-3.32+0.99*K34,I34)</f>
        <v>-29.715</v>
      </c>
    </row>
    <row r="35" spans="1:12" x14ac:dyDescent="0.2">
      <c r="A35" s="3">
        <v>2015</v>
      </c>
      <c r="B35" s="3" t="s">
        <v>16</v>
      </c>
      <c r="C35" s="3" t="s">
        <v>25</v>
      </c>
      <c r="D35" s="3" t="s">
        <v>11</v>
      </c>
      <c r="E35" s="3" t="s">
        <v>101</v>
      </c>
      <c r="F35" s="3" t="s">
        <v>26</v>
      </c>
      <c r="G35" s="3" t="s">
        <v>12</v>
      </c>
      <c r="I35" s="4">
        <v>-32.353999999999999</v>
      </c>
      <c r="J35" s="4">
        <v>6.0529999999999999</v>
      </c>
      <c r="L35" s="4">
        <f>IF(K35&gt;3.5,I35-3.32+0.99*K35,I35)</f>
        <v>-32.353999999999999</v>
      </c>
    </row>
    <row r="36" spans="1:12" x14ac:dyDescent="0.2">
      <c r="A36" s="3">
        <v>2015</v>
      </c>
      <c r="B36" s="3" t="s">
        <v>16</v>
      </c>
      <c r="C36" s="3" t="s">
        <v>25</v>
      </c>
      <c r="D36" s="3" t="s">
        <v>11</v>
      </c>
      <c r="E36" s="3" t="s">
        <v>101</v>
      </c>
      <c r="F36" s="3" t="s">
        <v>27</v>
      </c>
      <c r="G36" s="3" t="s">
        <v>13</v>
      </c>
      <c r="I36" s="4">
        <v>-30.773</v>
      </c>
      <c r="J36" s="4">
        <v>5.2869999999999999</v>
      </c>
      <c r="L36" s="4">
        <f>IF(K36&gt;3.5,I36-3.32+0.99*K36,I36)</f>
        <v>-30.773</v>
      </c>
    </row>
    <row r="37" spans="1:12" x14ac:dyDescent="0.2">
      <c r="A37" s="3">
        <v>2015</v>
      </c>
      <c r="B37" s="3" t="s">
        <v>16</v>
      </c>
      <c r="C37" s="3" t="s">
        <v>25</v>
      </c>
      <c r="D37" s="3" t="s">
        <v>11</v>
      </c>
      <c r="E37" s="3" t="s">
        <v>101</v>
      </c>
      <c r="F37" s="3" t="s">
        <v>93</v>
      </c>
      <c r="G37" s="3" t="s">
        <v>94</v>
      </c>
      <c r="I37" s="4">
        <v>-38.018999999999998</v>
      </c>
      <c r="J37" s="4">
        <v>4.4950000000000001</v>
      </c>
      <c r="L37" s="4">
        <f>IF(K37&gt;3.5,I37-3.32+0.99*K37,I37)</f>
        <v>-38.018999999999998</v>
      </c>
    </row>
    <row r="38" spans="1:12" x14ac:dyDescent="0.2">
      <c r="A38" s="3">
        <v>2015</v>
      </c>
      <c r="B38" s="3" t="s">
        <v>16</v>
      </c>
      <c r="C38" s="3" t="s">
        <v>25</v>
      </c>
      <c r="D38" s="3" t="s">
        <v>11</v>
      </c>
      <c r="E38" s="3" t="s">
        <v>101</v>
      </c>
      <c r="F38" s="3" t="s">
        <v>30</v>
      </c>
      <c r="G38" s="3" t="s">
        <v>31</v>
      </c>
      <c r="I38" s="4">
        <v>-30.643000000000001</v>
      </c>
      <c r="J38" s="4">
        <v>7.3250000000000002</v>
      </c>
      <c r="L38" s="4">
        <f>IF(K38&gt;3.5,I38-3.32+0.99*K38,I38)</f>
        <v>-30.643000000000001</v>
      </c>
    </row>
    <row r="39" spans="1:12" x14ac:dyDescent="0.2">
      <c r="A39" s="3">
        <v>2015</v>
      </c>
      <c r="B39" s="3" t="s">
        <v>16</v>
      </c>
      <c r="C39" s="3" t="s">
        <v>25</v>
      </c>
      <c r="D39" s="3" t="s">
        <v>11</v>
      </c>
      <c r="E39" s="3" t="s">
        <v>101</v>
      </c>
      <c r="F39" s="3" t="s">
        <v>30</v>
      </c>
      <c r="G39" s="3" t="s">
        <v>31</v>
      </c>
      <c r="I39" s="4">
        <v>-34.908999999999999</v>
      </c>
      <c r="J39" s="4">
        <v>7.5709999999999997</v>
      </c>
      <c r="L39" s="4">
        <f>IF(K39&gt;3.5,I39-3.32+0.99*K39,I39)</f>
        <v>-34.908999999999999</v>
      </c>
    </row>
    <row r="40" spans="1:12" x14ac:dyDescent="0.2">
      <c r="A40" s="3">
        <v>2015</v>
      </c>
      <c r="B40" s="3" t="s">
        <v>16</v>
      </c>
      <c r="C40" s="3" t="s">
        <v>25</v>
      </c>
      <c r="D40" s="3" t="s">
        <v>11</v>
      </c>
      <c r="E40" s="3" t="s">
        <v>101</v>
      </c>
      <c r="F40" s="3" t="s">
        <v>32</v>
      </c>
      <c r="G40" s="3" t="s">
        <v>14</v>
      </c>
      <c r="I40" s="4">
        <v>-29.667000000000002</v>
      </c>
      <c r="J40" s="4">
        <v>5.0730000000000004</v>
      </c>
      <c r="L40" s="4">
        <f>IF(K40&gt;3.5,I40-3.32+0.99*K40,I40)</f>
        <v>-29.667000000000002</v>
      </c>
    </row>
    <row r="41" spans="1:12" x14ac:dyDescent="0.2">
      <c r="A41" s="3">
        <v>2015</v>
      </c>
      <c r="B41" s="3" t="s">
        <v>16</v>
      </c>
      <c r="C41" s="3" t="s">
        <v>25</v>
      </c>
      <c r="D41" s="3" t="s">
        <v>11</v>
      </c>
      <c r="E41" s="3" t="s">
        <v>101</v>
      </c>
      <c r="F41" s="3" t="s">
        <v>32</v>
      </c>
      <c r="G41" s="3" t="s">
        <v>14</v>
      </c>
      <c r="I41" s="4">
        <v>-33.235999999999997</v>
      </c>
      <c r="J41" s="4">
        <v>5.3650000000000002</v>
      </c>
      <c r="L41" s="4">
        <f>IF(K41&gt;3.5,I41-3.32+0.99*K41,I41)</f>
        <v>-33.235999999999997</v>
      </c>
    </row>
    <row r="42" spans="1:12" x14ac:dyDescent="0.2">
      <c r="A42" s="3">
        <v>2015</v>
      </c>
      <c r="B42" s="3" t="s">
        <v>16</v>
      </c>
      <c r="C42" s="3" t="s">
        <v>25</v>
      </c>
      <c r="D42" s="3" t="s">
        <v>11</v>
      </c>
      <c r="E42" s="3" t="s">
        <v>101</v>
      </c>
      <c r="F42" s="3" t="s">
        <v>32</v>
      </c>
      <c r="G42" s="3" t="s">
        <v>14</v>
      </c>
      <c r="I42" s="4">
        <v>-28.654</v>
      </c>
      <c r="J42" s="4">
        <v>5.3659999999999997</v>
      </c>
      <c r="L42" s="4">
        <f>IF(K42&gt;3.5,I42-3.32+0.99*K42,I42)</f>
        <v>-28.654</v>
      </c>
    </row>
    <row r="43" spans="1:12" x14ac:dyDescent="0.2">
      <c r="A43" s="3">
        <v>2015</v>
      </c>
      <c r="B43" s="3" t="s">
        <v>16</v>
      </c>
      <c r="C43" s="3" t="s">
        <v>25</v>
      </c>
      <c r="D43" s="3" t="s">
        <v>11</v>
      </c>
      <c r="E43" s="3" t="s">
        <v>101</v>
      </c>
      <c r="F43" s="3" t="s">
        <v>33</v>
      </c>
      <c r="G43" s="3" t="s">
        <v>34</v>
      </c>
      <c r="I43" s="4">
        <v>-32.000999999999998</v>
      </c>
      <c r="J43" s="4">
        <v>8.6470000000000002</v>
      </c>
      <c r="L43" s="4">
        <f>IF(K43&gt;3.5,I43-3.32+0.99*K43,I43)</f>
        <v>-32.000999999999998</v>
      </c>
    </row>
    <row r="44" spans="1:12" x14ac:dyDescent="0.2">
      <c r="A44" s="3">
        <v>2015</v>
      </c>
      <c r="B44" s="3" t="s">
        <v>16</v>
      </c>
      <c r="C44" s="3" t="s">
        <v>25</v>
      </c>
      <c r="D44" s="3" t="s">
        <v>11</v>
      </c>
      <c r="E44" s="3" t="s">
        <v>101</v>
      </c>
      <c r="F44" s="3" t="s">
        <v>33</v>
      </c>
      <c r="G44" s="3" t="s">
        <v>34</v>
      </c>
      <c r="I44" s="4">
        <v>-29.138000000000002</v>
      </c>
      <c r="J44" s="4">
        <v>8.7789999999999999</v>
      </c>
      <c r="L44" s="4">
        <f>IF(K44&gt;3.5,I44-3.32+0.99*K44,I44)</f>
        <v>-29.138000000000002</v>
      </c>
    </row>
    <row r="45" spans="1:12" x14ac:dyDescent="0.2">
      <c r="A45" s="3">
        <v>2015</v>
      </c>
      <c r="B45" s="3" t="s">
        <v>16</v>
      </c>
      <c r="C45" s="3" t="s">
        <v>25</v>
      </c>
      <c r="D45" s="3" t="s">
        <v>11</v>
      </c>
      <c r="E45" s="3" t="s">
        <v>101</v>
      </c>
      <c r="F45" s="3" t="s">
        <v>33</v>
      </c>
      <c r="G45" s="3" t="s">
        <v>34</v>
      </c>
      <c r="I45" s="4">
        <v>-29.558</v>
      </c>
      <c r="J45" s="4">
        <v>9.0150000000000006</v>
      </c>
      <c r="L45" s="4">
        <f>IF(K45&gt;3.5,I45-3.32+0.99*K45,I45)</f>
        <v>-29.558</v>
      </c>
    </row>
    <row r="46" spans="1:12" x14ac:dyDescent="0.2">
      <c r="A46" s="3">
        <v>2015</v>
      </c>
      <c r="B46" s="3" t="s">
        <v>16</v>
      </c>
      <c r="C46" s="3" t="s">
        <v>25</v>
      </c>
      <c r="D46" s="3" t="s">
        <v>2</v>
      </c>
      <c r="E46" s="3" t="s">
        <v>39</v>
      </c>
      <c r="F46" s="3" t="s">
        <v>44</v>
      </c>
      <c r="G46" s="3" t="s">
        <v>45</v>
      </c>
      <c r="H46" s="3">
        <v>66</v>
      </c>
      <c r="I46" s="5">
        <v>-28.78</v>
      </c>
      <c r="J46" s="5">
        <v>10.736000000000001</v>
      </c>
      <c r="L46" s="4">
        <f>IF(K46&gt;3.5,I46-3.32+0.99*K46,I46)</f>
        <v>-28.78</v>
      </c>
    </row>
    <row r="47" spans="1:12" x14ac:dyDescent="0.2">
      <c r="A47" s="3">
        <v>2015</v>
      </c>
      <c r="B47" s="3" t="s">
        <v>16</v>
      </c>
      <c r="C47" s="3" t="s">
        <v>25</v>
      </c>
      <c r="D47" s="3" t="s">
        <v>2</v>
      </c>
      <c r="E47" s="3" t="s">
        <v>39</v>
      </c>
      <c r="F47" s="3" t="s">
        <v>44</v>
      </c>
      <c r="G47" s="3" t="s">
        <v>45</v>
      </c>
      <c r="H47" s="3">
        <v>62</v>
      </c>
      <c r="I47" s="4">
        <v>-25.303999999999998</v>
      </c>
      <c r="J47" s="4">
        <v>10.613</v>
      </c>
      <c r="L47" s="4">
        <f>IF(K47&gt;3.5,I47-3.32+0.99*K47,I47)</f>
        <v>-25.303999999999998</v>
      </c>
    </row>
    <row r="48" spans="1:12" x14ac:dyDescent="0.2">
      <c r="A48" s="3">
        <v>2015</v>
      </c>
      <c r="B48" s="3" t="s">
        <v>16</v>
      </c>
      <c r="C48" s="3" t="s">
        <v>25</v>
      </c>
      <c r="D48" s="3" t="s">
        <v>2</v>
      </c>
      <c r="E48" s="3" t="s">
        <v>39</v>
      </c>
      <c r="F48" s="3" t="s">
        <v>44</v>
      </c>
      <c r="G48" s="3" t="s">
        <v>45</v>
      </c>
      <c r="H48" s="3">
        <v>49</v>
      </c>
      <c r="I48" s="4">
        <v>-25.757999999999999</v>
      </c>
      <c r="J48" s="4">
        <v>10.87</v>
      </c>
      <c r="L48" s="4">
        <f>IF(K48&gt;3.5,I48-3.32+0.99*K48,I48)</f>
        <v>-25.757999999999999</v>
      </c>
    </row>
    <row r="49" spans="1:12" x14ac:dyDescent="0.2">
      <c r="A49" s="3">
        <v>2014</v>
      </c>
      <c r="B49" s="3" t="s">
        <v>16</v>
      </c>
      <c r="C49" s="3" t="s">
        <v>25</v>
      </c>
      <c r="D49" s="3" t="s">
        <v>2</v>
      </c>
      <c r="E49" s="3" t="s">
        <v>39</v>
      </c>
      <c r="F49" s="3" t="s">
        <v>46</v>
      </c>
      <c r="G49" s="3" t="s">
        <v>8</v>
      </c>
      <c r="H49" s="3">
        <v>189</v>
      </c>
      <c r="I49" s="5">
        <v>-19.375414700284878</v>
      </c>
      <c r="J49" s="5">
        <v>14.480566107367617</v>
      </c>
      <c r="K49" s="1">
        <v>3.7727558096280873</v>
      </c>
      <c r="L49" s="4">
        <f>IF(K49&gt;3.5,I49-3.32+0.99*K49,I49)</f>
        <v>-18.960386448753074</v>
      </c>
    </row>
    <row r="50" spans="1:12" x14ac:dyDescent="0.2">
      <c r="A50" s="3">
        <v>2014</v>
      </c>
      <c r="B50" s="3" t="s">
        <v>16</v>
      </c>
      <c r="C50" s="3" t="s">
        <v>25</v>
      </c>
      <c r="D50" s="3" t="s">
        <v>2</v>
      </c>
      <c r="E50" s="3" t="s">
        <v>39</v>
      </c>
      <c r="F50" s="3" t="s">
        <v>46</v>
      </c>
      <c r="G50" s="3" t="s">
        <v>8</v>
      </c>
      <c r="H50" s="3">
        <v>162</v>
      </c>
      <c r="I50" s="5">
        <v>-20.099748125866366</v>
      </c>
      <c r="J50" s="5">
        <v>13.713379908333371</v>
      </c>
      <c r="K50" s="1">
        <v>3.7294174066311934</v>
      </c>
      <c r="L50" s="4">
        <f>IF(K50&gt;3.5,I50-3.32+0.99*K50,I50)</f>
        <v>-19.727624893301485</v>
      </c>
    </row>
    <row r="51" spans="1:12" x14ac:dyDescent="0.2">
      <c r="A51" s="3">
        <v>2014</v>
      </c>
      <c r="B51" s="3" t="s">
        <v>16</v>
      </c>
      <c r="C51" s="3" t="s">
        <v>25</v>
      </c>
      <c r="D51" s="3" t="s">
        <v>2</v>
      </c>
      <c r="E51" s="3" t="s">
        <v>39</v>
      </c>
      <c r="F51" s="3" t="s">
        <v>46</v>
      </c>
      <c r="G51" s="3" t="s">
        <v>8</v>
      </c>
      <c r="H51" s="3">
        <v>152</v>
      </c>
      <c r="I51" s="5">
        <v>-21.378242725276738</v>
      </c>
      <c r="J51" s="5">
        <v>14.511489550022933</v>
      </c>
      <c r="K51" s="1">
        <v>3.7557475018218165</v>
      </c>
      <c r="L51" s="4">
        <f>IF(K51&gt;3.5,I51-3.32+0.99*K51,I51)</f>
        <v>-20.980052698473141</v>
      </c>
    </row>
    <row r="52" spans="1:12" x14ac:dyDescent="0.2">
      <c r="A52" s="3">
        <v>2015</v>
      </c>
      <c r="B52" s="3" t="s">
        <v>16</v>
      </c>
      <c r="C52" s="3" t="s">
        <v>25</v>
      </c>
      <c r="D52" s="3" t="s">
        <v>2</v>
      </c>
      <c r="E52" s="3" t="s">
        <v>39</v>
      </c>
      <c r="F52" s="3" t="s">
        <v>87</v>
      </c>
      <c r="G52" s="3" t="s">
        <v>9</v>
      </c>
      <c r="H52" s="3">
        <v>72</v>
      </c>
      <c r="I52" s="5">
        <v>-30.649000000000001</v>
      </c>
      <c r="J52" s="5">
        <v>10.356999999999999</v>
      </c>
      <c r="L52" s="4">
        <f>IF(K52&gt;3.5,I52-3.32+0.99*K52,I52)</f>
        <v>-30.649000000000001</v>
      </c>
    </row>
    <row r="53" spans="1:12" x14ac:dyDescent="0.2">
      <c r="A53" s="3">
        <v>2015</v>
      </c>
      <c r="B53" s="3" t="s">
        <v>16</v>
      </c>
      <c r="C53" s="3" t="s">
        <v>25</v>
      </c>
      <c r="D53" s="3" t="s">
        <v>2</v>
      </c>
      <c r="E53" s="3" t="s">
        <v>39</v>
      </c>
      <c r="F53" s="3" t="s">
        <v>87</v>
      </c>
      <c r="G53" s="3" t="s">
        <v>9</v>
      </c>
      <c r="H53" s="3">
        <v>47</v>
      </c>
      <c r="I53" s="4">
        <v>-29.385000000000002</v>
      </c>
      <c r="J53" s="4">
        <v>10.045999999999999</v>
      </c>
      <c r="L53" s="4">
        <f>IF(K53&gt;3.5,I53-3.32+0.99*K53,I53)</f>
        <v>-29.385000000000002</v>
      </c>
    </row>
    <row r="54" spans="1:12" x14ac:dyDescent="0.2">
      <c r="A54" s="3">
        <v>2015</v>
      </c>
      <c r="B54" s="3" t="s">
        <v>16</v>
      </c>
      <c r="C54" s="3" t="s">
        <v>25</v>
      </c>
      <c r="D54" s="3" t="s">
        <v>2</v>
      </c>
      <c r="E54" s="3" t="s">
        <v>39</v>
      </c>
      <c r="F54" s="3" t="s">
        <v>87</v>
      </c>
      <c r="G54" s="3" t="s">
        <v>9</v>
      </c>
      <c r="I54" s="5">
        <v>-21.035</v>
      </c>
      <c r="J54" s="5">
        <v>11.956</v>
      </c>
      <c r="L54" s="4">
        <f>IF(K54&gt;3.5,I54-3.32+0.99*K54,I54)</f>
        <v>-21.035</v>
      </c>
    </row>
    <row r="55" spans="1:12" x14ac:dyDescent="0.2">
      <c r="A55" s="3">
        <v>2014</v>
      </c>
      <c r="B55" s="3" t="s">
        <v>16</v>
      </c>
      <c r="C55" s="3" t="s">
        <v>47</v>
      </c>
      <c r="D55" s="3" t="s">
        <v>2</v>
      </c>
      <c r="E55" s="3" t="s">
        <v>48</v>
      </c>
      <c r="F55" s="3" t="s">
        <v>77</v>
      </c>
      <c r="G55" s="3" t="s">
        <v>4</v>
      </c>
      <c r="H55" s="3">
        <v>640</v>
      </c>
      <c r="I55" s="5">
        <v>-22.833932064779056</v>
      </c>
      <c r="J55" s="5">
        <v>14.61418053677003</v>
      </c>
      <c r="K55" s="3">
        <v>3.7</v>
      </c>
      <c r="L55" s="4">
        <f>IF(K55&gt;3.5,I55-3.32+0.99*K55,I55)</f>
        <v>-22.490932064779056</v>
      </c>
    </row>
    <row r="56" spans="1:12" x14ac:dyDescent="0.2">
      <c r="A56" s="3">
        <v>2014</v>
      </c>
      <c r="B56" s="3" t="s">
        <v>16</v>
      </c>
      <c r="C56" s="3" t="s">
        <v>47</v>
      </c>
      <c r="D56" s="3" t="s">
        <v>2</v>
      </c>
      <c r="E56" s="3" t="s">
        <v>48</v>
      </c>
      <c r="F56" s="3" t="s">
        <v>77</v>
      </c>
      <c r="G56" s="3" t="s">
        <v>4</v>
      </c>
      <c r="H56" s="3">
        <v>514</v>
      </c>
      <c r="I56" s="5">
        <v>-23.503295612605051</v>
      </c>
      <c r="J56" s="5">
        <v>14.888470729235465</v>
      </c>
      <c r="K56" s="3">
        <v>3.7</v>
      </c>
      <c r="L56" s="4">
        <f>IF(K56&gt;3.5,I56-3.32+0.99*K56,I56)</f>
        <v>-23.160295612605051</v>
      </c>
    </row>
    <row r="57" spans="1:12" x14ac:dyDescent="0.2">
      <c r="A57" s="3">
        <v>2015</v>
      </c>
      <c r="B57" s="3" t="s">
        <v>16</v>
      </c>
      <c r="C57" s="3" t="s">
        <v>47</v>
      </c>
      <c r="D57" s="3" t="s">
        <v>2</v>
      </c>
      <c r="E57" s="3" t="s">
        <v>48</v>
      </c>
      <c r="F57" s="3" t="s">
        <v>53</v>
      </c>
      <c r="G57" s="3" t="s">
        <v>5</v>
      </c>
      <c r="H57" s="3">
        <v>174</v>
      </c>
      <c r="I57" s="5">
        <v>-27.626000000000001</v>
      </c>
      <c r="J57" s="5">
        <v>10.593</v>
      </c>
      <c r="K57"/>
      <c r="L57" s="4">
        <f>IF(K57&gt;3.5,I57-3.32+0.99*K57,I57)</f>
        <v>-27.626000000000001</v>
      </c>
    </row>
    <row r="58" spans="1:12" x14ac:dyDescent="0.2">
      <c r="A58" s="3">
        <v>2014</v>
      </c>
      <c r="B58" s="3" t="s">
        <v>16</v>
      </c>
      <c r="C58" s="3" t="s">
        <v>47</v>
      </c>
      <c r="D58" s="3" t="s">
        <v>2</v>
      </c>
      <c r="E58" s="3" t="s">
        <v>48</v>
      </c>
      <c r="F58" s="3" t="s">
        <v>53</v>
      </c>
      <c r="G58" s="3" t="s">
        <v>5</v>
      </c>
      <c r="H58" s="3">
        <v>159</v>
      </c>
      <c r="I58" s="5">
        <v>-24.629409639773812</v>
      </c>
      <c r="J58" s="5">
        <v>11.771126716336171</v>
      </c>
      <c r="K58" s="1">
        <v>3.6795529717311468</v>
      </c>
      <c r="L58" s="4">
        <f>IF(K58&gt;3.5,I58-3.32+0.99*K58,I58)</f>
        <v>-24.306652197759977</v>
      </c>
    </row>
    <row r="59" spans="1:12" x14ac:dyDescent="0.2">
      <c r="A59" s="3">
        <v>2014</v>
      </c>
      <c r="B59" s="3" t="s">
        <v>16</v>
      </c>
      <c r="C59" s="3" t="s">
        <v>47</v>
      </c>
      <c r="D59" s="3" t="s">
        <v>2</v>
      </c>
      <c r="E59" s="3" t="s">
        <v>48</v>
      </c>
      <c r="F59" s="3" t="s">
        <v>53</v>
      </c>
      <c r="G59" s="3" t="s">
        <v>5</v>
      </c>
      <c r="H59" s="3">
        <v>143</v>
      </c>
      <c r="I59" s="5">
        <v>-21.044455129725893</v>
      </c>
      <c r="J59" s="5">
        <v>13.358065483349732</v>
      </c>
      <c r="K59" s="1">
        <v>3.7455954911710649</v>
      </c>
      <c r="L59" s="4">
        <f>IF(K59&gt;3.5,I59-3.32+0.99*K59,I59)</f>
        <v>-20.656315593466537</v>
      </c>
    </row>
    <row r="60" spans="1:12" x14ac:dyDescent="0.2">
      <c r="A60" s="3">
        <v>2015</v>
      </c>
      <c r="B60" s="3" t="s">
        <v>16</v>
      </c>
      <c r="C60" s="3" t="s">
        <v>47</v>
      </c>
      <c r="D60" s="3" t="s">
        <v>2</v>
      </c>
      <c r="E60" s="3" t="s">
        <v>48</v>
      </c>
      <c r="F60" s="3" t="s">
        <v>53</v>
      </c>
      <c r="G60" s="3" t="s">
        <v>5</v>
      </c>
      <c r="H60" s="3">
        <v>141</v>
      </c>
      <c r="I60" s="5">
        <v>-27.498000000000001</v>
      </c>
      <c r="J60" s="5">
        <v>9.1340000000000003</v>
      </c>
      <c r="K60"/>
      <c r="L60" s="4">
        <f>IF(K60&gt;3.5,I60-3.32+0.99*K60,I60)</f>
        <v>-27.498000000000001</v>
      </c>
    </row>
    <row r="61" spans="1:12" x14ac:dyDescent="0.2">
      <c r="A61" s="3">
        <v>2014</v>
      </c>
      <c r="B61" s="3" t="s">
        <v>16</v>
      </c>
      <c r="C61" s="3" t="s">
        <v>25</v>
      </c>
      <c r="D61" s="3" t="s">
        <v>2</v>
      </c>
      <c r="E61" s="3" t="s">
        <v>37</v>
      </c>
      <c r="F61" s="3" t="s">
        <v>64</v>
      </c>
      <c r="G61" s="3" t="s">
        <v>65</v>
      </c>
      <c r="H61" s="3">
        <v>71</v>
      </c>
      <c r="I61" s="5">
        <v>-30.846341794865772</v>
      </c>
      <c r="J61" s="5">
        <v>9.8908487983497135</v>
      </c>
      <c r="K61" s="1">
        <v>3.9539673378296838</v>
      </c>
      <c r="L61" s="4">
        <f>IF(K61&gt;3.5,I61-3.32+0.99*K61,I61)</f>
        <v>-30.251914130414384</v>
      </c>
    </row>
    <row r="62" spans="1:12" x14ac:dyDescent="0.2">
      <c r="A62" s="3">
        <v>2014</v>
      </c>
      <c r="B62" s="3" t="s">
        <v>16</v>
      </c>
      <c r="C62" s="3" t="s">
        <v>25</v>
      </c>
      <c r="D62" s="3" t="s">
        <v>2</v>
      </c>
      <c r="E62" s="3" t="s">
        <v>37</v>
      </c>
      <c r="F62" s="3" t="s">
        <v>64</v>
      </c>
      <c r="G62" s="3" t="s">
        <v>65</v>
      </c>
      <c r="H62" s="3">
        <v>55</v>
      </c>
      <c r="I62" s="5">
        <v>-27.884334642974984</v>
      </c>
      <c r="J62" s="5">
        <v>10.747536936506002</v>
      </c>
      <c r="K62" s="1">
        <v>3.8736561589625986</v>
      </c>
      <c r="L62" s="4">
        <f>IF(K62&gt;3.5,I62-3.32+0.99*K62,I62)</f>
        <v>-27.369415045602011</v>
      </c>
    </row>
    <row r="63" spans="1:12" x14ac:dyDescent="0.2">
      <c r="A63" s="3">
        <v>2014</v>
      </c>
      <c r="B63" s="3" t="s">
        <v>16</v>
      </c>
      <c r="C63" s="3" t="s">
        <v>25</v>
      </c>
      <c r="D63" s="3" t="s">
        <v>2</v>
      </c>
      <c r="E63" s="3" t="s">
        <v>37</v>
      </c>
      <c r="F63" s="3" t="s">
        <v>64</v>
      </c>
      <c r="G63" s="3" t="s">
        <v>65</v>
      </c>
      <c r="H63" s="3">
        <v>52</v>
      </c>
      <c r="I63" s="5">
        <v>-27.775530951607582</v>
      </c>
      <c r="J63" s="5">
        <v>10.688375508057538</v>
      </c>
      <c r="K63" s="1">
        <v>3.9799719414328059</v>
      </c>
      <c r="L63" s="4">
        <f>IF(K63&gt;3.5,I63-3.32+0.99*K63,I63)</f>
        <v>-27.155358729589103</v>
      </c>
    </row>
    <row r="64" spans="1:12" x14ac:dyDescent="0.2">
      <c r="A64" s="3">
        <v>2015</v>
      </c>
      <c r="B64" s="3" t="s">
        <v>16</v>
      </c>
      <c r="C64" s="3" t="s">
        <v>25</v>
      </c>
      <c r="D64" s="3" t="s">
        <v>2</v>
      </c>
      <c r="E64" s="3" t="s">
        <v>37</v>
      </c>
      <c r="F64" s="3" t="s">
        <v>64</v>
      </c>
      <c r="G64" s="3" t="s">
        <v>65</v>
      </c>
      <c r="H64" s="3">
        <v>50</v>
      </c>
      <c r="I64" s="5">
        <v>-24.57</v>
      </c>
      <c r="J64" s="5">
        <v>14.831</v>
      </c>
      <c r="L64" s="4">
        <f>IF(K64&gt;3.5,I64-3.32+0.99*K64,I64)</f>
        <v>-24.57</v>
      </c>
    </row>
    <row r="65" spans="1:12" x14ac:dyDescent="0.2">
      <c r="A65" s="3">
        <v>2015</v>
      </c>
      <c r="B65" s="3" t="s">
        <v>16</v>
      </c>
      <c r="C65" s="3" t="s">
        <v>25</v>
      </c>
      <c r="D65" s="3" t="s">
        <v>2</v>
      </c>
      <c r="E65" s="3" t="s">
        <v>37</v>
      </c>
      <c r="F65" s="3" t="s">
        <v>64</v>
      </c>
      <c r="G65" s="3" t="s">
        <v>65</v>
      </c>
      <c r="H65" s="3">
        <v>46</v>
      </c>
      <c r="I65" s="5">
        <v>-28.440999999999999</v>
      </c>
      <c r="J65" s="5">
        <v>10.973000000000001</v>
      </c>
      <c r="L65" s="4">
        <f>IF(K65&gt;3.5,I65-3.32+0.99*K65,I65)</f>
        <v>-28.440999999999999</v>
      </c>
    </row>
    <row r="66" spans="1:12" x14ac:dyDescent="0.2">
      <c r="A66" s="3">
        <v>2015</v>
      </c>
      <c r="B66" s="3" t="s">
        <v>16</v>
      </c>
      <c r="C66" s="3" t="s">
        <v>25</v>
      </c>
      <c r="D66" s="3" t="s">
        <v>2</v>
      </c>
      <c r="E66" s="3" t="s">
        <v>37</v>
      </c>
      <c r="F66" s="3" t="s">
        <v>64</v>
      </c>
      <c r="G66" s="3" t="s">
        <v>65</v>
      </c>
      <c r="H66" s="3">
        <v>39</v>
      </c>
      <c r="I66" s="5">
        <v>-28.265000000000001</v>
      </c>
      <c r="J66" s="5">
        <v>11.125</v>
      </c>
      <c r="L66" s="4">
        <f>IF(K66&gt;3.5,I66-3.32+0.99*K66,I66)</f>
        <v>-28.265000000000001</v>
      </c>
    </row>
  </sheetData>
  <sortState xmlns:xlrd2="http://schemas.microsoft.com/office/spreadsheetml/2017/richdata2" ref="A2:J66">
    <sortCondition ref="A2:A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Cedar River</vt:lpstr>
      <vt:lpstr>Peshtigo River</vt:lpstr>
      <vt:lpstr>Pensaukee River</vt:lpstr>
      <vt:lpstr>Point au Sable</vt:lpstr>
      <vt:lpstr>Little Sturgeon Bay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</dc:creator>
  <cp:lastModifiedBy>Rojas Carbajal, Tania</cp:lastModifiedBy>
  <dcterms:created xsi:type="dcterms:W3CDTF">2023-06-06T23:41:33Z</dcterms:created>
  <dcterms:modified xsi:type="dcterms:W3CDTF">2024-12-06T04:55:52Z</dcterms:modified>
</cp:coreProperties>
</file>