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iguchi hina\Documents\zemi\github\2023-03-taniguchi.hina\"/>
    </mc:Choice>
  </mc:AlternateContent>
  <xr:revisionPtr revIDLastSave="0" documentId="13_ncr:1_{FA5D83CF-BCD2-496C-A3BC-C689F95316B0}" xr6:coauthVersionLast="47" xr6:coauthVersionMax="47" xr10:uidLastSave="{00000000-0000-0000-0000-000000000000}"/>
  <bookViews>
    <workbookView xWindow="-110" yWindow="-110" windowWidth="19420" windowHeight="10560" activeTab="1" xr2:uid="{5775D429-7F1F-4528-8E8E-8EA1E1D21F66}"/>
  </bookViews>
  <sheets>
    <sheet name="LEA処理時間" sheetId="3" r:id="rId1"/>
    <sheet name="LEA処理時間(分散）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2" i="5" l="1"/>
  <c r="I64" i="5"/>
  <c r="I61" i="5"/>
  <c r="I76" i="5"/>
  <c r="I75" i="5"/>
  <c r="I74" i="5"/>
  <c r="I73" i="5"/>
  <c r="I70" i="5"/>
  <c r="I69" i="5"/>
  <c r="I68" i="5"/>
  <c r="I67" i="5"/>
  <c r="I63" i="5"/>
  <c r="I62" i="5"/>
  <c r="D76" i="5"/>
  <c r="D75" i="5"/>
  <c r="D74" i="5"/>
  <c r="D73" i="5"/>
  <c r="D70" i="5"/>
  <c r="D69" i="5"/>
  <c r="D68" i="5"/>
  <c r="D67" i="5"/>
  <c r="D64" i="5"/>
  <c r="D63" i="5"/>
  <c r="D61" i="5"/>
  <c r="D76" i="3"/>
  <c r="D75" i="3"/>
  <c r="D74" i="3"/>
  <c r="D73" i="3"/>
  <c r="D70" i="3"/>
  <c r="D69" i="3"/>
  <c r="D68" i="3"/>
  <c r="D67" i="3"/>
  <c r="D64" i="3"/>
  <c r="D63" i="3"/>
  <c r="D62" i="3"/>
  <c r="D61" i="3"/>
  <c r="M61" i="3"/>
  <c r="O62" i="3"/>
  <c r="O63" i="3"/>
  <c r="O64" i="3"/>
  <c r="O61" i="3"/>
  <c r="M64" i="3"/>
  <c r="M63" i="3"/>
  <c r="M62" i="3"/>
  <c r="F74" i="3"/>
  <c r="F75" i="3"/>
  <c r="F76" i="3"/>
  <c r="F73" i="3"/>
  <c r="F68" i="3"/>
  <c r="F69" i="3"/>
  <c r="F70" i="3"/>
  <c r="F67" i="3"/>
  <c r="F62" i="3"/>
  <c r="F63" i="3"/>
  <c r="F64" i="3"/>
  <c r="F61" i="3"/>
  <c r="Q61" i="3" l="1"/>
  <c r="J61" i="3"/>
  <c r="J62" i="3"/>
  <c r="J74" i="3"/>
  <c r="J68" i="3"/>
  <c r="J69" i="3"/>
  <c r="J63" i="3"/>
  <c r="J64" i="3"/>
  <c r="J75" i="3"/>
  <c r="J76" i="3"/>
  <c r="J73" i="3"/>
  <c r="J67" i="3"/>
  <c r="J70" i="3"/>
</calcChain>
</file>

<file path=xl/sharedStrings.xml><?xml version="1.0" encoding="utf-8"?>
<sst xmlns="http://schemas.openxmlformats.org/spreadsheetml/2006/main" count="151" uniqueCount="23">
  <si>
    <t>LEA128</t>
    <phoneticPr fontId="1"/>
  </si>
  <si>
    <t>暗号化</t>
    <rPh sb="0" eb="3">
      <t>アンゴウカ</t>
    </rPh>
    <phoneticPr fontId="1"/>
  </si>
  <si>
    <t>LEA192</t>
    <phoneticPr fontId="1"/>
  </si>
  <si>
    <t>LEA256</t>
    <phoneticPr fontId="1"/>
  </si>
  <si>
    <t>sbt</t>
    <phoneticPr fontId="1"/>
  </si>
  <si>
    <t>scalac</t>
    <phoneticPr fontId="1"/>
  </si>
  <si>
    <t>=</t>
    <phoneticPr fontId="1"/>
  </si>
  <si>
    <t>÷</t>
    <phoneticPr fontId="1"/>
  </si>
  <si>
    <t>暗号化と復号化の処理時間</t>
  </si>
  <si>
    <t>復号</t>
    <rPh sb="0" eb="2">
      <t>フクゴウ</t>
    </rPh>
    <phoneticPr fontId="1"/>
  </si>
  <si>
    <t>sbt暗号化</t>
    <rPh sb="3" eb="5">
      <t>アンゴウ</t>
    </rPh>
    <rPh sb="5" eb="6">
      <t>カ</t>
    </rPh>
    <phoneticPr fontId="1"/>
  </si>
  <si>
    <t>sbt復号</t>
    <rPh sb="3" eb="5">
      <t>フクゴウ</t>
    </rPh>
    <phoneticPr fontId="1"/>
  </si>
  <si>
    <t>scalac暗号化</t>
    <rPh sb="6" eb="9">
      <t>アンゴウカ</t>
    </rPh>
    <phoneticPr fontId="1"/>
  </si>
  <si>
    <t>scalac復号</t>
    <rPh sb="6" eb="8">
      <t>フクゴウ</t>
    </rPh>
    <phoneticPr fontId="1"/>
  </si>
  <si>
    <t>＝</t>
    <phoneticPr fontId="1"/>
  </si>
  <si>
    <t>LEA128/</t>
    <phoneticPr fontId="1"/>
  </si>
  <si>
    <t>ns</t>
    <phoneticPr fontId="1"/>
  </si>
  <si>
    <t>LEA192/</t>
    <phoneticPr fontId="1"/>
  </si>
  <si>
    <t>LEA256/</t>
    <phoneticPr fontId="1"/>
  </si>
  <si>
    <t>scalac -optimize</t>
    <phoneticPr fontId="1"/>
  </si>
  <si>
    <t>分散</t>
    <rPh sb="0" eb="2">
      <t>ブンサン</t>
    </rPh>
    <phoneticPr fontId="1"/>
  </si>
  <si>
    <t>単位：ns</t>
    <rPh sb="0" eb="2">
      <t>タンイ</t>
    </rPh>
    <phoneticPr fontId="1"/>
  </si>
  <si>
    <t>暗号化と復号化の処理時間（1回当たりの時間を出した場合）</t>
    <rPh sb="14" eb="15">
      <t>カイ</t>
    </rPh>
    <rPh sb="15" eb="16">
      <t>ア</t>
    </rPh>
    <rPh sb="19" eb="21">
      <t>ジカン</t>
    </rPh>
    <rPh sb="22" eb="23">
      <t>ダ</t>
    </rPh>
    <rPh sb="25" eb="27">
      <t>バアイ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</si>
</sst>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4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  <xf numFmtId="0" fontId="0" fillId="0" borderId="8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648D2-A1D1-49A3-94DA-022A6C608B04}">
  <dimension ref="A1:X78"/>
  <sheetViews>
    <sheetView workbookViewId="0">
      <selection activeCell="M61" sqref="M61"/>
    </sheetView>
  </sheetViews>
  <sheetFormatPr defaultRowHeight="18" x14ac:dyDescent="0.55000000000000004"/>
  <cols>
    <col min="17" max="17" width="12.9140625" bestFit="1" customWidth="1"/>
  </cols>
  <sheetData>
    <row r="1" spans="1:24" x14ac:dyDescent="0.55000000000000004">
      <c r="B1" t="s">
        <v>8</v>
      </c>
    </row>
    <row r="3" spans="1:24" x14ac:dyDescent="0.55000000000000004">
      <c r="B3" t="s">
        <v>15</v>
      </c>
      <c r="C3">
        <v>2500000</v>
      </c>
      <c r="J3" t="s">
        <v>17</v>
      </c>
      <c r="K3">
        <v>2000000</v>
      </c>
      <c r="S3" t="s">
        <v>18</v>
      </c>
      <c r="T3" s="12">
        <v>1700000</v>
      </c>
    </row>
    <row r="4" spans="1:24" x14ac:dyDescent="0.55000000000000004">
      <c r="B4" s="4" t="s">
        <v>4</v>
      </c>
      <c r="C4" s="6"/>
      <c r="D4" s="4" t="s">
        <v>5</v>
      </c>
      <c r="E4" s="5"/>
      <c r="F4" s="4" t="s">
        <v>19</v>
      </c>
      <c r="G4" s="5"/>
      <c r="J4" s="4" t="s">
        <v>4</v>
      </c>
      <c r="K4" s="6"/>
      <c r="L4" s="4" t="s">
        <v>5</v>
      </c>
      <c r="M4" s="5"/>
      <c r="N4" s="4" t="s">
        <v>19</v>
      </c>
      <c r="O4" s="5"/>
      <c r="P4" s="2"/>
      <c r="S4" s="4" t="s">
        <v>4</v>
      </c>
      <c r="T4" s="6"/>
      <c r="U4" s="4" t="s">
        <v>5</v>
      </c>
      <c r="V4" s="5"/>
      <c r="W4" s="4" t="s">
        <v>19</v>
      </c>
      <c r="X4" s="5"/>
    </row>
    <row r="5" spans="1:24" x14ac:dyDescent="0.55000000000000004">
      <c r="B5" s="4" t="s">
        <v>1</v>
      </c>
      <c r="C5" s="5" t="s">
        <v>9</v>
      </c>
      <c r="D5" s="4" t="s">
        <v>1</v>
      </c>
      <c r="E5" s="10" t="s">
        <v>9</v>
      </c>
      <c r="F5" s="4" t="s">
        <v>1</v>
      </c>
      <c r="G5" s="10" t="s">
        <v>9</v>
      </c>
      <c r="J5" s="4" t="s">
        <v>1</v>
      </c>
      <c r="K5" s="5" t="s">
        <v>9</v>
      </c>
      <c r="L5" s="4" t="s">
        <v>1</v>
      </c>
      <c r="M5" s="10" t="s">
        <v>9</v>
      </c>
      <c r="N5" s="4" t="s">
        <v>1</v>
      </c>
      <c r="O5" s="10" t="s">
        <v>9</v>
      </c>
      <c r="P5" s="2"/>
      <c r="S5" s="4" t="s">
        <v>1</v>
      </c>
      <c r="T5" s="5" t="s">
        <v>9</v>
      </c>
      <c r="U5" s="13" t="s">
        <v>1</v>
      </c>
      <c r="V5" s="10" t="s">
        <v>9</v>
      </c>
      <c r="W5" s="4" t="s">
        <v>1</v>
      </c>
      <c r="X5" s="10" t="s">
        <v>9</v>
      </c>
    </row>
    <row r="6" spans="1:24" x14ac:dyDescent="0.55000000000000004">
      <c r="A6">
        <v>1</v>
      </c>
      <c r="B6" s="1">
        <v>9571</v>
      </c>
      <c r="C6" s="3">
        <v>12399</v>
      </c>
      <c r="D6" s="1">
        <v>10855</v>
      </c>
      <c r="E6" s="10">
        <v>10995</v>
      </c>
      <c r="F6" s="2">
        <v>10434</v>
      </c>
      <c r="G6" s="10">
        <v>10617</v>
      </c>
      <c r="I6">
        <v>1</v>
      </c>
      <c r="J6" s="1">
        <v>9266</v>
      </c>
      <c r="K6" s="3">
        <v>10295</v>
      </c>
      <c r="L6" s="1">
        <v>9892</v>
      </c>
      <c r="M6" s="10">
        <v>9904</v>
      </c>
      <c r="N6" s="2">
        <v>10205</v>
      </c>
      <c r="O6" s="10">
        <v>10074</v>
      </c>
      <c r="P6" s="2"/>
      <c r="R6">
        <v>1</v>
      </c>
      <c r="S6" s="1">
        <v>9253</v>
      </c>
      <c r="T6" s="2">
        <v>10913</v>
      </c>
      <c r="U6" s="13">
        <v>10328</v>
      </c>
      <c r="V6" s="10">
        <v>10618</v>
      </c>
      <c r="W6" s="2">
        <v>10306</v>
      </c>
      <c r="X6" s="10">
        <v>10382</v>
      </c>
    </row>
    <row r="7" spans="1:24" x14ac:dyDescent="0.55000000000000004">
      <c r="A7">
        <v>2</v>
      </c>
      <c r="B7" s="1">
        <v>10980</v>
      </c>
      <c r="C7" s="3">
        <v>11502</v>
      </c>
      <c r="D7" s="1">
        <v>10520</v>
      </c>
      <c r="E7" s="3">
        <v>10988</v>
      </c>
      <c r="F7" s="1">
        <v>10383</v>
      </c>
      <c r="G7" s="3">
        <v>10316</v>
      </c>
      <c r="I7">
        <v>2</v>
      </c>
      <c r="J7" s="1">
        <v>10500</v>
      </c>
      <c r="K7" s="3">
        <v>10537</v>
      </c>
      <c r="L7" s="1">
        <v>9964</v>
      </c>
      <c r="M7" s="3">
        <v>10115</v>
      </c>
      <c r="N7" s="1">
        <v>10100</v>
      </c>
      <c r="O7" s="3">
        <v>10349</v>
      </c>
      <c r="P7" s="2"/>
      <c r="R7">
        <v>2</v>
      </c>
      <c r="S7" s="1">
        <v>10379</v>
      </c>
      <c r="T7" s="3">
        <v>10634</v>
      </c>
      <c r="U7" s="1">
        <v>10448</v>
      </c>
      <c r="V7" s="3">
        <v>10454</v>
      </c>
      <c r="W7" s="1">
        <v>10250</v>
      </c>
      <c r="X7" s="3">
        <v>10240</v>
      </c>
    </row>
    <row r="8" spans="1:24" x14ac:dyDescent="0.55000000000000004">
      <c r="A8">
        <v>3</v>
      </c>
      <c r="B8" s="1">
        <v>11456</v>
      </c>
      <c r="C8" s="3">
        <v>12444</v>
      </c>
      <c r="D8" s="1">
        <v>10796</v>
      </c>
      <c r="E8" s="3">
        <v>11125</v>
      </c>
      <c r="F8" s="1">
        <v>10764</v>
      </c>
      <c r="G8" s="3">
        <v>11144</v>
      </c>
      <c r="I8">
        <v>3</v>
      </c>
      <c r="J8" s="1">
        <v>10191</v>
      </c>
      <c r="K8" s="3">
        <v>10369</v>
      </c>
      <c r="L8" s="1">
        <v>9862</v>
      </c>
      <c r="M8" s="3">
        <v>10364</v>
      </c>
      <c r="N8" s="1">
        <v>10238</v>
      </c>
      <c r="O8" s="3">
        <v>10710</v>
      </c>
      <c r="P8" s="2"/>
      <c r="R8">
        <v>3</v>
      </c>
      <c r="S8" s="1">
        <v>10816</v>
      </c>
      <c r="T8" s="3">
        <v>11645</v>
      </c>
      <c r="U8" s="1">
        <v>10397</v>
      </c>
      <c r="V8" s="3">
        <v>10713</v>
      </c>
      <c r="W8" s="1">
        <v>10372</v>
      </c>
      <c r="X8" s="3">
        <v>10502</v>
      </c>
    </row>
    <row r="9" spans="1:24" x14ac:dyDescent="0.55000000000000004">
      <c r="A9">
        <v>4</v>
      </c>
      <c r="B9" s="1">
        <v>10704</v>
      </c>
      <c r="C9" s="3">
        <v>11031</v>
      </c>
      <c r="D9" s="1">
        <v>10772</v>
      </c>
      <c r="E9" s="3">
        <v>11197</v>
      </c>
      <c r="F9" s="1">
        <v>10220</v>
      </c>
      <c r="G9" s="3">
        <v>10610</v>
      </c>
      <c r="I9">
        <v>4</v>
      </c>
      <c r="J9" s="1">
        <v>10529</v>
      </c>
      <c r="K9" s="3">
        <v>10437</v>
      </c>
      <c r="L9" s="1">
        <v>9856</v>
      </c>
      <c r="M9" s="3">
        <v>10289</v>
      </c>
      <c r="N9" s="1">
        <v>10352</v>
      </c>
      <c r="O9" s="3">
        <v>10794</v>
      </c>
      <c r="P9" s="2"/>
      <c r="R9">
        <v>4</v>
      </c>
      <c r="S9" s="1">
        <v>10480</v>
      </c>
      <c r="T9" s="3">
        <v>10882</v>
      </c>
      <c r="U9" s="1">
        <v>10313</v>
      </c>
      <c r="V9" s="3">
        <v>10721</v>
      </c>
      <c r="W9" s="1">
        <v>10466</v>
      </c>
      <c r="X9" s="3">
        <v>11086</v>
      </c>
    </row>
    <row r="10" spans="1:24" x14ac:dyDescent="0.55000000000000004">
      <c r="A10">
        <v>5</v>
      </c>
      <c r="B10" s="1">
        <v>11053</v>
      </c>
      <c r="C10" s="3">
        <v>11906</v>
      </c>
      <c r="D10" s="1">
        <v>10466</v>
      </c>
      <c r="E10" s="3">
        <v>10642</v>
      </c>
      <c r="F10" s="1">
        <v>10254</v>
      </c>
      <c r="G10" s="3">
        <v>10698</v>
      </c>
      <c r="I10">
        <v>5</v>
      </c>
      <c r="J10" s="1">
        <v>11429</v>
      </c>
      <c r="K10" s="3">
        <v>11045</v>
      </c>
      <c r="L10" s="1">
        <v>9881</v>
      </c>
      <c r="M10" s="3">
        <v>10653</v>
      </c>
      <c r="N10" s="1">
        <v>10807</v>
      </c>
      <c r="O10" s="3">
        <v>10673</v>
      </c>
      <c r="P10" s="2"/>
      <c r="R10">
        <v>5</v>
      </c>
      <c r="S10" s="1">
        <v>10908</v>
      </c>
      <c r="T10" s="3">
        <v>11187</v>
      </c>
      <c r="U10" s="1">
        <v>10170</v>
      </c>
      <c r="V10" s="3">
        <v>10753</v>
      </c>
      <c r="W10" s="1">
        <v>10463</v>
      </c>
      <c r="X10" s="3">
        <v>11001</v>
      </c>
    </row>
    <row r="11" spans="1:24" x14ac:dyDescent="0.55000000000000004">
      <c r="A11">
        <v>6</v>
      </c>
      <c r="B11" s="1">
        <v>10854</v>
      </c>
      <c r="C11" s="3">
        <v>11058</v>
      </c>
      <c r="D11" s="1">
        <v>10579</v>
      </c>
      <c r="E11" s="3">
        <v>10605</v>
      </c>
      <c r="F11" s="1">
        <v>10100</v>
      </c>
      <c r="G11" s="3">
        <v>10430</v>
      </c>
      <c r="I11">
        <v>6</v>
      </c>
      <c r="J11" s="1">
        <v>9997</v>
      </c>
      <c r="K11" s="3">
        <v>10400</v>
      </c>
      <c r="L11" s="1">
        <v>10153</v>
      </c>
      <c r="M11" s="3">
        <v>10614</v>
      </c>
      <c r="N11" s="1">
        <v>10289</v>
      </c>
      <c r="O11" s="3">
        <v>10749</v>
      </c>
      <c r="P11" s="2"/>
      <c r="R11">
        <v>6</v>
      </c>
      <c r="S11" s="1">
        <v>10838</v>
      </c>
      <c r="T11" s="3">
        <v>11029</v>
      </c>
      <c r="U11" s="1">
        <v>10242</v>
      </c>
      <c r="V11" s="3">
        <v>11241</v>
      </c>
      <c r="W11" s="1">
        <v>10250</v>
      </c>
      <c r="X11" s="3">
        <v>11153</v>
      </c>
    </row>
    <row r="12" spans="1:24" x14ac:dyDescent="0.55000000000000004">
      <c r="A12">
        <v>7</v>
      </c>
      <c r="B12" s="1">
        <v>11946</v>
      </c>
      <c r="C12" s="3">
        <v>11741</v>
      </c>
      <c r="D12" s="1">
        <v>10331</v>
      </c>
      <c r="E12" s="3">
        <v>10729</v>
      </c>
      <c r="F12" s="1">
        <v>10831</v>
      </c>
      <c r="G12" s="3">
        <v>10804</v>
      </c>
      <c r="I12">
        <v>7</v>
      </c>
      <c r="J12" s="1">
        <v>10412</v>
      </c>
      <c r="K12" s="3">
        <v>10636</v>
      </c>
      <c r="L12" s="1">
        <v>10196</v>
      </c>
      <c r="M12" s="3">
        <v>10906</v>
      </c>
      <c r="N12" s="1">
        <v>10020</v>
      </c>
      <c r="O12" s="3">
        <v>10548</v>
      </c>
      <c r="P12" s="2"/>
      <c r="R12">
        <v>7</v>
      </c>
      <c r="S12" s="1">
        <v>10747</v>
      </c>
      <c r="T12" s="3">
        <v>10941</v>
      </c>
      <c r="U12" s="1">
        <v>10205</v>
      </c>
      <c r="V12" s="3">
        <v>10286</v>
      </c>
      <c r="W12" s="1">
        <v>10336</v>
      </c>
      <c r="X12" s="3">
        <v>11031</v>
      </c>
    </row>
    <row r="13" spans="1:24" x14ac:dyDescent="0.55000000000000004">
      <c r="A13">
        <v>8</v>
      </c>
      <c r="B13" s="1">
        <v>10655</v>
      </c>
      <c r="C13" s="3">
        <v>10758</v>
      </c>
      <c r="D13" s="1">
        <v>10446</v>
      </c>
      <c r="E13" s="3">
        <v>11161</v>
      </c>
      <c r="F13" s="1">
        <v>10483</v>
      </c>
      <c r="G13" s="3">
        <v>10776</v>
      </c>
      <c r="I13">
        <v>8</v>
      </c>
      <c r="J13" s="1">
        <v>10720</v>
      </c>
      <c r="K13" s="3">
        <v>13266</v>
      </c>
      <c r="L13" s="1">
        <v>9966</v>
      </c>
      <c r="M13" s="3">
        <v>10427</v>
      </c>
      <c r="N13" s="1">
        <v>10058</v>
      </c>
      <c r="O13" s="3">
        <v>10298</v>
      </c>
      <c r="P13" s="2"/>
      <c r="R13">
        <v>8</v>
      </c>
      <c r="S13" s="1">
        <v>10706</v>
      </c>
      <c r="T13" s="3">
        <v>11020</v>
      </c>
      <c r="U13" s="1">
        <v>10309</v>
      </c>
      <c r="V13" s="3">
        <v>10773</v>
      </c>
      <c r="W13" s="1">
        <v>10424</v>
      </c>
      <c r="X13" s="3">
        <v>11046</v>
      </c>
    </row>
    <row r="14" spans="1:24" x14ac:dyDescent="0.55000000000000004">
      <c r="A14">
        <v>9</v>
      </c>
      <c r="B14" s="1">
        <v>10861</v>
      </c>
      <c r="C14" s="3">
        <v>12151</v>
      </c>
      <c r="D14" s="1">
        <v>10432</v>
      </c>
      <c r="E14" s="3">
        <v>11413</v>
      </c>
      <c r="F14" s="1">
        <v>10090</v>
      </c>
      <c r="G14" s="3">
        <v>10290</v>
      </c>
      <c r="I14">
        <v>9</v>
      </c>
      <c r="J14" s="1">
        <v>10279</v>
      </c>
      <c r="K14" s="3">
        <v>10783</v>
      </c>
      <c r="L14" s="1">
        <v>10036</v>
      </c>
      <c r="M14" s="3">
        <v>10089</v>
      </c>
      <c r="N14" s="1">
        <v>10293</v>
      </c>
      <c r="O14" s="3">
        <v>11014</v>
      </c>
      <c r="P14" s="2"/>
      <c r="R14">
        <v>9</v>
      </c>
      <c r="S14" s="1">
        <v>10597</v>
      </c>
      <c r="T14" s="3">
        <v>10921</v>
      </c>
      <c r="U14" s="1">
        <v>10390</v>
      </c>
      <c r="V14" s="3">
        <v>10956</v>
      </c>
      <c r="W14" s="1">
        <v>10190</v>
      </c>
      <c r="X14" s="3">
        <v>10726</v>
      </c>
    </row>
    <row r="15" spans="1:24" x14ac:dyDescent="0.55000000000000004">
      <c r="A15">
        <v>10</v>
      </c>
      <c r="B15" s="1">
        <v>14079</v>
      </c>
      <c r="C15" s="3">
        <v>11220</v>
      </c>
      <c r="D15" s="1">
        <v>10399</v>
      </c>
      <c r="E15" s="3">
        <v>10725</v>
      </c>
      <c r="F15" s="1">
        <v>10117</v>
      </c>
      <c r="G15" s="3">
        <v>10587</v>
      </c>
      <c r="I15">
        <v>10</v>
      </c>
      <c r="J15" s="1">
        <v>10395</v>
      </c>
      <c r="K15" s="3">
        <v>10883</v>
      </c>
      <c r="L15" s="1">
        <v>9997</v>
      </c>
      <c r="M15" s="3">
        <v>9963</v>
      </c>
      <c r="N15" s="1">
        <v>12163</v>
      </c>
      <c r="O15" s="3">
        <v>11895</v>
      </c>
      <c r="P15" s="2"/>
      <c r="R15">
        <v>10</v>
      </c>
      <c r="S15" s="1">
        <v>11021</v>
      </c>
      <c r="T15" s="3">
        <v>11109</v>
      </c>
      <c r="U15" s="1">
        <v>10155</v>
      </c>
      <c r="V15" s="3">
        <v>10463</v>
      </c>
      <c r="W15" s="1">
        <v>10353</v>
      </c>
      <c r="X15" s="3">
        <v>10981</v>
      </c>
    </row>
    <row r="16" spans="1:24" x14ac:dyDescent="0.55000000000000004">
      <c r="A16">
        <v>11</v>
      </c>
      <c r="B16" s="1">
        <v>10944</v>
      </c>
      <c r="C16" s="3">
        <v>13142</v>
      </c>
      <c r="D16" s="1">
        <v>10686</v>
      </c>
      <c r="E16" s="3">
        <v>11408</v>
      </c>
      <c r="F16" s="1">
        <v>10554</v>
      </c>
      <c r="G16" s="3">
        <v>11052</v>
      </c>
      <c r="I16">
        <v>11</v>
      </c>
      <c r="J16" s="1">
        <v>10148</v>
      </c>
      <c r="K16" s="3">
        <v>10339</v>
      </c>
      <c r="L16" s="1">
        <v>9907</v>
      </c>
      <c r="M16" s="3">
        <v>10135</v>
      </c>
      <c r="N16" s="1">
        <v>10491</v>
      </c>
      <c r="O16" s="3">
        <v>10687</v>
      </c>
      <c r="P16" s="2"/>
      <c r="R16">
        <v>11</v>
      </c>
      <c r="S16" s="1">
        <v>10588</v>
      </c>
      <c r="T16" s="3">
        <v>10844</v>
      </c>
      <c r="U16" s="1">
        <v>10357</v>
      </c>
      <c r="V16" s="3">
        <v>10912</v>
      </c>
      <c r="W16" s="1">
        <v>10291</v>
      </c>
      <c r="X16" s="3">
        <v>10458</v>
      </c>
    </row>
    <row r="17" spans="1:24" x14ac:dyDescent="0.55000000000000004">
      <c r="A17">
        <v>12</v>
      </c>
      <c r="B17" s="1">
        <v>10852</v>
      </c>
      <c r="C17" s="3">
        <v>11880</v>
      </c>
      <c r="D17" s="1">
        <v>10446</v>
      </c>
      <c r="E17" s="3">
        <v>11184</v>
      </c>
      <c r="F17" s="1">
        <v>10194</v>
      </c>
      <c r="G17" s="3">
        <v>10496</v>
      </c>
      <c r="I17">
        <v>12</v>
      </c>
      <c r="J17" s="1">
        <v>10428</v>
      </c>
      <c r="K17" s="3">
        <v>10521</v>
      </c>
      <c r="L17" s="1">
        <v>9911</v>
      </c>
      <c r="M17" s="3">
        <v>10828</v>
      </c>
      <c r="N17" s="1">
        <v>10300</v>
      </c>
      <c r="O17" s="3">
        <v>10655</v>
      </c>
      <c r="P17" s="2"/>
      <c r="R17">
        <v>12</v>
      </c>
      <c r="S17" s="1">
        <v>10506</v>
      </c>
      <c r="T17" s="3">
        <v>10819</v>
      </c>
      <c r="U17" s="1">
        <v>10265</v>
      </c>
      <c r="V17" s="3">
        <v>11048</v>
      </c>
      <c r="W17" s="1">
        <v>10311</v>
      </c>
      <c r="X17" s="3">
        <v>10610</v>
      </c>
    </row>
    <row r="18" spans="1:24" x14ac:dyDescent="0.55000000000000004">
      <c r="A18">
        <v>13</v>
      </c>
      <c r="B18" s="1">
        <v>10946</v>
      </c>
      <c r="C18" s="3">
        <v>11121</v>
      </c>
      <c r="D18" s="1">
        <v>10459</v>
      </c>
      <c r="E18" s="3">
        <v>10729</v>
      </c>
      <c r="F18" s="1">
        <v>10540</v>
      </c>
      <c r="G18" s="3">
        <v>11098</v>
      </c>
      <c r="I18">
        <v>13</v>
      </c>
      <c r="J18" s="1">
        <v>11076</v>
      </c>
      <c r="K18" s="3">
        <v>11204</v>
      </c>
      <c r="L18" s="1">
        <v>10114</v>
      </c>
      <c r="M18" s="3">
        <v>10610</v>
      </c>
      <c r="N18" s="1">
        <v>10025</v>
      </c>
      <c r="O18" s="3">
        <v>10771</v>
      </c>
      <c r="P18" s="2"/>
      <c r="R18">
        <v>13</v>
      </c>
      <c r="S18" s="1">
        <v>10527</v>
      </c>
      <c r="T18" s="3">
        <v>10916</v>
      </c>
      <c r="U18" s="1">
        <v>10384</v>
      </c>
      <c r="V18" s="3">
        <v>11106</v>
      </c>
      <c r="W18" s="1">
        <v>10379</v>
      </c>
      <c r="X18" s="3">
        <v>10990</v>
      </c>
    </row>
    <row r="19" spans="1:24" x14ac:dyDescent="0.55000000000000004">
      <c r="A19">
        <v>14</v>
      </c>
      <c r="B19" s="1">
        <v>12917</v>
      </c>
      <c r="C19" s="3">
        <v>11339</v>
      </c>
      <c r="D19" s="1">
        <v>10483</v>
      </c>
      <c r="E19" s="3">
        <v>11892</v>
      </c>
      <c r="F19" s="1">
        <v>10848</v>
      </c>
      <c r="G19" s="3">
        <v>11354</v>
      </c>
      <c r="I19">
        <v>14</v>
      </c>
      <c r="J19" s="1">
        <v>10454</v>
      </c>
      <c r="K19" s="3">
        <v>10293</v>
      </c>
      <c r="L19" s="1">
        <v>9887</v>
      </c>
      <c r="M19" s="3">
        <v>10311</v>
      </c>
      <c r="N19" s="1">
        <v>10175</v>
      </c>
      <c r="O19" s="3">
        <v>10731</v>
      </c>
      <c r="P19" s="2"/>
      <c r="R19">
        <v>14</v>
      </c>
      <c r="S19" s="1">
        <v>10661</v>
      </c>
      <c r="T19" s="3">
        <v>10911</v>
      </c>
      <c r="U19" s="1">
        <v>10387</v>
      </c>
      <c r="V19" s="3">
        <v>10494</v>
      </c>
      <c r="W19" s="1">
        <v>10282</v>
      </c>
      <c r="X19" s="3">
        <v>11049</v>
      </c>
    </row>
    <row r="20" spans="1:24" x14ac:dyDescent="0.55000000000000004">
      <c r="A20">
        <v>15</v>
      </c>
      <c r="B20" s="1">
        <v>11375</v>
      </c>
      <c r="C20" s="3">
        <v>11884</v>
      </c>
      <c r="D20" s="1">
        <v>10849</v>
      </c>
      <c r="E20" s="3">
        <v>11495</v>
      </c>
      <c r="F20" s="1">
        <v>10420</v>
      </c>
      <c r="G20" s="3">
        <v>10532</v>
      </c>
      <c r="I20">
        <v>15</v>
      </c>
      <c r="J20" s="1">
        <v>10251</v>
      </c>
      <c r="K20" s="3">
        <v>10714</v>
      </c>
      <c r="L20" s="1">
        <v>9790</v>
      </c>
      <c r="M20" s="3">
        <v>10031</v>
      </c>
      <c r="N20" s="1">
        <v>9966</v>
      </c>
      <c r="O20" s="3">
        <v>10392</v>
      </c>
      <c r="P20" s="2"/>
      <c r="R20">
        <v>15</v>
      </c>
      <c r="S20" s="1">
        <v>10909</v>
      </c>
      <c r="T20" s="3">
        <v>10969</v>
      </c>
      <c r="U20" s="1">
        <v>10287</v>
      </c>
      <c r="V20" s="3">
        <v>10708</v>
      </c>
      <c r="W20" s="1">
        <v>10421</v>
      </c>
      <c r="X20" s="3">
        <v>10417</v>
      </c>
    </row>
    <row r="21" spans="1:24" x14ac:dyDescent="0.55000000000000004">
      <c r="A21">
        <v>16</v>
      </c>
      <c r="B21" s="1">
        <v>10689</v>
      </c>
      <c r="C21" s="3">
        <v>11437</v>
      </c>
      <c r="D21" s="1">
        <v>10388</v>
      </c>
      <c r="E21" s="3">
        <v>10835</v>
      </c>
      <c r="F21" s="1"/>
      <c r="G21" s="3"/>
      <c r="I21">
        <v>16</v>
      </c>
      <c r="J21" s="1">
        <v>10706</v>
      </c>
      <c r="K21" s="3">
        <v>11539</v>
      </c>
      <c r="L21" s="1">
        <v>10121</v>
      </c>
      <c r="M21" s="3">
        <v>10197</v>
      </c>
      <c r="N21" s="1"/>
      <c r="O21" s="3"/>
      <c r="P21" s="2"/>
      <c r="R21">
        <v>16</v>
      </c>
      <c r="S21" s="1">
        <v>11050</v>
      </c>
      <c r="T21" s="3">
        <v>11018</v>
      </c>
      <c r="U21" s="1">
        <v>10219</v>
      </c>
      <c r="V21" s="3">
        <v>10845</v>
      </c>
      <c r="W21" s="1"/>
      <c r="X21" s="3"/>
    </row>
    <row r="22" spans="1:24" x14ac:dyDescent="0.55000000000000004">
      <c r="A22">
        <v>17</v>
      </c>
      <c r="B22" s="1">
        <v>10682</v>
      </c>
      <c r="C22" s="3">
        <v>11284</v>
      </c>
      <c r="D22" s="1">
        <v>10465</v>
      </c>
      <c r="E22" s="3">
        <v>11107</v>
      </c>
      <c r="F22" s="1"/>
      <c r="G22" s="3"/>
      <c r="I22">
        <v>17</v>
      </c>
      <c r="J22" s="1">
        <v>10329</v>
      </c>
      <c r="K22" s="3">
        <v>10673</v>
      </c>
      <c r="L22" s="1">
        <v>9772</v>
      </c>
      <c r="M22" s="3">
        <v>10259</v>
      </c>
      <c r="N22" s="1"/>
      <c r="O22" s="3"/>
      <c r="P22" s="2"/>
      <c r="R22">
        <v>17</v>
      </c>
      <c r="S22" s="1">
        <v>10762</v>
      </c>
      <c r="T22" s="3">
        <v>10905</v>
      </c>
      <c r="U22" s="1">
        <v>10355</v>
      </c>
      <c r="V22" s="3">
        <v>11265</v>
      </c>
      <c r="W22" s="1"/>
      <c r="X22" s="3"/>
    </row>
    <row r="23" spans="1:24" x14ac:dyDescent="0.55000000000000004">
      <c r="A23">
        <v>18</v>
      </c>
      <c r="B23" s="1">
        <v>10696</v>
      </c>
      <c r="C23" s="3">
        <v>11123</v>
      </c>
      <c r="D23" s="1">
        <v>10359</v>
      </c>
      <c r="E23" s="3">
        <v>10814</v>
      </c>
      <c r="F23" s="1"/>
      <c r="G23" s="3"/>
      <c r="I23">
        <v>18</v>
      </c>
      <c r="J23" s="1">
        <v>10386</v>
      </c>
      <c r="K23" s="3">
        <v>10823</v>
      </c>
      <c r="L23" s="1">
        <v>10499</v>
      </c>
      <c r="M23" s="3">
        <v>10534</v>
      </c>
      <c r="N23" s="1"/>
      <c r="O23" s="3"/>
      <c r="P23" s="2"/>
      <c r="R23">
        <v>18</v>
      </c>
      <c r="S23" s="1">
        <v>10514</v>
      </c>
      <c r="T23" s="3">
        <v>11457</v>
      </c>
      <c r="U23" s="1">
        <v>10508</v>
      </c>
      <c r="V23" s="3">
        <v>10870</v>
      </c>
      <c r="W23" s="1"/>
      <c r="X23" s="3"/>
    </row>
    <row r="24" spans="1:24" x14ac:dyDescent="0.55000000000000004">
      <c r="A24">
        <v>19</v>
      </c>
      <c r="B24" s="1">
        <v>10797</v>
      </c>
      <c r="C24" s="3">
        <v>11034</v>
      </c>
      <c r="D24" s="1">
        <v>10318</v>
      </c>
      <c r="E24" s="3">
        <v>11113</v>
      </c>
      <c r="F24" s="1"/>
      <c r="G24" s="3"/>
      <c r="I24">
        <v>19</v>
      </c>
      <c r="J24" s="1">
        <v>10400</v>
      </c>
      <c r="K24" s="3">
        <v>10534</v>
      </c>
      <c r="L24" s="1">
        <v>9953</v>
      </c>
      <c r="M24" s="3">
        <v>10471</v>
      </c>
      <c r="N24" s="1"/>
      <c r="O24" s="3"/>
      <c r="P24" s="2"/>
      <c r="R24">
        <v>19</v>
      </c>
      <c r="S24" s="1">
        <v>10798</v>
      </c>
      <c r="T24" s="3">
        <v>11029</v>
      </c>
      <c r="U24" s="1">
        <v>10285</v>
      </c>
      <c r="V24" s="3">
        <v>11043</v>
      </c>
      <c r="W24" s="1"/>
      <c r="X24" s="3"/>
    </row>
    <row r="25" spans="1:24" x14ac:dyDescent="0.55000000000000004">
      <c r="A25">
        <v>20</v>
      </c>
      <c r="B25" s="1">
        <v>11504</v>
      </c>
      <c r="C25" s="3">
        <v>12011</v>
      </c>
      <c r="D25" s="1">
        <v>10265</v>
      </c>
      <c r="E25" s="3">
        <v>10871</v>
      </c>
      <c r="F25" s="1"/>
      <c r="G25" s="3"/>
      <c r="I25">
        <v>20</v>
      </c>
      <c r="J25" s="1">
        <v>10074</v>
      </c>
      <c r="K25" s="3">
        <v>10385</v>
      </c>
      <c r="L25" s="1">
        <v>9858</v>
      </c>
      <c r="M25" s="3">
        <v>10164</v>
      </c>
      <c r="N25" s="1"/>
      <c r="O25" s="3"/>
      <c r="P25" s="2"/>
      <c r="R25">
        <v>20</v>
      </c>
      <c r="S25" s="1">
        <v>10736</v>
      </c>
      <c r="T25" s="3">
        <v>11156</v>
      </c>
      <c r="U25" s="1">
        <v>10394</v>
      </c>
      <c r="V25" s="3">
        <v>11145</v>
      </c>
      <c r="W25" s="1"/>
      <c r="X25" s="3"/>
    </row>
    <row r="26" spans="1:24" x14ac:dyDescent="0.55000000000000004">
      <c r="A26">
        <v>21</v>
      </c>
      <c r="B26" s="1">
        <v>11040</v>
      </c>
      <c r="C26" s="3">
        <v>11384</v>
      </c>
      <c r="D26" s="1">
        <v>10552</v>
      </c>
      <c r="E26" s="3">
        <v>11017</v>
      </c>
      <c r="F26" s="1"/>
      <c r="G26" s="3"/>
      <c r="I26">
        <v>21</v>
      </c>
      <c r="J26" s="1">
        <v>10579</v>
      </c>
      <c r="K26" s="3">
        <v>11078</v>
      </c>
      <c r="L26" s="1">
        <v>9959</v>
      </c>
      <c r="M26" s="3">
        <v>10522</v>
      </c>
      <c r="N26" s="1"/>
      <c r="O26" s="3"/>
      <c r="P26" s="2"/>
      <c r="R26">
        <v>21</v>
      </c>
      <c r="S26" s="1">
        <v>10426</v>
      </c>
      <c r="T26" s="3">
        <v>10705</v>
      </c>
      <c r="U26" s="1">
        <v>10126</v>
      </c>
      <c r="V26" s="3">
        <v>10926</v>
      </c>
      <c r="W26" s="1"/>
      <c r="X26" s="3"/>
    </row>
    <row r="27" spans="1:24" x14ac:dyDescent="0.55000000000000004">
      <c r="A27">
        <v>22</v>
      </c>
      <c r="B27" s="1">
        <v>10807</v>
      </c>
      <c r="C27" s="3">
        <v>11315</v>
      </c>
      <c r="D27" s="1">
        <v>10534</v>
      </c>
      <c r="E27" s="3">
        <v>10514</v>
      </c>
      <c r="F27" s="1"/>
      <c r="G27" s="3"/>
      <c r="I27">
        <v>22</v>
      </c>
      <c r="J27" s="1">
        <v>10349</v>
      </c>
      <c r="K27" s="3">
        <v>10724</v>
      </c>
      <c r="L27" s="1">
        <v>9667</v>
      </c>
      <c r="M27" s="3">
        <v>10184</v>
      </c>
      <c r="N27" s="1"/>
      <c r="O27" s="3"/>
      <c r="P27" s="2"/>
      <c r="R27">
        <v>22</v>
      </c>
      <c r="S27" s="1">
        <v>10823</v>
      </c>
      <c r="T27" s="3">
        <v>11835</v>
      </c>
      <c r="U27" s="1">
        <v>10314</v>
      </c>
      <c r="V27" s="3">
        <v>10558</v>
      </c>
      <c r="W27" s="1"/>
      <c r="X27" s="3"/>
    </row>
    <row r="28" spans="1:24" x14ac:dyDescent="0.55000000000000004">
      <c r="A28">
        <v>23</v>
      </c>
      <c r="B28" s="1">
        <v>10480</v>
      </c>
      <c r="C28" s="3">
        <v>11401</v>
      </c>
      <c r="D28" s="1">
        <v>10192</v>
      </c>
      <c r="E28" s="3">
        <v>10166</v>
      </c>
      <c r="F28" s="1"/>
      <c r="G28" s="3"/>
      <c r="I28">
        <v>23</v>
      </c>
      <c r="J28" s="1">
        <v>10131</v>
      </c>
      <c r="K28" s="3">
        <v>10674</v>
      </c>
      <c r="L28" s="1">
        <v>9830</v>
      </c>
      <c r="M28" s="3">
        <v>9952</v>
      </c>
      <c r="N28" s="1"/>
      <c r="O28" s="3"/>
      <c r="P28" s="2"/>
      <c r="R28">
        <v>23</v>
      </c>
      <c r="S28" s="1">
        <v>10799</v>
      </c>
      <c r="T28" s="2">
        <v>10746</v>
      </c>
      <c r="U28" s="1">
        <v>10478</v>
      </c>
      <c r="V28" s="3">
        <v>11077</v>
      </c>
      <c r="W28" s="1"/>
      <c r="X28" s="3"/>
    </row>
    <row r="29" spans="1:24" x14ac:dyDescent="0.55000000000000004">
      <c r="A29">
        <v>24</v>
      </c>
      <c r="B29" s="1">
        <v>11063</v>
      </c>
      <c r="C29" s="3">
        <v>11326</v>
      </c>
      <c r="D29" s="1">
        <v>10129</v>
      </c>
      <c r="E29" s="3">
        <v>10659</v>
      </c>
      <c r="F29" s="1"/>
      <c r="G29" s="3"/>
      <c r="I29">
        <v>24</v>
      </c>
      <c r="J29" s="1">
        <v>10211</v>
      </c>
      <c r="K29" s="3">
        <v>10794</v>
      </c>
      <c r="L29" s="1">
        <v>10053</v>
      </c>
      <c r="M29" s="3">
        <v>10550</v>
      </c>
      <c r="N29" s="1"/>
      <c r="O29" s="3"/>
      <c r="P29" s="2"/>
      <c r="R29">
        <v>24</v>
      </c>
      <c r="S29" s="1">
        <v>10587</v>
      </c>
      <c r="T29" s="2">
        <v>10845</v>
      </c>
      <c r="U29" s="1">
        <v>10218</v>
      </c>
      <c r="V29" s="3">
        <v>10907</v>
      </c>
      <c r="W29" s="1"/>
      <c r="X29" s="3"/>
    </row>
    <row r="30" spans="1:24" x14ac:dyDescent="0.55000000000000004">
      <c r="A30">
        <v>25</v>
      </c>
      <c r="B30" s="1">
        <v>10884</v>
      </c>
      <c r="C30" s="3">
        <v>11006</v>
      </c>
      <c r="D30" s="1">
        <v>10657</v>
      </c>
      <c r="E30" s="3">
        <v>11032</v>
      </c>
      <c r="F30" s="1"/>
      <c r="G30" s="3"/>
      <c r="I30">
        <v>25</v>
      </c>
      <c r="J30" s="1">
        <v>10584</v>
      </c>
      <c r="K30" s="3">
        <v>10714</v>
      </c>
      <c r="L30" s="1">
        <v>9793</v>
      </c>
      <c r="M30" s="3">
        <v>10280</v>
      </c>
      <c r="N30" s="1"/>
      <c r="O30" s="3"/>
      <c r="P30" s="2"/>
      <c r="R30">
        <v>25</v>
      </c>
      <c r="S30" s="1">
        <v>10562</v>
      </c>
      <c r="T30" s="2">
        <v>10793</v>
      </c>
      <c r="U30" s="1">
        <v>10194</v>
      </c>
      <c r="V30" s="3">
        <v>10452</v>
      </c>
      <c r="W30" s="1"/>
      <c r="X30" s="3"/>
    </row>
    <row r="31" spans="1:24" x14ac:dyDescent="0.55000000000000004">
      <c r="A31">
        <v>26</v>
      </c>
      <c r="B31" s="1">
        <v>10482</v>
      </c>
      <c r="C31" s="3">
        <v>11091</v>
      </c>
      <c r="D31" s="1">
        <v>10178</v>
      </c>
      <c r="E31" s="3">
        <v>10508</v>
      </c>
      <c r="F31" s="1"/>
      <c r="G31" s="3"/>
      <c r="I31">
        <v>26</v>
      </c>
      <c r="J31" s="1">
        <v>10694</v>
      </c>
      <c r="K31" s="3">
        <v>10636</v>
      </c>
      <c r="L31" s="1">
        <v>10176</v>
      </c>
      <c r="M31" s="3">
        <v>10258</v>
      </c>
      <c r="N31" s="1"/>
      <c r="O31" s="3"/>
      <c r="P31" s="2"/>
      <c r="R31">
        <v>26</v>
      </c>
      <c r="S31" s="1">
        <v>10943</v>
      </c>
      <c r="T31" s="2">
        <v>10860</v>
      </c>
      <c r="U31" s="1">
        <v>10247</v>
      </c>
      <c r="V31" s="3">
        <v>10675</v>
      </c>
      <c r="W31" s="1"/>
      <c r="X31" s="3"/>
    </row>
    <row r="32" spans="1:24" x14ac:dyDescent="0.55000000000000004">
      <c r="A32">
        <v>27</v>
      </c>
      <c r="B32" s="1">
        <v>10424</v>
      </c>
      <c r="C32" s="3">
        <v>11187</v>
      </c>
      <c r="D32" s="1">
        <v>10328</v>
      </c>
      <c r="E32" s="3">
        <v>10635</v>
      </c>
      <c r="F32" s="1"/>
      <c r="G32" s="3"/>
      <c r="I32">
        <v>27</v>
      </c>
      <c r="J32" s="1">
        <v>10458</v>
      </c>
      <c r="K32" s="3">
        <v>10978</v>
      </c>
      <c r="L32" s="1">
        <v>9952</v>
      </c>
      <c r="M32" s="3">
        <v>10216</v>
      </c>
      <c r="N32" s="1"/>
      <c r="O32" s="3"/>
      <c r="P32" s="2"/>
      <c r="R32">
        <v>27</v>
      </c>
      <c r="S32" s="1">
        <v>10633</v>
      </c>
      <c r="T32" s="2">
        <v>10872</v>
      </c>
      <c r="U32" s="1">
        <v>10269</v>
      </c>
      <c r="V32" s="3">
        <v>10689</v>
      </c>
      <c r="W32" s="1"/>
      <c r="X32" s="3"/>
    </row>
    <row r="33" spans="1:24" x14ac:dyDescent="0.55000000000000004">
      <c r="A33">
        <v>28</v>
      </c>
      <c r="B33" s="1">
        <v>10421</v>
      </c>
      <c r="C33" s="3">
        <v>11015</v>
      </c>
      <c r="D33" s="1">
        <v>10314</v>
      </c>
      <c r="E33" s="3">
        <v>10741</v>
      </c>
      <c r="F33" s="1"/>
      <c r="G33" s="3"/>
      <c r="I33">
        <v>28</v>
      </c>
      <c r="J33" s="1">
        <v>10395</v>
      </c>
      <c r="K33" s="3">
        <v>10770</v>
      </c>
      <c r="L33" s="1">
        <v>10025</v>
      </c>
      <c r="M33" s="3">
        <v>10950</v>
      </c>
      <c r="N33" s="1"/>
      <c r="O33" s="3"/>
      <c r="P33" s="2"/>
      <c r="R33">
        <v>28</v>
      </c>
      <c r="S33" s="1">
        <v>10459</v>
      </c>
      <c r="T33" s="3">
        <v>11178</v>
      </c>
      <c r="U33" s="1">
        <v>10461</v>
      </c>
      <c r="V33" s="3">
        <v>11025</v>
      </c>
      <c r="W33" s="1"/>
      <c r="X33" s="3"/>
    </row>
    <row r="34" spans="1:24" x14ac:dyDescent="0.55000000000000004">
      <c r="A34">
        <v>29</v>
      </c>
      <c r="B34" s="1">
        <v>10600</v>
      </c>
      <c r="C34" s="3">
        <v>11353</v>
      </c>
      <c r="D34" s="1">
        <v>10777</v>
      </c>
      <c r="E34" s="3">
        <v>10975</v>
      </c>
      <c r="F34" s="1"/>
      <c r="G34" s="3"/>
      <c r="I34">
        <v>29</v>
      </c>
      <c r="J34" s="1">
        <v>10537</v>
      </c>
      <c r="K34" s="3">
        <v>10634</v>
      </c>
      <c r="L34" s="1">
        <v>10662</v>
      </c>
      <c r="M34" s="3">
        <v>10684</v>
      </c>
      <c r="N34" s="1"/>
      <c r="O34" s="3"/>
      <c r="P34" s="2"/>
      <c r="R34">
        <v>29</v>
      </c>
      <c r="S34" s="1">
        <v>10352</v>
      </c>
      <c r="T34" s="3">
        <v>10822</v>
      </c>
      <c r="U34" s="1">
        <v>10273</v>
      </c>
      <c r="V34" s="3">
        <v>10849</v>
      </c>
      <c r="W34" s="1"/>
      <c r="X34" s="3"/>
    </row>
    <row r="35" spans="1:24" x14ac:dyDescent="0.55000000000000004">
      <c r="A35">
        <v>30</v>
      </c>
      <c r="B35" s="1">
        <v>10677</v>
      </c>
      <c r="C35" s="3">
        <v>10936</v>
      </c>
      <c r="D35" s="1">
        <v>10706</v>
      </c>
      <c r="E35" s="3">
        <v>10960</v>
      </c>
      <c r="F35" s="1"/>
      <c r="G35" s="3"/>
      <c r="I35">
        <v>30</v>
      </c>
      <c r="J35" s="1">
        <v>10584</v>
      </c>
      <c r="K35" s="3">
        <v>10584</v>
      </c>
      <c r="L35" s="1">
        <v>10003</v>
      </c>
      <c r="M35" s="3">
        <v>10430</v>
      </c>
      <c r="N35" s="1"/>
      <c r="O35" s="3"/>
      <c r="P35" s="2"/>
      <c r="R35">
        <v>30</v>
      </c>
      <c r="S35" s="1">
        <v>11174</v>
      </c>
      <c r="T35" s="3">
        <v>11536</v>
      </c>
      <c r="U35" s="1">
        <v>10116</v>
      </c>
      <c r="V35" s="3">
        <v>10808</v>
      </c>
      <c r="W35" s="1"/>
      <c r="X35" s="3"/>
    </row>
    <row r="36" spans="1:24" x14ac:dyDescent="0.55000000000000004">
      <c r="A36">
        <v>31</v>
      </c>
      <c r="B36" s="1">
        <v>10894</v>
      </c>
      <c r="C36" s="3">
        <v>11066</v>
      </c>
      <c r="D36" s="1">
        <v>10651</v>
      </c>
      <c r="E36" s="3">
        <v>11144</v>
      </c>
      <c r="F36" s="1"/>
      <c r="G36" s="3"/>
      <c r="I36">
        <v>31</v>
      </c>
      <c r="J36" s="1">
        <v>10615</v>
      </c>
      <c r="K36" s="3">
        <v>10775</v>
      </c>
      <c r="L36" s="1">
        <v>9756</v>
      </c>
      <c r="M36" s="3">
        <v>10431</v>
      </c>
      <c r="N36" s="1"/>
      <c r="O36" s="3"/>
      <c r="P36" s="2"/>
      <c r="R36">
        <v>31</v>
      </c>
      <c r="S36" s="1">
        <v>10781</v>
      </c>
      <c r="T36" s="3">
        <v>10876</v>
      </c>
      <c r="U36" s="1">
        <v>10157</v>
      </c>
      <c r="V36" s="3">
        <v>10551</v>
      </c>
      <c r="W36" s="1"/>
      <c r="X36" s="3"/>
    </row>
    <row r="37" spans="1:24" x14ac:dyDescent="0.55000000000000004">
      <c r="A37">
        <v>32</v>
      </c>
      <c r="B37" s="1">
        <v>11630</v>
      </c>
      <c r="C37" s="3">
        <v>12003</v>
      </c>
      <c r="D37" s="1">
        <v>10591</v>
      </c>
      <c r="E37" s="3">
        <v>11017</v>
      </c>
      <c r="F37" s="1"/>
      <c r="G37" s="3"/>
      <c r="I37">
        <v>32</v>
      </c>
      <c r="J37" s="1">
        <v>10202</v>
      </c>
      <c r="K37" s="3">
        <v>10621</v>
      </c>
      <c r="L37" s="1">
        <v>9799</v>
      </c>
      <c r="M37" s="3">
        <v>10336</v>
      </c>
      <c r="N37" s="1"/>
      <c r="O37" s="3"/>
      <c r="P37" s="2"/>
      <c r="R37">
        <v>32</v>
      </c>
      <c r="S37" s="1">
        <v>10908</v>
      </c>
      <c r="T37" s="3">
        <v>10981</v>
      </c>
      <c r="U37" s="1">
        <v>10427</v>
      </c>
      <c r="V37" s="3">
        <v>10302</v>
      </c>
      <c r="W37" s="1"/>
      <c r="X37" s="3"/>
    </row>
    <row r="38" spans="1:24" x14ac:dyDescent="0.55000000000000004">
      <c r="A38">
        <v>33</v>
      </c>
      <c r="B38" s="1">
        <v>11087</v>
      </c>
      <c r="C38" s="3">
        <v>11243</v>
      </c>
      <c r="D38" s="1">
        <v>10852</v>
      </c>
      <c r="E38" s="3">
        <v>10936</v>
      </c>
      <c r="F38" s="1"/>
      <c r="G38" s="3"/>
      <c r="I38">
        <v>33</v>
      </c>
      <c r="J38" s="1">
        <v>10284</v>
      </c>
      <c r="K38" s="3">
        <v>10607</v>
      </c>
      <c r="L38" s="1">
        <v>9990</v>
      </c>
      <c r="M38" s="3">
        <v>10596</v>
      </c>
      <c r="N38" s="1"/>
      <c r="O38" s="3"/>
      <c r="P38" s="2"/>
      <c r="R38">
        <v>33</v>
      </c>
      <c r="S38" s="1">
        <v>10562</v>
      </c>
      <c r="T38" s="3">
        <v>11119</v>
      </c>
      <c r="U38" s="1">
        <v>10389</v>
      </c>
      <c r="V38" s="3">
        <v>10493</v>
      </c>
      <c r="W38" s="1"/>
      <c r="X38" s="3"/>
    </row>
    <row r="39" spans="1:24" x14ac:dyDescent="0.55000000000000004">
      <c r="A39">
        <v>34</v>
      </c>
      <c r="B39" s="1">
        <v>10481</v>
      </c>
      <c r="C39" s="3">
        <v>10973</v>
      </c>
      <c r="D39" s="1">
        <v>10705</v>
      </c>
      <c r="E39" s="3">
        <v>11060</v>
      </c>
      <c r="F39" s="1"/>
      <c r="G39" s="3"/>
      <c r="I39">
        <v>34</v>
      </c>
      <c r="J39" s="1">
        <v>10252</v>
      </c>
      <c r="K39" s="3">
        <v>10832</v>
      </c>
      <c r="L39" s="1">
        <v>9985</v>
      </c>
      <c r="M39" s="3">
        <v>10586</v>
      </c>
      <c r="N39" s="1"/>
      <c r="O39" s="3"/>
      <c r="P39" s="2"/>
      <c r="R39">
        <v>34</v>
      </c>
      <c r="S39" s="1">
        <v>10566</v>
      </c>
      <c r="T39" s="3">
        <v>10940</v>
      </c>
      <c r="U39" s="1">
        <v>10167</v>
      </c>
      <c r="V39" s="3">
        <v>10414</v>
      </c>
      <c r="W39" s="1"/>
      <c r="X39" s="3"/>
    </row>
    <row r="40" spans="1:24" x14ac:dyDescent="0.55000000000000004">
      <c r="A40">
        <v>35</v>
      </c>
      <c r="B40" s="1">
        <v>11908</v>
      </c>
      <c r="C40" s="3">
        <v>11858</v>
      </c>
      <c r="D40" s="1">
        <v>10458</v>
      </c>
      <c r="E40" s="3">
        <v>11082</v>
      </c>
      <c r="F40" s="1"/>
      <c r="G40" s="3"/>
      <c r="I40">
        <v>35</v>
      </c>
      <c r="J40" s="1">
        <v>10992</v>
      </c>
      <c r="K40" s="3">
        <v>11144</v>
      </c>
      <c r="L40" s="1">
        <v>10143</v>
      </c>
      <c r="M40" s="3">
        <v>10567</v>
      </c>
      <c r="N40" s="1"/>
      <c r="O40" s="3"/>
      <c r="P40" s="2"/>
      <c r="R40">
        <v>35</v>
      </c>
      <c r="S40" s="1">
        <v>10609</v>
      </c>
      <c r="T40" s="3">
        <v>11187</v>
      </c>
      <c r="U40" s="1">
        <v>10249</v>
      </c>
      <c r="V40" s="3">
        <v>10410</v>
      </c>
      <c r="W40" s="1"/>
      <c r="X40" s="3"/>
    </row>
    <row r="41" spans="1:24" x14ac:dyDescent="0.55000000000000004">
      <c r="A41">
        <v>36</v>
      </c>
      <c r="B41" s="1">
        <v>10875</v>
      </c>
      <c r="C41" s="3">
        <v>11224</v>
      </c>
      <c r="D41" s="1">
        <v>10814</v>
      </c>
      <c r="E41" s="3">
        <v>11293</v>
      </c>
      <c r="F41" s="1"/>
      <c r="G41" s="3"/>
      <c r="I41">
        <v>36</v>
      </c>
      <c r="J41" s="1">
        <v>10403</v>
      </c>
      <c r="K41" s="3">
        <v>10726</v>
      </c>
      <c r="L41" s="1">
        <v>10255</v>
      </c>
      <c r="M41" s="3">
        <v>10752</v>
      </c>
      <c r="N41" s="1"/>
      <c r="O41" s="3"/>
      <c r="P41" s="2"/>
      <c r="R41">
        <v>36</v>
      </c>
      <c r="S41" s="1">
        <v>10677</v>
      </c>
      <c r="T41" s="3">
        <v>10998</v>
      </c>
      <c r="U41" s="1">
        <v>10235</v>
      </c>
      <c r="V41" s="3">
        <v>10518</v>
      </c>
      <c r="W41" s="1"/>
      <c r="X41" s="3"/>
    </row>
    <row r="42" spans="1:24" x14ac:dyDescent="0.55000000000000004">
      <c r="A42">
        <v>37</v>
      </c>
      <c r="B42" s="1">
        <v>10824</v>
      </c>
      <c r="C42" s="3">
        <v>11760</v>
      </c>
      <c r="D42" s="1">
        <v>10496</v>
      </c>
      <c r="E42" s="3">
        <v>10976</v>
      </c>
      <c r="F42" s="1"/>
      <c r="G42" s="3"/>
      <c r="I42">
        <v>37</v>
      </c>
      <c r="J42" s="1">
        <v>10333</v>
      </c>
      <c r="K42" s="3">
        <v>10528</v>
      </c>
      <c r="L42" s="1">
        <v>9912</v>
      </c>
      <c r="M42" s="3">
        <v>10039</v>
      </c>
      <c r="N42" s="1"/>
      <c r="O42" s="3"/>
      <c r="P42" s="2"/>
      <c r="R42">
        <v>37</v>
      </c>
      <c r="S42" s="1">
        <v>10796</v>
      </c>
      <c r="T42" s="3">
        <v>10909</v>
      </c>
      <c r="U42" s="1">
        <v>10156</v>
      </c>
      <c r="V42" s="3">
        <v>10572</v>
      </c>
      <c r="W42" s="1"/>
      <c r="X42" s="3"/>
    </row>
    <row r="43" spans="1:24" x14ac:dyDescent="0.55000000000000004">
      <c r="A43">
        <v>38</v>
      </c>
      <c r="B43" s="1">
        <v>10575</v>
      </c>
      <c r="C43" s="3">
        <v>11267</v>
      </c>
      <c r="D43" s="1">
        <v>10152</v>
      </c>
      <c r="E43" s="3">
        <v>10564</v>
      </c>
      <c r="F43" s="1"/>
      <c r="G43" s="3"/>
      <c r="I43">
        <v>38</v>
      </c>
      <c r="J43" s="1">
        <v>10108</v>
      </c>
      <c r="K43" s="3">
        <v>10534</v>
      </c>
      <c r="L43" s="1">
        <v>9784</v>
      </c>
      <c r="M43" s="3">
        <v>9940</v>
      </c>
      <c r="N43" s="1"/>
      <c r="O43" s="3"/>
      <c r="P43" s="2"/>
      <c r="R43">
        <v>38</v>
      </c>
      <c r="S43" s="1">
        <v>10748</v>
      </c>
      <c r="T43" s="3">
        <v>10803</v>
      </c>
      <c r="U43" s="1">
        <v>10299</v>
      </c>
      <c r="V43" s="3">
        <v>10538</v>
      </c>
      <c r="W43" s="1"/>
      <c r="X43" s="3"/>
    </row>
    <row r="44" spans="1:24" x14ac:dyDescent="0.55000000000000004">
      <c r="A44">
        <v>39</v>
      </c>
      <c r="B44" s="1">
        <v>11480</v>
      </c>
      <c r="C44" s="3">
        <v>11692</v>
      </c>
      <c r="D44" s="1">
        <v>10568</v>
      </c>
      <c r="E44" s="3">
        <v>11160</v>
      </c>
      <c r="F44" s="1"/>
      <c r="G44" s="3"/>
      <c r="I44">
        <v>39</v>
      </c>
      <c r="J44" s="1">
        <v>10292</v>
      </c>
      <c r="K44" s="3">
        <v>10637</v>
      </c>
      <c r="L44" s="1">
        <v>10185</v>
      </c>
      <c r="M44" s="3">
        <v>10513</v>
      </c>
      <c r="N44" s="1"/>
      <c r="O44" s="3"/>
      <c r="P44" s="2"/>
      <c r="R44">
        <v>39</v>
      </c>
      <c r="S44" s="1">
        <v>10559</v>
      </c>
      <c r="T44" s="3">
        <v>11091</v>
      </c>
      <c r="U44" s="1">
        <v>10470</v>
      </c>
      <c r="V44" s="3">
        <v>11059</v>
      </c>
      <c r="W44" s="1"/>
      <c r="X44" s="3"/>
    </row>
    <row r="45" spans="1:24" x14ac:dyDescent="0.55000000000000004">
      <c r="A45">
        <v>40</v>
      </c>
      <c r="B45" s="1">
        <v>10676</v>
      </c>
      <c r="C45" s="3">
        <v>11327</v>
      </c>
      <c r="D45" s="1">
        <v>10228</v>
      </c>
      <c r="E45" s="3">
        <v>10857</v>
      </c>
      <c r="F45" s="1"/>
      <c r="G45" s="3"/>
      <c r="I45">
        <v>40</v>
      </c>
      <c r="J45" s="1">
        <v>10833</v>
      </c>
      <c r="K45" s="3">
        <v>10955</v>
      </c>
      <c r="L45" s="1">
        <v>10236</v>
      </c>
      <c r="M45" s="3">
        <v>10733</v>
      </c>
      <c r="N45" s="1"/>
      <c r="O45" s="3"/>
      <c r="P45" s="2"/>
      <c r="R45">
        <v>40</v>
      </c>
      <c r="S45" s="1">
        <v>10380</v>
      </c>
      <c r="T45" s="3">
        <v>10892</v>
      </c>
      <c r="U45" s="1">
        <v>10433</v>
      </c>
      <c r="V45" s="3">
        <v>10940</v>
      </c>
      <c r="W45" s="1"/>
      <c r="X45" s="3"/>
    </row>
    <row r="46" spans="1:24" x14ac:dyDescent="0.55000000000000004">
      <c r="A46">
        <v>41</v>
      </c>
      <c r="B46" s="1">
        <v>10465</v>
      </c>
      <c r="C46" s="3">
        <v>10759</v>
      </c>
      <c r="D46" s="1">
        <v>10353</v>
      </c>
      <c r="E46" s="3">
        <v>10611</v>
      </c>
      <c r="F46" s="1"/>
      <c r="G46" s="3"/>
      <c r="I46">
        <v>41</v>
      </c>
      <c r="J46" s="1">
        <v>10598</v>
      </c>
      <c r="K46" s="3">
        <v>10798</v>
      </c>
      <c r="L46" s="1">
        <v>9891</v>
      </c>
      <c r="M46" s="3">
        <v>10006</v>
      </c>
      <c r="N46" s="1"/>
      <c r="O46" s="3"/>
      <c r="P46" s="2"/>
      <c r="R46">
        <v>41</v>
      </c>
      <c r="S46" s="1">
        <v>11279</v>
      </c>
      <c r="T46" s="3">
        <v>11956</v>
      </c>
      <c r="U46" s="1">
        <v>10117</v>
      </c>
      <c r="V46" s="3">
        <v>10546</v>
      </c>
      <c r="W46" s="1"/>
      <c r="X46" s="3"/>
    </row>
    <row r="47" spans="1:24" x14ac:dyDescent="0.55000000000000004">
      <c r="A47">
        <v>42</v>
      </c>
      <c r="B47" s="1">
        <v>10939</v>
      </c>
      <c r="C47" s="3">
        <v>10966</v>
      </c>
      <c r="D47" s="1">
        <v>10196</v>
      </c>
      <c r="E47" s="3">
        <v>10508</v>
      </c>
      <c r="F47" s="1"/>
      <c r="G47" s="3"/>
      <c r="I47">
        <v>42</v>
      </c>
      <c r="J47" s="1">
        <v>10415</v>
      </c>
      <c r="K47" s="3">
        <v>10563</v>
      </c>
      <c r="L47" s="1">
        <v>9818</v>
      </c>
      <c r="M47" s="3">
        <v>10033</v>
      </c>
      <c r="N47" s="1"/>
      <c r="O47" s="3"/>
      <c r="P47" s="2"/>
      <c r="R47">
        <v>42</v>
      </c>
      <c r="S47" s="1">
        <v>10658</v>
      </c>
      <c r="T47" s="3">
        <v>10860</v>
      </c>
      <c r="U47" s="1">
        <v>10265</v>
      </c>
      <c r="V47" s="3">
        <v>10445</v>
      </c>
      <c r="W47" s="1"/>
      <c r="X47" s="3"/>
    </row>
    <row r="48" spans="1:24" x14ac:dyDescent="0.55000000000000004">
      <c r="A48">
        <v>43</v>
      </c>
      <c r="B48" s="1">
        <v>10945</v>
      </c>
      <c r="C48" s="3">
        <v>11061</v>
      </c>
      <c r="D48" s="1">
        <v>10427</v>
      </c>
      <c r="E48" s="3">
        <v>10801</v>
      </c>
      <c r="F48" s="1"/>
      <c r="G48" s="3"/>
      <c r="I48">
        <v>43</v>
      </c>
      <c r="J48" s="1">
        <v>11130</v>
      </c>
      <c r="K48" s="3">
        <v>11150</v>
      </c>
      <c r="L48" s="1">
        <v>9733</v>
      </c>
      <c r="M48" s="3">
        <v>10664</v>
      </c>
      <c r="N48" s="1"/>
      <c r="O48" s="3"/>
      <c r="P48" s="2"/>
      <c r="R48">
        <v>43</v>
      </c>
      <c r="S48" s="1">
        <v>10562</v>
      </c>
      <c r="T48" s="3">
        <v>11049</v>
      </c>
      <c r="U48" s="1">
        <v>10464</v>
      </c>
      <c r="V48" s="3">
        <v>10902</v>
      </c>
      <c r="W48" s="1"/>
      <c r="X48" s="3"/>
    </row>
    <row r="49" spans="1:24" x14ac:dyDescent="0.55000000000000004">
      <c r="A49">
        <v>44</v>
      </c>
      <c r="B49" s="1">
        <v>10532</v>
      </c>
      <c r="C49" s="3">
        <v>11367</v>
      </c>
      <c r="D49" s="1">
        <v>10411</v>
      </c>
      <c r="E49" s="3">
        <v>11059</v>
      </c>
      <c r="F49" s="1"/>
      <c r="G49" s="3"/>
      <c r="I49">
        <v>44</v>
      </c>
      <c r="J49" s="1">
        <v>10422</v>
      </c>
      <c r="K49" s="3">
        <v>10652</v>
      </c>
      <c r="L49" s="1">
        <v>9800</v>
      </c>
      <c r="M49" s="3">
        <v>9870</v>
      </c>
      <c r="N49" s="1"/>
      <c r="O49" s="3"/>
      <c r="P49" s="2"/>
      <c r="R49">
        <v>44</v>
      </c>
      <c r="S49" s="1">
        <v>10367</v>
      </c>
      <c r="T49" s="3">
        <v>10669</v>
      </c>
      <c r="U49" s="1">
        <v>10457</v>
      </c>
      <c r="V49" s="3">
        <v>10742</v>
      </c>
      <c r="W49" s="1"/>
      <c r="X49" s="3"/>
    </row>
    <row r="50" spans="1:24" x14ac:dyDescent="0.55000000000000004">
      <c r="A50">
        <v>45</v>
      </c>
      <c r="B50" s="1">
        <v>10621</v>
      </c>
      <c r="C50" s="3">
        <v>11020</v>
      </c>
      <c r="D50" s="1">
        <v>10761</v>
      </c>
      <c r="E50" s="3">
        <v>10882</v>
      </c>
      <c r="F50" s="1"/>
      <c r="G50" s="3"/>
      <c r="I50">
        <v>45</v>
      </c>
      <c r="J50" s="1">
        <v>10791</v>
      </c>
      <c r="K50" s="3">
        <v>10585</v>
      </c>
      <c r="L50" s="1">
        <v>9848</v>
      </c>
      <c r="M50" s="3">
        <v>9992</v>
      </c>
      <c r="N50" s="1"/>
      <c r="O50" s="3"/>
      <c r="P50" s="2"/>
      <c r="R50">
        <v>45</v>
      </c>
      <c r="S50" s="1">
        <v>10802</v>
      </c>
      <c r="T50" s="3">
        <v>11292</v>
      </c>
      <c r="U50" s="1">
        <v>10271</v>
      </c>
      <c r="V50" s="3">
        <v>10691</v>
      </c>
      <c r="W50" s="1"/>
      <c r="X50" s="3"/>
    </row>
    <row r="51" spans="1:24" x14ac:dyDescent="0.55000000000000004">
      <c r="A51">
        <v>46</v>
      </c>
      <c r="B51" s="1">
        <v>11056</v>
      </c>
      <c r="C51" s="3">
        <v>11038</v>
      </c>
      <c r="D51" s="1">
        <v>10208</v>
      </c>
      <c r="E51" s="3">
        <v>10458</v>
      </c>
      <c r="F51" s="1"/>
      <c r="G51" s="3"/>
      <c r="I51">
        <v>46</v>
      </c>
      <c r="J51" s="1">
        <v>10398</v>
      </c>
      <c r="K51" s="3">
        <v>10840</v>
      </c>
      <c r="L51" s="1">
        <v>10268</v>
      </c>
      <c r="M51" s="3">
        <v>10279</v>
      </c>
      <c r="N51" s="1"/>
      <c r="O51" s="3"/>
      <c r="P51" s="2"/>
      <c r="R51">
        <v>46</v>
      </c>
      <c r="S51" s="1">
        <v>10419</v>
      </c>
      <c r="T51" s="3">
        <v>10765</v>
      </c>
      <c r="U51" s="1">
        <v>10352</v>
      </c>
      <c r="V51" s="3">
        <v>10762</v>
      </c>
      <c r="W51" s="1"/>
      <c r="X51" s="3"/>
    </row>
    <row r="52" spans="1:24" x14ac:dyDescent="0.55000000000000004">
      <c r="A52">
        <v>47</v>
      </c>
      <c r="B52" s="1">
        <v>10859</v>
      </c>
      <c r="C52" s="3">
        <v>11209</v>
      </c>
      <c r="D52" s="1">
        <v>10197</v>
      </c>
      <c r="E52" s="3">
        <v>10472</v>
      </c>
      <c r="F52" s="1"/>
      <c r="G52" s="3"/>
      <c r="I52">
        <v>47</v>
      </c>
      <c r="J52" s="1">
        <v>10236</v>
      </c>
      <c r="K52" s="3">
        <v>10601</v>
      </c>
      <c r="L52" s="1">
        <v>9813</v>
      </c>
      <c r="M52" s="3">
        <v>10355</v>
      </c>
      <c r="N52" s="1"/>
      <c r="O52" s="3"/>
      <c r="P52" s="2"/>
      <c r="R52">
        <v>47</v>
      </c>
      <c r="S52" s="1">
        <v>10478</v>
      </c>
      <c r="T52" s="3">
        <v>11019</v>
      </c>
      <c r="U52" s="1">
        <v>10291</v>
      </c>
      <c r="V52" s="3">
        <v>10992</v>
      </c>
      <c r="W52" s="1"/>
      <c r="X52" s="3"/>
    </row>
    <row r="53" spans="1:24" x14ac:dyDescent="0.55000000000000004">
      <c r="A53">
        <v>48</v>
      </c>
      <c r="B53" s="1">
        <v>10652</v>
      </c>
      <c r="C53" s="3">
        <v>11181</v>
      </c>
      <c r="D53" s="1">
        <v>10494</v>
      </c>
      <c r="E53" s="3">
        <v>11133</v>
      </c>
      <c r="F53" s="1"/>
      <c r="G53" s="3"/>
      <c r="I53">
        <v>48</v>
      </c>
      <c r="J53" s="1">
        <v>10451</v>
      </c>
      <c r="K53" s="3">
        <v>10623</v>
      </c>
      <c r="L53" s="1">
        <v>10127</v>
      </c>
      <c r="M53" s="3">
        <v>10546</v>
      </c>
      <c r="N53" s="1"/>
      <c r="O53" s="3"/>
      <c r="P53" s="2"/>
      <c r="R53">
        <v>48</v>
      </c>
      <c r="S53" s="1">
        <v>10519</v>
      </c>
      <c r="T53" s="3">
        <v>11392</v>
      </c>
      <c r="U53" s="1">
        <v>10289</v>
      </c>
      <c r="V53" s="3">
        <v>10892</v>
      </c>
      <c r="W53" s="1"/>
      <c r="X53" s="3"/>
    </row>
    <row r="54" spans="1:24" x14ac:dyDescent="0.55000000000000004">
      <c r="A54">
        <v>49</v>
      </c>
      <c r="B54" s="1">
        <v>10562</v>
      </c>
      <c r="C54" s="3">
        <v>11219</v>
      </c>
      <c r="D54" s="1">
        <v>10112</v>
      </c>
      <c r="E54" s="3">
        <v>10489</v>
      </c>
      <c r="F54" s="1"/>
      <c r="G54" s="3"/>
      <c r="I54">
        <v>49</v>
      </c>
      <c r="J54" s="1">
        <v>10711</v>
      </c>
      <c r="K54" s="3">
        <v>10574</v>
      </c>
      <c r="L54" s="1">
        <v>9963</v>
      </c>
      <c r="M54" s="3">
        <v>10515</v>
      </c>
      <c r="N54" s="1"/>
      <c r="O54" s="3"/>
      <c r="P54" s="2"/>
      <c r="R54">
        <v>49</v>
      </c>
      <c r="S54" s="1">
        <v>10436</v>
      </c>
      <c r="T54" s="3">
        <v>11059</v>
      </c>
      <c r="U54" s="1">
        <v>10130</v>
      </c>
      <c r="V54" s="3">
        <v>10732</v>
      </c>
      <c r="W54" s="1"/>
      <c r="X54" s="3"/>
    </row>
    <row r="55" spans="1:24" x14ac:dyDescent="0.55000000000000004">
      <c r="A55">
        <v>50</v>
      </c>
      <c r="B55" s="8">
        <v>10927</v>
      </c>
      <c r="C55" s="9">
        <v>11228</v>
      </c>
      <c r="D55" s="8">
        <v>10379</v>
      </c>
      <c r="E55" s="9">
        <v>10963</v>
      </c>
      <c r="F55" s="8"/>
      <c r="G55" s="9"/>
      <c r="I55">
        <v>50</v>
      </c>
      <c r="J55" s="8">
        <v>10508</v>
      </c>
      <c r="K55" s="9">
        <v>10661</v>
      </c>
      <c r="L55" s="8">
        <v>9630</v>
      </c>
      <c r="M55" s="9">
        <v>10346</v>
      </c>
      <c r="N55" s="8"/>
      <c r="O55" s="9"/>
      <c r="P55" s="2"/>
      <c r="R55">
        <v>50</v>
      </c>
      <c r="S55" s="8">
        <v>10354</v>
      </c>
      <c r="T55" s="9">
        <v>11009</v>
      </c>
      <c r="U55" s="8">
        <v>10435</v>
      </c>
      <c r="V55" s="9">
        <v>10559</v>
      </c>
      <c r="W55" s="8"/>
      <c r="X55" s="9"/>
    </row>
    <row r="60" spans="1:24" x14ac:dyDescent="0.55000000000000004">
      <c r="B60" t="s">
        <v>0</v>
      </c>
      <c r="M60" t="s">
        <v>20</v>
      </c>
    </row>
    <row r="61" spans="1:24" x14ac:dyDescent="0.55000000000000004">
      <c r="B61" t="s">
        <v>10</v>
      </c>
      <c r="C61" s="11"/>
      <c r="D61">
        <f>AVERAGE(B$7:B$55)</f>
        <v>10997.061224489797</v>
      </c>
      <c r="E61" s="7" t="s">
        <v>7</v>
      </c>
      <c r="F61">
        <f>$C$3</f>
        <v>2500000</v>
      </c>
      <c r="I61" s="7" t="s">
        <v>14</v>
      </c>
      <c r="J61" s="7">
        <f>(D61/F61)*1000</f>
        <v>4.3988244897959188</v>
      </c>
      <c r="K61" t="s">
        <v>16</v>
      </c>
      <c r="L61" s="7"/>
      <c r="M61" s="7">
        <f>VAR(B7:B55)</f>
        <v>413698.30867346929</v>
      </c>
      <c r="N61" s="7" t="s">
        <v>7</v>
      </c>
      <c r="O61" s="7">
        <f>$C$3</f>
        <v>2500000</v>
      </c>
      <c r="P61" s="7" t="s">
        <v>6</v>
      </c>
      <c r="Q61">
        <f>M61/O61*1000</f>
        <v>165.47932346938771</v>
      </c>
    </row>
    <row r="62" spans="1:24" x14ac:dyDescent="0.55000000000000004">
      <c r="B62" t="s">
        <v>11</v>
      </c>
      <c r="C62" s="11"/>
      <c r="D62">
        <f>AVERAGE(C$7:C$55)</f>
        <v>11378.387755102041</v>
      </c>
      <c r="E62" s="7" t="s">
        <v>7</v>
      </c>
      <c r="F62">
        <f t="shared" ref="F62:F64" si="0">$C$3</f>
        <v>2500000</v>
      </c>
      <c r="I62" s="7" t="s">
        <v>14</v>
      </c>
      <c r="J62" s="7">
        <f>D62/F62*1000</f>
        <v>4.5513551020408167</v>
      </c>
      <c r="K62" t="s">
        <v>16</v>
      </c>
      <c r="L62" s="7"/>
      <c r="M62" s="7">
        <f>VAR(C7:C55)</f>
        <v>205501.86734693867</v>
      </c>
      <c r="N62" s="7" t="s">
        <v>7</v>
      </c>
      <c r="O62" s="7">
        <f t="shared" ref="O62:O64" si="1">$C$3</f>
        <v>2500000</v>
      </c>
      <c r="P62" s="7" t="s">
        <v>6</v>
      </c>
    </row>
    <row r="63" spans="1:24" x14ac:dyDescent="0.55000000000000004">
      <c r="B63" t="s">
        <v>12</v>
      </c>
      <c r="C63" s="11"/>
      <c r="D63">
        <f>AVERAGE(D$7:D$55)</f>
        <v>10466.918367346938</v>
      </c>
      <c r="E63" s="7" t="s">
        <v>7</v>
      </c>
      <c r="F63">
        <f t="shared" si="0"/>
        <v>2500000</v>
      </c>
      <c r="I63" s="7" t="s">
        <v>14</v>
      </c>
      <c r="J63" s="7">
        <f>D63/F63*1000</f>
        <v>4.1867673469387752</v>
      </c>
      <c r="K63" t="s">
        <v>16</v>
      </c>
      <c r="L63" s="7"/>
      <c r="M63" s="7">
        <f>VAR(D7:D55)</f>
        <v>42253.909863945584</v>
      </c>
      <c r="N63" s="7" t="s">
        <v>7</v>
      </c>
      <c r="O63" s="7">
        <f t="shared" si="1"/>
        <v>2500000</v>
      </c>
      <c r="P63" s="7" t="s">
        <v>6</v>
      </c>
    </row>
    <row r="64" spans="1:24" x14ac:dyDescent="0.55000000000000004">
      <c r="B64" t="s">
        <v>13</v>
      </c>
      <c r="C64" s="11"/>
      <c r="D64">
        <f>AVERAGE(E$7:E$55)</f>
        <v>10912.34693877551</v>
      </c>
      <c r="E64" s="7" t="s">
        <v>7</v>
      </c>
      <c r="F64">
        <f t="shared" si="0"/>
        <v>2500000</v>
      </c>
      <c r="I64" s="7" t="s">
        <v>14</v>
      </c>
      <c r="J64" s="7">
        <f>D64/F64*1000</f>
        <v>4.364938775510204</v>
      </c>
      <c r="K64" t="s">
        <v>16</v>
      </c>
      <c r="L64" s="7"/>
      <c r="M64" s="7">
        <f>VAR(E7:E55)</f>
        <v>101667.85629251704</v>
      </c>
      <c r="N64" s="7" t="s">
        <v>7</v>
      </c>
      <c r="O64" s="7">
        <f t="shared" si="1"/>
        <v>2500000</v>
      </c>
      <c r="P64" s="7" t="s">
        <v>6</v>
      </c>
    </row>
    <row r="65" spans="2:16" x14ac:dyDescent="0.55000000000000004">
      <c r="I65" s="7"/>
      <c r="L65" s="7"/>
      <c r="M65" s="7"/>
      <c r="N65" s="7"/>
      <c r="O65" s="7"/>
      <c r="P65" s="7"/>
    </row>
    <row r="66" spans="2:16" x14ac:dyDescent="0.55000000000000004">
      <c r="B66" t="s">
        <v>2</v>
      </c>
      <c r="L66" s="7"/>
      <c r="M66" s="7"/>
      <c r="N66" s="7"/>
      <c r="O66" s="7"/>
      <c r="P66" s="7"/>
    </row>
    <row r="67" spans="2:16" x14ac:dyDescent="0.55000000000000004">
      <c r="B67" t="s">
        <v>10</v>
      </c>
      <c r="C67" s="11"/>
      <c r="D67">
        <f>AVERAGE(J$7:J$55)</f>
        <v>10473.469387755102</v>
      </c>
      <c r="E67" s="7" t="s">
        <v>7</v>
      </c>
      <c r="F67">
        <f>$K$3</f>
        <v>2000000</v>
      </c>
      <c r="I67" s="7" t="s">
        <v>14</v>
      </c>
      <c r="J67" s="7">
        <f>(D67/F67)*1000</f>
        <v>5.2367346938775503</v>
      </c>
      <c r="K67" t="s">
        <v>16</v>
      </c>
      <c r="L67" s="7"/>
      <c r="M67" s="7"/>
      <c r="N67" s="7"/>
      <c r="O67" s="7"/>
      <c r="P67" s="7"/>
    </row>
    <row r="68" spans="2:16" x14ac:dyDescent="0.55000000000000004">
      <c r="B68" t="s">
        <v>11</v>
      </c>
      <c r="C68" s="11"/>
      <c r="D68">
        <f>AVERAGE(K$7:K$56)</f>
        <v>10762.714285714286</v>
      </c>
      <c r="E68" s="7" t="s">
        <v>7</v>
      </c>
      <c r="F68">
        <f t="shared" ref="F68:F70" si="2">$K$3</f>
        <v>2000000</v>
      </c>
      <c r="I68" s="7" t="s">
        <v>14</v>
      </c>
      <c r="J68" s="7">
        <f>D68/F68*1000</f>
        <v>5.3813571428571434</v>
      </c>
      <c r="K68" t="s">
        <v>16</v>
      </c>
      <c r="L68" s="7"/>
      <c r="M68" s="7"/>
      <c r="N68" s="7"/>
      <c r="O68" s="7"/>
      <c r="P68" s="7"/>
    </row>
    <row r="69" spans="2:16" x14ac:dyDescent="0.55000000000000004">
      <c r="B69" t="s">
        <v>12</v>
      </c>
      <c r="C69" s="11"/>
      <c r="D69">
        <f>AVERAGE(L$7:L$55)</f>
        <v>9975.0816326530621</v>
      </c>
      <c r="E69" s="7" t="s">
        <v>7</v>
      </c>
      <c r="F69">
        <f t="shared" si="2"/>
        <v>2000000</v>
      </c>
      <c r="I69" s="7" t="s">
        <v>14</v>
      </c>
      <c r="J69" s="7">
        <f>D69/F69*1000</f>
        <v>4.9875408163265309</v>
      </c>
      <c r="K69" t="s">
        <v>16</v>
      </c>
      <c r="L69" s="7"/>
      <c r="M69" s="7"/>
      <c r="N69" s="7"/>
      <c r="O69" s="7"/>
      <c r="P69" s="7"/>
    </row>
    <row r="70" spans="2:16" x14ac:dyDescent="0.55000000000000004">
      <c r="B70" t="s">
        <v>13</v>
      </c>
      <c r="C70" s="11"/>
      <c r="D70">
        <f>AVERAGE(M$7:M$55)</f>
        <v>10369.081632653062</v>
      </c>
      <c r="E70" s="7" t="s">
        <v>7</v>
      </c>
      <c r="F70">
        <f t="shared" si="2"/>
        <v>2000000</v>
      </c>
      <c r="I70" s="7" t="s">
        <v>14</v>
      </c>
      <c r="J70" s="7">
        <f>D70/F70*1000</f>
        <v>5.184540816326531</v>
      </c>
      <c r="K70" t="s">
        <v>16</v>
      </c>
      <c r="L70" s="7"/>
      <c r="M70" s="7"/>
      <c r="N70" s="7"/>
      <c r="O70" s="7"/>
      <c r="P70" s="7"/>
    </row>
    <row r="71" spans="2:16" x14ac:dyDescent="0.55000000000000004">
      <c r="L71" s="7"/>
      <c r="M71" s="7"/>
      <c r="N71" s="7"/>
      <c r="O71" s="7"/>
      <c r="P71" s="7"/>
    </row>
    <row r="72" spans="2:16" x14ac:dyDescent="0.55000000000000004">
      <c r="B72" t="s">
        <v>3</v>
      </c>
      <c r="L72" s="7"/>
      <c r="M72" s="7"/>
      <c r="N72" s="7"/>
      <c r="O72" s="7"/>
      <c r="P72" s="7"/>
    </row>
    <row r="73" spans="2:16" x14ac:dyDescent="0.55000000000000004">
      <c r="B73" t="s">
        <v>10</v>
      </c>
      <c r="C73" s="11"/>
      <c r="D73">
        <f>AVERAGE(S$7:S$55)</f>
        <v>10668.591836734693</v>
      </c>
      <c r="E73" s="7" t="s">
        <v>7</v>
      </c>
      <c r="F73">
        <f>$T$3</f>
        <v>1700000</v>
      </c>
      <c r="I73" s="7" t="s">
        <v>14</v>
      </c>
      <c r="J73" s="7">
        <f>(D73/F73)*1000</f>
        <v>6.2756422569027608</v>
      </c>
      <c r="K73" t="s">
        <v>16</v>
      </c>
      <c r="L73" s="7"/>
      <c r="M73" s="7"/>
      <c r="N73" s="7"/>
      <c r="O73" s="7"/>
      <c r="P73" s="7"/>
    </row>
    <row r="74" spans="2:16" x14ac:dyDescent="0.55000000000000004">
      <c r="B74" t="s">
        <v>11</v>
      </c>
      <c r="C74" s="11"/>
      <c r="D74">
        <f>AVERAGE(T$7:T$55)</f>
        <v>11029.591836734693</v>
      </c>
      <c r="E74" s="7" t="s">
        <v>7</v>
      </c>
      <c r="F74">
        <f t="shared" ref="F74:F76" si="3">$T$3</f>
        <v>1700000</v>
      </c>
      <c r="I74" s="7" t="s">
        <v>14</v>
      </c>
      <c r="J74" s="7">
        <f>D74/F74*1000</f>
        <v>6.487995198079231</v>
      </c>
      <c r="K74" t="s">
        <v>16</v>
      </c>
      <c r="L74" s="7"/>
      <c r="M74" s="7"/>
      <c r="N74" s="7"/>
      <c r="O74" s="7"/>
      <c r="P74" s="7"/>
    </row>
    <row r="75" spans="2:16" x14ac:dyDescent="0.55000000000000004">
      <c r="B75" t="s">
        <v>12</v>
      </c>
      <c r="C75" s="11"/>
      <c r="D75">
        <f>AVERAGE(U$7:U$55)</f>
        <v>10302.428571428571</v>
      </c>
      <c r="E75" s="7" t="s">
        <v>7</v>
      </c>
      <c r="F75">
        <f t="shared" si="3"/>
        <v>1700000</v>
      </c>
      <c r="I75" s="7" t="s">
        <v>14</v>
      </c>
      <c r="J75" s="7">
        <f>D75/F75*1000</f>
        <v>6.0602521008403354</v>
      </c>
      <c r="K75" t="s">
        <v>16</v>
      </c>
      <c r="L75" s="7"/>
      <c r="M75" s="7"/>
      <c r="N75" s="7"/>
      <c r="O75" s="7"/>
      <c r="P75" s="7"/>
    </row>
    <row r="76" spans="2:16" x14ac:dyDescent="0.55000000000000004">
      <c r="B76" t="s">
        <v>13</v>
      </c>
      <c r="C76" s="11"/>
      <c r="D76">
        <f>AVERAGE(V$7:V$55)</f>
        <v>10751.469387755102</v>
      </c>
      <c r="E76" s="7" t="s">
        <v>7</v>
      </c>
      <c r="F76">
        <f t="shared" si="3"/>
        <v>1700000</v>
      </c>
      <c r="I76" s="7" t="s">
        <v>14</v>
      </c>
      <c r="J76" s="7">
        <f>D76/F76*1000</f>
        <v>6.3243937575030005</v>
      </c>
      <c r="K76" t="s">
        <v>16</v>
      </c>
      <c r="L76" s="7"/>
      <c r="M76" s="7"/>
      <c r="N76" s="7"/>
      <c r="O76" s="7"/>
      <c r="P76" s="7"/>
    </row>
    <row r="77" spans="2:16" x14ac:dyDescent="0.55000000000000004">
      <c r="L77" s="7"/>
      <c r="M77" s="7"/>
      <c r="N77" s="7"/>
      <c r="O77" s="7"/>
      <c r="P77" s="7"/>
    </row>
    <row r="78" spans="2:16" x14ac:dyDescent="0.55000000000000004">
      <c r="L78" s="7"/>
      <c r="M78" s="7"/>
      <c r="N78" s="7"/>
      <c r="O78" s="7"/>
      <c r="P78" s="7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A24EB-1A3B-4158-B509-07BAEEBC7BCD}">
  <dimension ref="A1:X78"/>
  <sheetViews>
    <sheetView tabSelected="1" zoomScale="99" zoomScaleNormal="99" workbookViewId="0">
      <selection activeCell="B1" sqref="B1"/>
    </sheetView>
  </sheetViews>
  <sheetFormatPr defaultRowHeight="18" x14ac:dyDescent="0.55000000000000004"/>
  <cols>
    <col min="6" max="6" width="12.9140625" bestFit="1" customWidth="1"/>
    <col min="9" max="9" width="8.25" customWidth="1"/>
    <col min="10" max="10" width="11.25" bestFit="1" customWidth="1"/>
    <col min="17" max="17" width="12.9140625" bestFit="1" customWidth="1"/>
  </cols>
  <sheetData>
    <row r="1" spans="1:24" x14ac:dyDescent="0.55000000000000004">
      <c r="B1" t="s">
        <v>22</v>
      </c>
      <c r="H1" t="s">
        <v>21</v>
      </c>
    </row>
    <row r="3" spans="1:24" x14ac:dyDescent="0.55000000000000004">
      <c r="B3" t="s">
        <v>15</v>
      </c>
      <c r="C3">
        <v>2500000</v>
      </c>
      <c r="J3" t="s">
        <v>17</v>
      </c>
      <c r="K3">
        <v>2000000</v>
      </c>
      <c r="S3" t="s">
        <v>18</v>
      </c>
      <c r="T3" s="12">
        <v>1700000</v>
      </c>
    </row>
    <row r="4" spans="1:24" x14ac:dyDescent="0.55000000000000004">
      <c r="B4" s="4" t="s">
        <v>4</v>
      </c>
      <c r="C4" s="6"/>
      <c r="D4" s="4" t="s">
        <v>5</v>
      </c>
      <c r="E4" s="5"/>
      <c r="F4" s="4" t="s">
        <v>19</v>
      </c>
      <c r="G4" s="5"/>
      <c r="J4" s="4" t="s">
        <v>4</v>
      </c>
      <c r="K4" s="6"/>
      <c r="L4" s="4" t="s">
        <v>5</v>
      </c>
      <c r="M4" s="5"/>
      <c r="N4" s="4" t="s">
        <v>19</v>
      </c>
      <c r="O4" s="5"/>
      <c r="P4" s="2"/>
      <c r="S4" s="4" t="s">
        <v>4</v>
      </c>
      <c r="T4" s="6"/>
      <c r="U4" s="4" t="s">
        <v>5</v>
      </c>
      <c r="V4" s="5"/>
      <c r="W4" s="4" t="s">
        <v>19</v>
      </c>
      <c r="X4" s="5"/>
    </row>
    <row r="5" spans="1:24" x14ac:dyDescent="0.55000000000000004">
      <c r="B5" s="4" t="s">
        <v>1</v>
      </c>
      <c r="C5" s="5" t="s">
        <v>9</v>
      </c>
      <c r="D5" s="4" t="s">
        <v>1</v>
      </c>
      <c r="E5" s="5" t="s">
        <v>9</v>
      </c>
      <c r="F5" s="4" t="s">
        <v>1</v>
      </c>
      <c r="G5" s="5" t="s">
        <v>9</v>
      </c>
      <c r="J5" s="4" t="s">
        <v>1</v>
      </c>
      <c r="K5" s="5" t="s">
        <v>9</v>
      </c>
      <c r="L5" s="13" t="s">
        <v>1</v>
      </c>
      <c r="M5" s="10" t="s">
        <v>9</v>
      </c>
      <c r="N5" s="13" t="s">
        <v>1</v>
      </c>
      <c r="O5" s="10" t="s">
        <v>9</v>
      </c>
      <c r="P5" s="2"/>
      <c r="S5" s="4" t="s">
        <v>1</v>
      </c>
      <c r="T5" s="5" t="s">
        <v>9</v>
      </c>
      <c r="U5" s="13" t="s">
        <v>1</v>
      </c>
      <c r="V5" s="10" t="s">
        <v>9</v>
      </c>
      <c r="W5" s="13" t="s">
        <v>1</v>
      </c>
      <c r="X5" s="10" t="s">
        <v>9</v>
      </c>
    </row>
    <row r="6" spans="1:24" x14ac:dyDescent="0.55000000000000004">
      <c r="A6">
        <v>1</v>
      </c>
      <c r="B6" s="13">
        <v>3.8284000000000002</v>
      </c>
      <c r="C6" s="10">
        <v>4.9596</v>
      </c>
      <c r="D6" s="13">
        <v>4.3420000000000005</v>
      </c>
      <c r="E6" s="10">
        <v>4.3979999999999997</v>
      </c>
      <c r="F6" s="13">
        <v>4.1736000000000004</v>
      </c>
      <c r="G6" s="10">
        <v>4.2468000000000004</v>
      </c>
      <c r="I6">
        <v>1</v>
      </c>
      <c r="J6" s="13">
        <v>4.633</v>
      </c>
      <c r="K6" s="10">
        <v>5.1475</v>
      </c>
      <c r="L6" s="13">
        <v>4.9459999999999997</v>
      </c>
      <c r="M6" s="10">
        <v>4.952</v>
      </c>
      <c r="N6" s="13">
        <v>5.1025</v>
      </c>
      <c r="O6" s="10">
        <v>5.0369999999999999</v>
      </c>
      <c r="P6" s="2"/>
      <c r="R6">
        <v>1</v>
      </c>
      <c r="S6" s="13">
        <v>5.4429411764705904</v>
      </c>
      <c r="T6" s="10">
        <v>6.4194117647058828</v>
      </c>
      <c r="U6" s="13">
        <v>6.0752941176470587</v>
      </c>
      <c r="V6" s="10">
        <v>6.2458823529411767</v>
      </c>
      <c r="W6" s="13">
        <v>6.0623529411764707</v>
      </c>
      <c r="X6" s="10">
        <v>6.1070588235294112</v>
      </c>
    </row>
    <row r="7" spans="1:24" x14ac:dyDescent="0.55000000000000004">
      <c r="A7">
        <v>2</v>
      </c>
      <c r="B7" s="1">
        <v>4.3920000000000003</v>
      </c>
      <c r="C7" s="3">
        <v>4.6008000000000004</v>
      </c>
      <c r="D7" s="1">
        <v>4.2080000000000002</v>
      </c>
      <c r="E7" s="3">
        <v>4.3952</v>
      </c>
      <c r="F7" s="1">
        <v>4.1532</v>
      </c>
      <c r="G7" s="3">
        <v>4.1263999999999994</v>
      </c>
      <c r="I7">
        <v>2</v>
      </c>
      <c r="J7" s="1">
        <v>5.25</v>
      </c>
      <c r="K7" s="3">
        <v>5.2684999999999995</v>
      </c>
      <c r="L7" s="1">
        <v>4.9820000000000002</v>
      </c>
      <c r="M7" s="3">
        <v>5.0575000000000001</v>
      </c>
      <c r="N7" s="1">
        <v>5.05</v>
      </c>
      <c r="O7" s="3">
        <v>5.1745000000000001</v>
      </c>
      <c r="P7" s="2"/>
      <c r="R7">
        <v>2</v>
      </c>
      <c r="S7" s="1">
        <v>6.105294117647059</v>
      </c>
      <c r="T7" s="3">
        <v>6.2552941176470584</v>
      </c>
      <c r="U7">
        <v>6.1458823529411761</v>
      </c>
      <c r="V7">
        <v>6.1494117647058824</v>
      </c>
      <c r="W7" s="1">
        <v>6.0294117647058822</v>
      </c>
      <c r="X7" s="3">
        <v>6.0235294117647058</v>
      </c>
    </row>
    <row r="8" spans="1:24" x14ac:dyDescent="0.55000000000000004">
      <c r="A8">
        <v>3</v>
      </c>
      <c r="B8" s="1">
        <v>4.5824000000000007</v>
      </c>
      <c r="C8" s="3">
        <v>4.9776000000000007</v>
      </c>
      <c r="D8" s="1">
        <v>4.3184000000000005</v>
      </c>
      <c r="E8" s="3">
        <v>4.45</v>
      </c>
      <c r="F8" s="1">
        <v>4.3056000000000001</v>
      </c>
      <c r="G8" s="3">
        <v>4.4576000000000002</v>
      </c>
      <c r="I8">
        <v>3</v>
      </c>
      <c r="J8" s="1">
        <v>5.0955000000000004</v>
      </c>
      <c r="K8" s="3">
        <v>5.1844999999999999</v>
      </c>
      <c r="L8" s="1">
        <v>4.931</v>
      </c>
      <c r="M8" s="3">
        <v>5.1820000000000004</v>
      </c>
      <c r="N8" s="1">
        <v>5.1190000000000007</v>
      </c>
      <c r="O8" s="3">
        <v>5.3550000000000004</v>
      </c>
      <c r="P8" s="2"/>
      <c r="R8">
        <v>3</v>
      </c>
      <c r="S8" s="1">
        <v>6.3623529411764705</v>
      </c>
      <c r="T8" s="3">
        <v>6.8500000000000005</v>
      </c>
      <c r="U8">
        <v>6.1158823529411768</v>
      </c>
      <c r="V8">
        <v>6.3017647058823529</v>
      </c>
      <c r="W8" s="1">
        <v>6.1011764705882348</v>
      </c>
      <c r="X8" s="3">
        <v>6.1776470588235286</v>
      </c>
    </row>
    <row r="9" spans="1:24" x14ac:dyDescent="0.55000000000000004">
      <c r="A9">
        <v>4</v>
      </c>
      <c r="B9" s="1">
        <v>4.2816000000000001</v>
      </c>
      <c r="C9" s="3">
        <v>4.4124000000000008</v>
      </c>
      <c r="D9" s="1">
        <v>4.3087999999999997</v>
      </c>
      <c r="E9" s="3">
        <v>4.4787999999999997</v>
      </c>
      <c r="F9" s="1">
        <v>4.0879999999999992</v>
      </c>
      <c r="G9" s="3">
        <v>4.2440000000000007</v>
      </c>
      <c r="I9">
        <v>4</v>
      </c>
      <c r="J9" s="1">
        <v>5.2645</v>
      </c>
      <c r="K9" s="3">
        <v>5.2184999999999997</v>
      </c>
      <c r="L9" s="1">
        <v>4.9279999999999999</v>
      </c>
      <c r="M9" s="3">
        <v>5.1444999999999999</v>
      </c>
      <c r="N9" s="1">
        <v>5.1760000000000002</v>
      </c>
      <c r="O9" s="3">
        <v>5.3970000000000002</v>
      </c>
      <c r="P9" s="2"/>
      <c r="R9">
        <v>4</v>
      </c>
      <c r="S9" s="1">
        <v>6.1647058823529415</v>
      </c>
      <c r="T9" s="3">
        <v>6.4011764705882355</v>
      </c>
      <c r="U9">
        <v>6.0664705882352941</v>
      </c>
      <c r="V9">
        <v>6.3064705882352943</v>
      </c>
      <c r="W9" s="1">
        <v>6.1564705882352948</v>
      </c>
      <c r="X9" s="3">
        <v>6.5211764705882347</v>
      </c>
    </row>
    <row r="10" spans="1:24" x14ac:dyDescent="0.55000000000000004">
      <c r="A10">
        <v>5</v>
      </c>
      <c r="B10" s="1">
        <v>4.4211999999999998</v>
      </c>
      <c r="C10" s="3">
        <v>4.7623999999999995</v>
      </c>
      <c r="D10" s="1">
        <v>4.1863999999999999</v>
      </c>
      <c r="E10" s="3">
        <v>4.2568000000000001</v>
      </c>
      <c r="F10" s="1">
        <v>4.1016000000000004</v>
      </c>
      <c r="G10" s="3">
        <v>4.2792000000000003</v>
      </c>
      <c r="I10">
        <v>5</v>
      </c>
      <c r="J10" s="1">
        <v>5.7145000000000001</v>
      </c>
      <c r="K10" s="3">
        <v>5.5225</v>
      </c>
      <c r="L10" s="1">
        <v>4.9404999999999992</v>
      </c>
      <c r="M10" s="3">
        <v>5.3264999999999993</v>
      </c>
      <c r="N10" s="1">
        <v>5.4035000000000002</v>
      </c>
      <c r="O10" s="3">
        <v>5.3365</v>
      </c>
      <c r="P10" s="2"/>
      <c r="R10">
        <v>5</v>
      </c>
      <c r="S10" s="1">
        <v>6.4164705882352946</v>
      </c>
      <c r="T10" s="3">
        <v>6.5805882352941172</v>
      </c>
      <c r="U10">
        <v>5.9823529411764707</v>
      </c>
      <c r="V10">
        <v>6.3252941176470587</v>
      </c>
      <c r="W10" s="1">
        <v>6.1547058823529417</v>
      </c>
      <c r="X10" s="3">
        <v>6.4711764705882358</v>
      </c>
    </row>
    <row r="11" spans="1:24" x14ac:dyDescent="0.55000000000000004">
      <c r="A11">
        <v>6</v>
      </c>
      <c r="B11" s="1">
        <v>4.3416000000000006</v>
      </c>
      <c r="C11" s="3">
        <v>4.4232000000000005</v>
      </c>
      <c r="D11" s="1">
        <v>4.2316000000000003</v>
      </c>
      <c r="E11" s="3">
        <v>4.242</v>
      </c>
      <c r="F11" s="1">
        <v>4.04</v>
      </c>
      <c r="G11" s="3">
        <v>4.1720000000000006</v>
      </c>
      <c r="I11">
        <v>6</v>
      </c>
      <c r="J11" s="1">
        <v>4.9984999999999999</v>
      </c>
      <c r="K11" s="3">
        <v>5.2</v>
      </c>
      <c r="L11" s="1">
        <v>5.0765000000000002</v>
      </c>
      <c r="M11" s="3">
        <v>5.3070000000000004</v>
      </c>
      <c r="N11" s="1">
        <v>5.1444999999999999</v>
      </c>
      <c r="O11" s="3">
        <v>5.3745000000000003</v>
      </c>
      <c r="P11" s="2"/>
      <c r="R11">
        <v>6</v>
      </c>
      <c r="S11" s="1">
        <v>6.3752941176470586</v>
      </c>
      <c r="T11" s="3">
        <v>6.4876470588235291</v>
      </c>
      <c r="U11">
        <v>6.0247058823529418</v>
      </c>
      <c r="V11">
        <v>6.6123529411764705</v>
      </c>
      <c r="W11" s="1">
        <v>6.0294117647058822</v>
      </c>
      <c r="X11" s="3">
        <v>6.5605882352941176</v>
      </c>
    </row>
    <row r="12" spans="1:24" x14ac:dyDescent="0.55000000000000004">
      <c r="A12">
        <v>7</v>
      </c>
      <c r="B12" s="1">
        <v>4.7784000000000004</v>
      </c>
      <c r="C12" s="3">
        <v>4.6963999999999997</v>
      </c>
      <c r="D12" s="1">
        <v>4.1323999999999996</v>
      </c>
      <c r="E12" s="3">
        <v>4.2915999999999999</v>
      </c>
      <c r="F12" s="1">
        <v>4.3323999999999998</v>
      </c>
      <c r="G12" s="3">
        <v>4.3216000000000001</v>
      </c>
      <c r="I12">
        <v>7</v>
      </c>
      <c r="J12" s="1">
        <v>5.2059999999999995</v>
      </c>
      <c r="K12" s="3">
        <v>5.3179999999999996</v>
      </c>
      <c r="L12" s="1">
        <v>5.0979999999999999</v>
      </c>
      <c r="M12" s="3">
        <v>5.4530000000000003</v>
      </c>
      <c r="N12" s="1">
        <v>5.01</v>
      </c>
      <c r="O12" s="3">
        <v>5.274</v>
      </c>
      <c r="P12" s="2"/>
      <c r="R12">
        <v>7</v>
      </c>
      <c r="S12" s="1">
        <v>6.3217647058823534</v>
      </c>
      <c r="T12" s="3">
        <v>6.4358823529411771</v>
      </c>
      <c r="U12">
        <v>6.0029411764705882</v>
      </c>
      <c r="V12">
        <v>6.0505882352941178</v>
      </c>
      <c r="W12" s="1">
        <v>6.08</v>
      </c>
      <c r="X12" s="3">
        <v>6.4888235294117651</v>
      </c>
    </row>
    <row r="13" spans="1:24" x14ac:dyDescent="0.55000000000000004">
      <c r="A13">
        <v>8</v>
      </c>
      <c r="B13" s="1">
        <v>4.2620000000000005</v>
      </c>
      <c r="C13" s="3">
        <v>4.3032000000000004</v>
      </c>
      <c r="D13" s="1">
        <v>4.1783999999999999</v>
      </c>
      <c r="E13" s="3">
        <v>4.4644000000000004</v>
      </c>
      <c r="F13" s="1">
        <v>4.1932</v>
      </c>
      <c r="G13" s="3">
        <v>4.3103999999999996</v>
      </c>
      <c r="I13">
        <v>8</v>
      </c>
      <c r="J13" s="1">
        <v>5.36</v>
      </c>
      <c r="K13" s="3">
        <v>6.633</v>
      </c>
      <c r="L13" s="1">
        <v>4.9829999999999997</v>
      </c>
      <c r="M13" s="3">
        <v>5.2135000000000007</v>
      </c>
      <c r="N13" s="1">
        <v>5.0289999999999999</v>
      </c>
      <c r="O13" s="3">
        <v>5.149</v>
      </c>
      <c r="P13" s="2"/>
      <c r="R13">
        <v>8</v>
      </c>
      <c r="S13" s="1">
        <v>6.2976470588235296</v>
      </c>
      <c r="T13" s="3">
        <v>6.4823529411764707</v>
      </c>
      <c r="U13">
        <v>6.0641176470588229</v>
      </c>
      <c r="V13">
        <v>6.3370588235294116</v>
      </c>
      <c r="W13" s="1">
        <v>6.131764705882353</v>
      </c>
      <c r="X13" s="3">
        <v>6.4976470588235289</v>
      </c>
    </row>
    <row r="14" spans="1:24" x14ac:dyDescent="0.55000000000000004">
      <c r="A14">
        <v>9</v>
      </c>
      <c r="B14" s="1">
        <v>4.3444000000000003</v>
      </c>
      <c r="C14" s="3">
        <v>4.8604000000000003</v>
      </c>
      <c r="D14" s="1">
        <v>4.1727999999999996</v>
      </c>
      <c r="E14" s="3">
        <v>4.5651999999999999</v>
      </c>
      <c r="F14" s="1">
        <v>4.0359999999999996</v>
      </c>
      <c r="G14" s="3">
        <v>4.1159999999999997</v>
      </c>
      <c r="I14">
        <v>9</v>
      </c>
      <c r="J14" s="1">
        <v>5.1395</v>
      </c>
      <c r="K14" s="3">
        <v>5.3914999999999997</v>
      </c>
      <c r="L14" s="1">
        <v>5.0179999999999998</v>
      </c>
      <c r="M14" s="3">
        <v>5.0445000000000002</v>
      </c>
      <c r="N14" s="1">
        <v>5.1464999999999996</v>
      </c>
      <c r="O14" s="3">
        <v>5.5069999999999997</v>
      </c>
      <c r="P14" s="2"/>
      <c r="R14">
        <v>9</v>
      </c>
      <c r="S14" s="1">
        <v>6.2335294117647058</v>
      </c>
      <c r="T14" s="3">
        <v>6.4241176470588233</v>
      </c>
      <c r="U14">
        <v>6.1117647058823534</v>
      </c>
      <c r="V14">
        <v>6.4447058823529408</v>
      </c>
      <c r="W14" s="1">
        <v>5.9941176470588236</v>
      </c>
      <c r="X14" s="3">
        <v>6.3094117647058816</v>
      </c>
    </row>
    <row r="15" spans="1:24" x14ac:dyDescent="0.55000000000000004">
      <c r="A15">
        <v>10</v>
      </c>
      <c r="B15" s="1">
        <v>5.6315999999999997</v>
      </c>
      <c r="C15" s="3">
        <v>4.4879999999999995</v>
      </c>
      <c r="D15" s="1">
        <v>4.1596000000000002</v>
      </c>
      <c r="E15" s="3">
        <v>4.29</v>
      </c>
      <c r="F15" s="1">
        <v>4.0467999999999993</v>
      </c>
      <c r="G15" s="3">
        <v>4.2348000000000008</v>
      </c>
      <c r="I15">
        <v>10</v>
      </c>
      <c r="J15" s="1">
        <v>5.1974999999999998</v>
      </c>
      <c r="K15" s="3">
        <v>5.4415000000000004</v>
      </c>
      <c r="L15" s="1">
        <v>4.9984999999999999</v>
      </c>
      <c r="M15" s="3">
        <v>4.9814999999999996</v>
      </c>
      <c r="N15" s="1">
        <v>6.0815000000000001</v>
      </c>
      <c r="O15" s="3">
        <v>5.9474999999999998</v>
      </c>
      <c r="P15" s="2"/>
      <c r="R15">
        <v>10</v>
      </c>
      <c r="S15" s="1">
        <v>6.4829411764705878</v>
      </c>
      <c r="T15" s="3">
        <v>6.5347058823529416</v>
      </c>
      <c r="U15">
        <v>5.973529411764706</v>
      </c>
      <c r="V15">
        <v>6.1547058823529417</v>
      </c>
      <c r="W15" s="1">
        <v>6.09</v>
      </c>
      <c r="X15" s="3">
        <v>6.459411764705882</v>
      </c>
    </row>
    <row r="16" spans="1:24" x14ac:dyDescent="0.55000000000000004">
      <c r="A16">
        <v>11</v>
      </c>
      <c r="B16" s="1">
        <v>4.3776000000000002</v>
      </c>
      <c r="C16" s="3">
        <v>5.2568000000000001</v>
      </c>
      <c r="D16" s="1">
        <v>4.2744</v>
      </c>
      <c r="E16" s="3">
        <v>4.5632000000000001</v>
      </c>
      <c r="F16" s="1">
        <v>4.2215999999999996</v>
      </c>
      <c r="G16" s="3">
        <v>4.4207999999999998</v>
      </c>
      <c r="I16">
        <v>11</v>
      </c>
      <c r="J16" s="1">
        <v>5.0740000000000007</v>
      </c>
      <c r="K16" s="3">
        <v>5.1694999999999993</v>
      </c>
      <c r="L16" s="1">
        <v>4.9535</v>
      </c>
      <c r="M16" s="3">
        <v>5.0674999999999999</v>
      </c>
      <c r="N16" s="1">
        <v>5.2454999999999998</v>
      </c>
      <c r="O16" s="3">
        <v>5.3435000000000006</v>
      </c>
      <c r="P16" s="2"/>
      <c r="R16">
        <v>11</v>
      </c>
      <c r="S16" s="1">
        <v>6.2282352941176473</v>
      </c>
      <c r="T16" s="3">
        <v>6.3788235294117648</v>
      </c>
      <c r="U16">
        <v>6.092352941176471</v>
      </c>
      <c r="V16">
        <v>6.4188235294117648</v>
      </c>
      <c r="W16" s="1">
        <v>6.053529411764706</v>
      </c>
      <c r="X16" s="3">
        <v>6.1517647058823535</v>
      </c>
    </row>
    <row r="17" spans="1:24" x14ac:dyDescent="0.55000000000000004">
      <c r="A17">
        <v>12</v>
      </c>
      <c r="B17" s="1">
        <v>4.3407999999999998</v>
      </c>
      <c r="C17" s="3">
        <v>4.7519999999999998</v>
      </c>
      <c r="D17" s="1">
        <v>4.1783999999999999</v>
      </c>
      <c r="E17" s="3">
        <v>4.4736000000000002</v>
      </c>
      <c r="F17" s="1">
        <v>4.0775999999999994</v>
      </c>
      <c r="G17" s="3">
        <v>4.1983999999999995</v>
      </c>
      <c r="I17">
        <v>12</v>
      </c>
      <c r="J17" s="1">
        <v>5.2139999999999995</v>
      </c>
      <c r="K17" s="3">
        <v>5.2605000000000004</v>
      </c>
      <c r="L17" s="1">
        <v>4.9554999999999998</v>
      </c>
      <c r="M17" s="3">
        <v>5.4140000000000006</v>
      </c>
      <c r="N17" s="1">
        <v>5.15</v>
      </c>
      <c r="O17" s="3">
        <v>5.3274999999999997</v>
      </c>
      <c r="P17" s="2"/>
      <c r="R17">
        <v>12</v>
      </c>
      <c r="S17" s="1">
        <v>6.18</v>
      </c>
      <c r="T17" s="3">
        <v>6.3641176470588237</v>
      </c>
      <c r="U17">
        <v>6.0382352941176469</v>
      </c>
      <c r="V17">
        <v>6.498823529411764</v>
      </c>
      <c r="W17" s="1">
        <v>6.0652941176470581</v>
      </c>
      <c r="X17" s="3">
        <v>6.2411764705882353</v>
      </c>
    </row>
    <row r="18" spans="1:24" x14ac:dyDescent="0.55000000000000004">
      <c r="A18">
        <v>13</v>
      </c>
      <c r="B18" s="1">
        <v>4.3784000000000001</v>
      </c>
      <c r="C18" s="3">
        <v>4.4484000000000004</v>
      </c>
      <c r="D18" s="1">
        <v>4.1836000000000002</v>
      </c>
      <c r="E18" s="3">
        <v>4.2915999999999999</v>
      </c>
      <c r="F18" s="1">
        <v>4.2160000000000002</v>
      </c>
      <c r="G18" s="3">
        <v>4.4391999999999996</v>
      </c>
      <c r="I18">
        <v>13</v>
      </c>
      <c r="J18" s="1">
        <v>5.5380000000000003</v>
      </c>
      <c r="K18" s="3">
        <v>5.6020000000000003</v>
      </c>
      <c r="L18" s="1">
        <v>5.0569999999999995</v>
      </c>
      <c r="M18" s="3">
        <v>5.3049999999999997</v>
      </c>
      <c r="N18" s="1">
        <v>5.0124999999999993</v>
      </c>
      <c r="O18" s="3">
        <v>5.3854999999999995</v>
      </c>
      <c r="P18" s="2"/>
      <c r="R18">
        <v>13</v>
      </c>
      <c r="S18" s="1">
        <v>6.1923529411764706</v>
      </c>
      <c r="T18" s="3">
        <v>6.4211764705882359</v>
      </c>
      <c r="U18">
        <v>6.1082352941176472</v>
      </c>
      <c r="V18">
        <v>6.5329411764705885</v>
      </c>
      <c r="W18" s="1">
        <v>6.105294117647059</v>
      </c>
      <c r="X18" s="3">
        <v>6.4647058823529413</v>
      </c>
    </row>
    <row r="19" spans="1:24" x14ac:dyDescent="0.55000000000000004">
      <c r="A19">
        <v>14</v>
      </c>
      <c r="B19" s="1">
        <v>5.1668000000000003</v>
      </c>
      <c r="C19" s="3">
        <v>4.5355999999999996</v>
      </c>
      <c r="D19" s="1">
        <v>4.1932</v>
      </c>
      <c r="E19" s="3">
        <v>4.7568000000000001</v>
      </c>
      <c r="F19" s="1">
        <v>4.3391999999999999</v>
      </c>
      <c r="G19" s="3">
        <v>4.5415999999999999</v>
      </c>
      <c r="I19">
        <v>14</v>
      </c>
      <c r="J19" s="1">
        <v>5.2270000000000003</v>
      </c>
      <c r="K19" s="3">
        <v>5.1464999999999996</v>
      </c>
      <c r="L19" s="1">
        <v>4.9435000000000002</v>
      </c>
      <c r="M19" s="3">
        <v>5.1555</v>
      </c>
      <c r="N19" s="1">
        <v>5.0875000000000004</v>
      </c>
      <c r="O19" s="3">
        <v>5.3654999999999999</v>
      </c>
      <c r="P19" s="2"/>
      <c r="R19">
        <v>14</v>
      </c>
      <c r="S19" s="1">
        <v>6.2711764705882347</v>
      </c>
      <c r="T19" s="3">
        <v>6.4182352941176477</v>
      </c>
      <c r="U19">
        <v>6.11</v>
      </c>
      <c r="V19">
        <v>6.1729411764705882</v>
      </c>
      <c r="W19" s="1">
        <v>6.0482352941176467</v>
      </c>
      <c r="X19" s="3">
        <v>6.499411764705882</v>
      </c>
    </row>
    <row r="20" spans="1:24" x14ac:dyDescent="0.55000000000000004">
      <c r="A20">
        <v>15</v>
      </c>
      <c r="B20" s="1">
        <v>4.55</v>
      </c>
      <c r="C20" s="3">
        <v>4.7536000000000005</v>
      </c>
      <c r="D20" s="1">
        <v>4.3395999999999999</v>
      </c>
      <c r="E20" s="3">
        <v>4.5979999999999999</v>
      </c>
      <c r="F20" s="1">
        <v>4.1680000000000001</v>
      </c>
      <c r="G20" s="3">
        <v>4.2127999999999997</v>
      </c>
      <c r="I20">
        <v>15</v>
      </c>
      <c r="J20" s="1">
        <v>5.1254999999999997</v>
      </c>
      <c r="K20" s="3">
        <v>5.3570000000000002</v>
      </c>
      <c r="L20" s="1">
        <v>4.8950000000000005</v>
      </c>
      <c r="M20" s="3">
        <v>5.0155000000000003</v>
      </c>
      <c r="N20" s="1">
        <v>4.9829999999999997</v>
      </c>
      <c r="O20" s="3">
        <v>5.1959999999999997</v>
      </c>
      <c r="P20" s="2"/>
      <c r="R20">
        <v>15</v>
      </c>
      <c r="S20" s="1">
        <v>6.4170588235294117</v>
      </c>
      <c r="T20" s="3">
        <v>6.4523529411764704</v>
      </c>
      <c r="U20">
        <v>6.0511764705882349</v>
      </c>
      <c r="V20">
        <v>6.2988235294117647</v>
      </c>
      <c r="W20" s="1">
        <v>6.13</v>
      </c>
      <c r="X20" s="3">
        <v>6.1276470588235297</v>
      </c>
    </row>
    <row r="21" spans="1:24" x14ac:dyDescent="0.55000000000000004">
      <c r="A21">
        <v>16</v>
      </c>
      <c r="B21" s="1">
        <v>4.2755999999999998</v>
      </c>
      <c r="C21" s="3">
        <v>4.5748000000000006</v>
      </c>
      <c r="D21" s="1">
        <v>4.1552000000000007</v>
      </c>
      <c r="E21" s="3">
        <v>4.3340000000000005</v>
      </c>
      <c r="F21" s="1">
        <v>0</v>
      </c>
      <c r="G21" s="3">
        <v>0</v>
      </c>
      <c r="I21">
        <v>16</v>
      </c>
      <c r="J21" s="1">
        <v>5.3529999999999998</v>
      </c>
      <c r="K21" s="3">
        <v>5.7695000000000007</v>
      </c>
      <c r="L21" s="1">
        <v>5.0605000000000002</v>
      </c>
      <c r="M21" s="3">
        <v>5.0984999999999996</v>
      </c>
      <c r="N21" s="1">
        <v>0</v>
      </c>
      <c r="O21" s="3">
        <v>0</v>
      </c>
      <c r="P21" s="2"/>
      <c r="R21">
        <v>16</v>
      </c>
      <c r="S21" s="1">
        <v>6.5</v>
      </c>
      <c r="T21" s="3">
        <v>6.4811764705882347</v>
      </c>
      <c r="U21">
        <v>6.0111764705882349</v>
      </c>
      <c r="V21">
        <v>6.3794117647058828</v>
      </c>
      <c r="W21" s="1">
        <v>0</v>
      </c>
      <c r="X21" s="3">
        <v>0</v>
      </c>
    </row>
    <row r="22" spans="1:24" x14ac:dyDescent="0.55000000000000004">
      <c r="A22">
        <v>17</v>
      </c>
      <c r="B22" s="1">
        <v>4.2728000000000002</v>
      </c>
      <c r="C22" s="3">
        <v>4.5136000000000003</v>
      </c>
      <c r="D22" s="1">
        <v>4.1859999999999999</v>
      </c>
      <c r="E22" s="3">
        <v>4.4428000000000001</v>
      </c>
      <c r="F22" s="1">
        <v>0</v>
      </c>
      <c r="G22" s="3">
        <v>0</v>
      </c>
      <c r="I22">
        <v>17</v>
      </c>
      <c r="J22" s="1">
        <v>5.1644999999999994</v>
      </c>
      <c r="K22" s="3">
        <v>5.3365</v>
      </c>
      <c r="L22" s="1">
        <v>4.8860000000000001</v>
      </c>
      <c r="M22" s="3">
        <v>5.1295000000000002</v>
      </c>
      <c r="N22" s="1">
        <v>0</v>
      </c>
      <c r="O22" s="3">
        <v>0</v>
      </c>
      <c r="P22" s="2"/>
      <c r="R22">
        <v>17</v>
      </c>
      <c r="S22" s="1">
        <v>6.3305882352941172</v>
      </c>
      <c r="T22" s="3">
        <v>6.4147058823529415</v>
      </c>
      <c r="U22">
        <v>6.091176470588235</v>
      </c>
      <c r="V22">
        <v>6.6264705882352946</v>
      </c>
      <c r="W22" s="1">
        <v>0</v>
      </c>
      <c r="X22" s="3">
        <v>0</v>
      </c>
    </row>
    <row r="23" spans="1:24" x14ac:dyDescent="0.55000000000000004">
      <c r="A23">
        <v>18</v>
      </c>
      <c r="B23" s="1">
        <v>4.2783999999999995</v>
      </c>
      <c r="C23" s="3">
        <v>4.4492000000000003</v>
      </c>
      <c r="D23" s="1">
        <v>4.1436000000000002</v>
      </c>
      <c r="E23" s="3">
        <v>4.3255999999999997</v>
      </c>
      <c r="F23" s="1">
        <v>0</v>
      </c>
      <c r="G23" s="3">
        <v>0</v>
      </c>
      <c r="I23">
        <v>18</v>
      </c>
      <c r="J23" s="1">
        <v>5.1929999999999996</v>
      </c>
      <c r="K23" s="3">
        <v>5.4114999999999993</v>
      </c>
      <c r="L23" s="1">
        <v>5.2494999999999994</v>
      </c>
      <c r="M23" s="3">
        <v>5.2670000000000003</v>
      </c>
      <c r="N23" s="1">
        <v>0</v>
      </c>
      <c r="O23" s="3">
        <v>0</v>
      </c>
      <c r="P23" s="2"/>
      <c r="R23">
        <v>18</v>
      </c>
      <c r="S23" s="1">
        <v>6.1847058823529411</v>
      </c>
      <c r="T23" s="3">
        <v>6.7394117647058831</v>
      </c>
      <c r="U23">
        <v>6.1811764705882348</v>
      </c>
      <c r="V23">
        <v>6.3941176470588239</v>
      </c>
      <c r="W23" s="1">
        <v>0</v>
      </c>
      <c r="X23" s="3">
        <v>0</v>
      </c>
    </row>
    <row r="24" spans="1:24" x14ac:dyDescent="0.55000000000000004">
      <c r="A24">
        <v>19</v>
      </c>
      <c r="B24" s="1">
        <v>4.3188000000000004</v>
      </c>
      <c r="C24" s="3">
        <v>4.4135999999999997</v>
      </c>
      <c r="D24" s="1">
        <v>4.1272000000000002</v>
      </c>
      <c r="E24" s="3">
        <v>4.4451999999999998</v>
      </c>
      <c r="F24" s="1">
        <v>0</v>
      </c>
      <c r="G24" s="3">
        <v>0</v>
      </c>
      <c r="I24">
        <v>19</v>
      </c>
      <c r="J24" s="1">
        <v>5.2</v>
      </c>
      <c r="K24" s="3">
        <v>5.2670000000000003</v>
      </c>
      <c r="L24" s="1">
        <v>4.9764999999999997</v>
      </c>
      <c r="M24" s="3">
        <v>5.2355</v>
      </c>
      <c r="N24" s="1">
        <v>0</v>
      </c>
      <c r="O24" s="3">
        <v>0</v>
      </c>
      <c r="P24" s="2"/>
      <c r="R24">
        <v>19</v>
      </c>
      <c r="S24" s="1">
        <v>6.3517647058823528</v>
      </c>
      <c r="T24" s="3">
        <v>6.4876470588235291</v>
      </c>
      <c r="U24">
        <v>6.05</v>
      </c>
      <c r="V24">
        <v>6.4958823529411767</v>
      </c>
      <c r="W24" s="1">
        <v>0</v>
      </c>
      <c r="X24" s="3">
        <v>0</v>
      </c>
    </row>
    <row r="25" spans="1:24" x14ac:dyDescent="0.55000000000000004">
      <c r="A25">
        <v>20</v>
      </c>
      <c r="B25" s="1">
        <v>4.6016000000000004</v>
      </c>
      <c r="C25" s="3">
        <v>4.8044000000000002</v>
      </c>
      <c r="D25" s="1">
        <v>4.1059999999999999</v>
      </c>
      <c r="E25" s="3">
        <v>4.3483999999999998</v>
      </c>
      <c r="F25" s="1">
        <v>0</v>
      </c>
      <c r="G25" s="3">
        <v>0</v>
      </c>
      <c r="I25">
        <v>20</v>
      </c>
      <c r="J25" s="1">
        <v>5.0369999999999999</v>
      </c>
      <c r="K25" s="3">
        <v>5.1924999999999999</v>
      </c>
      <c r="L25" s="1">
        <v>4.9290000000000003</v>
      </c>
      <c r="M25" s="3">
        <v>5.0819999999999999</v>
      </c>
      <c r="N25" s="1">
        <v>0</v>
      </c>
      <c r="O25" s="3">
        <v>0</v>
      </c>
      <c r="P25" s="2"/>
      <c r="R25">
        <v>20</v>
      </c>
      <c r="S25" s="1">
        <v>6.3152941176470589</v>
      </c>
      <c r="T25" s="3">
        <v>6.5623529411764707</v>
      </c>
      <c r="U25">
        <v>6.1141176470588237</v>
      </c>
      <c r="V25">
        <v>6.5558823529411763</v>
      </c>
      <c r="W25" s="1">
        <v>0</v>
      </c>
      <c r="X25" s="3">
        <v>0</v>
      </c>
    </row>
    <row r="26" spans="1:24" x14ac:dyDescent="0.55000000000000004">
      <c r="A26">
        <v>21</v>
      </c>
      <c r="B26" s="1">
        <v>4.4159999999999995</v>
      </c>
      <c r="C26" s="3">
        <v>4.5535999999999994</v>
      </c>
      <c r="D26" s="1">
        <v>4.2208000000000006</v>
      </c>
      <c r="E26" s="3">
        <v>4.4067999999999996</v>
      </c>
      <c r="F26" s="1">
        <v>0</v>
      </c>
      <c r="G26" s="3">
        <v>0</v>
      </c>
      <c r="I26">
        <v>21</v>
      </c>
      <c r="J26" s="1">
        <v>5.2895000000000003</v>
      </c>
      <c r="K26" s="3">
        <v>5.5389999999999997</v>
      </c>
      <c r="L26" s="1">
        <v>4.9795000000000007</v>
      </c>
      <c r="M26" s="3">
        <v>5.2610000000000001</v>
      </c>
      <c r="N26" s="1">
        <v>0</v>
      </c>
      <c r="O26" s="3">
        <v>0</v>
      </c>
      <c r="P26" s="2"/>
      <c r="R26">
        <v>21</v>
      </c>
      <c r="S26" s="1">
        <v>6.1329411764705881</v>
      </c>
      <c r="T26" s="3">
        <v>6.2970588235294116</v>
      </c>
      <c r="U26">
        <v>5.9564705882352937</v>
      </c>
      <c r="V26">
        <v>6.4270588235294115</v>
      </c>
      <c r="W26" s="1">
        <v>0</v>
      </c>
      <c r="X26" s="3">
        <v>0</v>
      </c>
    </row>
    <row r="27" spans="1:24" x14ac:dyDescent="0.55000000000000004">
      <c r="A27">
        <v>22</v>
      </c>
      <c r="B27" s="1">
        <v>4.3228</v>
      </c>
      <c r="C27" s="3">
        <v>4.5259999999999998</v>
      </c>
      <c r="D27" s="1">
        <v>4.2135999999999996</v>
      </c>
      <c r="E27" s="3">
        <v>4.2056000000000004</v>
      </c>
      <c r="F27" s="1">
        <v>0</v>
      </c>
      <c r="G27" s="3">
        <v>0</v>
      </c>
      <c r="I27">
        <v>22</v>
      </c>
      <c r="J27" s="1">
        <v>5.1745000000000001</v>
      </c>
      <c r="K27" s="3">
        <v>5.3619999999999992</v>
      </c>
      <c r="L27" s="1">
        <v>4.8334999999999999</v>
      </c>
      <c r="M27" s="3">
        <v>5.0920000000000005</v>
      </c>
      <c r="N27" s="1">
        <v>0</v>
      </c>
      <c r="O27" s="3">
        <v>0</v>
      </c>
      <c r="P27" s="2"/>
      <c r="R27">
        <v>22</v>
      </c>
      <c r="S27" s="1">
        <v>6.3664705882352939</v>
      </c>
      <c r="T27" s="3">
        <v>6.9617647058823531</v>
      </c>
      <c r="U27">
        <v>6.0670588235294112</v>
      </c>
      <c r="V27">
        <v>6.210588235294118</v>
      </c>
      <c r="W27" s="1">
        <v>0</v>
      </c>
      <c r="X27" s="3">
        <v>0</v>
      </c>
    </row>
    <row r="28" spans="1:24" x14ac:dyDescent="0.55000000000000004">
      <c r="A28">
        <v>23</v>
      </c>
      <c r="B28" s="1">
        <v>4.1920000000000002</v>
      </c>
      <c r="C28" s="3">
        <v>4.5604000000000005</v>
      </c>
      <c r="D28" s="1">
        <v>4.0768000000000004</v>
      </c>
      <c r="E28" s="3">
        <v>4.0664000000000007</v>
      </c>
      <c r="F28" s="1">
        <v>0</v>
      </c>
      <c r="G28" s="3">
        <v>0</v>
      </c>
      <c r="I28">
        <v>23</v>
      </c>
      <c r="J28" s="1">
        <v>5.0655000000000001</v>
      </c>
      <c r="K28" s="3">
        <v>5.3369999999999997</v>
      </c>
      <c r="L28" s="1">
        <v>4.915</v>
      </c>
      <c r="M28" s="3">
        <v>4.976</v>
      </c>
      <c r="N28" s="1">
        <v>0</v>
      </c>
      <c r="O28" s="3">
        <v>0</v>
      </c>
      <c r="P28" s="2"/>
      <c r="R28">
        <v>23</v>
      </c>
      <c r="S28" s="1">
        <v>6.3523529411764708</v>
      </c>
      <c r="T28" s="3">
        <v>6.3211764705882354</v>
      </c>
      <c r="U28">
        <v>6.1635294117647055</v>
      </c>
      <c r="V28">
        <v>6.5158823529411771</v>
      </c>
      <c r="W28" s="1">
        <v>0</v>
      </c>
      <c r="X28" s="3">
        <v>0</v>
      </c>
    </row>
    <row r="29" spans="1:24" x14ac:dyDescent="0.55000000000000004">
      <c r="A29">
        <v>24</v>
      </c>
      <c r="B29" s="1">
        <v>4.4251999999999994</v>
      </c>
      <c r="C29" s="3">
        <v>4.5304000000000002</v>
      </c>
      <c r="D29" s="1">
        <v>4.0515999999999996</v>
      </c>
      <c r="E29" s="3">
        <v>4.2636000000000003</v>
      </c>
      <c r="F29" s="1">
        <v>0</v>
      </c>
      <c r="G29" s="3">
        <v>0</v>
      </c>
      <c r="I29">
        <v>24</v>
      </c>
      <c r="J29" s="1">
        <v>5.1055000000000001</v>
      </c>
      <c r="K29" s="3">
        <v>5.3970000000000002</v>
      </c>
      <c r="L29" s="1">
        <v>5.0264999999999995</v>
      </c>
      <c r="M29" s="3">
        <v>5.2750000000000004</v>
      </c>
      <c r="N29" s="1">
        <v>0</v>
      </c>
      <c r="O29" s="3">
        <v>0</v>
      </c>
      <c r="P29" s="2"/>
      <c r="R29">
        <v>24</v>
      </c>
      <c r="S29" s="1">
        <v>6.2276470588235293</v>
      </c>
      <c r="T29" s="3">
        <v>6.3794117647058828</v>
      </c>
      <c r="U29">
        <v>6.0105882352941178</v>
      </c>
      <c r="V29">
        <v>6.4158823529411766</v>
      </c>
      <c r="W29" s="1">
        <v>0</v>
      </c>
      <c r="X29" s="3">
        <v>0</v>
      </c>
    </row>
    <row r="30" spans="1:24" x14ac:dyDescent="0.55000000000000004">
      <c r="A30">
        <v>25</v>
      </c>
      <c r="B30" s="1">
        <v>4.3536000000000001</v>
      </c>
      <c r="C30" s="3">
        <v>4.4024000000000001</v>
      </c>
      <c r="D30" s="1">
        <v>4.2627999999999995</v>
      </c>
      <c r="E30" s="3">
        <v>4.4127999999999998</v>
      </c>
      <c r="F30" s="1">
        <v>0</v>
      </c>
      <c r="G30" s="3">
        <v>0</v>
      </c>
      <c r="I30">
        <v>25</v>
      </c>
      <c r="J30" s="1">
        <v>5.2919999999999998</v>
      </c>
      <c r="K30" s="3">
        <v>5.3570000000000002</v>
      </c>
      <c r="L30" s="1">
        <v>4.8964999999999996</v>
      </c>
      <c r="M30" s="3">
        <v>5.14</v>
      </c>
      <c r="N30" s="1">
        <v>0</v>
      </c>
      <c r="O30" s="3">
        <v>0</v>
      </c>
      <c r="P30" s="2"/>
      <c r="R30">
        <v>25</v>
      </c>
      <c r="S30" s="1">
        <v>6.2129411764705882</v>
      </c>
      <c r="T30" s="3">
        <v>6.3488235294117645</v>
      </c>
      <c r="U30">
        <v>5.9964705882352938</v>
      </c>
      <c r="V30">
        <v>6.1482352941176472</v>
      </c>
      <c r="W30" s="1">
        <v>0</v>
      </c>
      <c r="X30" s="3">
        <v>0</v>
      </c>
    </row>
    <row r="31" spans="1:24" x14ac:dyDescent="0.55000000000000004">
      <c r="A31">
        <v>26</v>
      </c>
      <c r="B31" s="1">
        <v>4.1928000000000001</v>
      </c>
      <c r="C31" s="3">
        <v>4.4363999999999999</v>
      </c>
      <c r="D31" s="1">
        <v>4.0711999999999993</v>
      </c>
      <c r="E31" s="3">
        <v>4.2031999999999998</v>
      </c>
      <c r="F31" s="1">
        <v>0</v>
      </c>
      <c r="G31" s="3">
        <v>0</v>
      </c>
      <c r="I31">
        <v>26</v>
      </c>
      <c r="J31" s="1">
        <v>5.3470000000000004</v>
      </c>
      <c r="K31" s="3">
        <v>5.3179999999999996</v>
      </c>
      <c r="L31" s="1">
        <v>5.0880000000000001</v>
      </c>
      <c r="M31" s="3">
        <v>5.1289999999999996</v>
      </c>
      <c r="N31" s="1">
        <v>0</v>
      </c>
      <c r="O31" s="3">
        <v>0</v>
      </c>
      <c r="P31" s="2"/>
      <c r="R31">
        <v>26</v>
      </c>
      <c r="S31" s="1">
        <v>6.4370588235294122</v>
      </c>
      <c r="T31" s="3">
        <v>6.3882352941176466</v>
      </c>
      <c r="U31">
        <v>6.0276470588235291</v>
      </c>
      <c r="V31">
        <v>6.2794117647058822</v>
      </c>
      <c r="W31" s="1">
        <v>0</v>
      </c>
      <c r="X31" s="3">
        <v>0</v>
      </c>
    </row>
    <row r="32" spans="1:24" x14ac:dyDescent="0.55000000000000004">
      <c r="A32">
        <v>27</v>
      </c>
      <c r="B32" s="1">
        <v>4.1696</v>
      </c>
      <c r="C32" s="3">
        <v>4.4748000000000001</v>
      </c>
      <c r="D32" s="1">
        <v>4.1311999999999998</v>
      </c>
      <c r="E32" s="3">
        <v>4.2539999999999996</v>
      </c>
      <c r="F32" s="1">
        <v>0</v>
      </c>
      <c r="G32" s="3">
        <v>0</v>
      </c>
      <c r="I32">
        <v>27</v>
      </c>
      <c r="J32" s="1">
        <v>5.2290000000000001</v>
      </c>
      <c r="K32" s="3">
        <v>5.4889999999999999</v>
      </c>
      <c r="L32" s="1">
        <v>4.976</v>
      </c>
      <c r="M32" s="3">
        <v>5.1079999999999997</v>
      </c>
      <c r="N32" s="1">
        <v>0</v>
      </c>
      <c r="O32" s="3">
        <v>0</v>
      </c>
      <c r="P32" s="2"/>
      <c r="R32">
        <v>27</v>
      </c>
      <c r="S32" s="1">
        <v>6.2547058823529404</v>
      </c>
      <c r="T32" s="3">
        <v>6.395294117647059</v>
      </c>
      <c r="U32">
        <v>6.040588235294118</v>
      </c>
      <c r="V32">
        <v>6.2876470588235298</v>
      </c>
      <c r="W32" s="1">
        <v>0</v>
      </c>
      <c r="X32" s="3">
        <v>0</v>
      </c>
    </row>
    <row r="33" spans="1:24" x14ac:dyDescent="0.55000000000000004">
      <c r="A33">
        <v>28</v>
      </c>
      <c r="B33" s="1">
        <v>4.1684000000000001</v>
      </c>
      <c r="C33" s="3">
        <v>4.4060000000000006</v>
      </c>
      <c r="D33" s="1">
        <v>4.1256000000000004</v>
      </c>
      <c r="E33" s="3">
        <v>4.2963999999999993</v>
      </c>
      <c r="F33" s="1">
        <v>0</v>
      </c>
      <c r="G33" s="3">
        <v>0</v>
      </c>
      <c r="I33">
        <v>28</v>
      </c>
      <c r="J33" s="1">
        <v>5.1974999999999998</v>
      </c>
      <c r="K33" s="3">
        <v>5.3849999999999998</v>
      </c>
      <c r="L33" s="1">
        <v>5.0124999999999993</v>
      </c>
      <c r="M33" s="3">
        <v>5.4749999999999996</v>
      </c>
      <c r="N33" s="1">
        <v>0</v>
      </c>
      <c r="O33" s="3">
        <v>0</v>
      </c>
      <c r="P33" s="2"/>
      <c r="R33">
        <v>28</v>
      </c>
      <c r="S33" s="1">
        <v>6.1523529411764706</v>
      </c>
      <c r="T33" s="3">
        <v>6.5752941176470587</v>
      </c>
      <c r="U33">
        <v>6.1535294117647057</v>
      </c>
      <c r="V33">
        <v>6.4852941176470589</v>
      </c>
      <c r="W33" s="1">
        <v>0</v>
      </c>
      <c r="X33" s="3">
        <v>0</v>
      </c>
    </row>
    <row r="34" spans="1:24" x14ac:dyDescent="0.55000000000000004">
      <c r="A34">
        <v>29</v>
      </c>
      <c r="B34" s="1">
        <v>4.24</v>
      </c>
      <c r="C34" s="3">
        <v>4.5411999999999999</v>
      </c>
      <c r="D34" s="1">
        <v>4.3108000000000004</v>
      </c>
      <c r="E34" s="3">
        <v>4.3899999999999997</v>
      </c>
      <c r="F34" s="1">
        <v>0</v>
      </c>
      <c r="G34" s="3">
        <v>0</v>
      </c>
      <c r="I34">
        <v>29</v>
      </c>
      <c r="J34" s="1">
        <v>5.2684999999999995</v>
      </c>
      <c r="K34" s="3">
        <v>5.3169999999999993</v>
      </c>
      <c r="L34" s="1">
        <v>5.3309999999999995</v>
      </c>
      <c r="M34" s="3">
        <v>5.3420000000000005</v>
      </c>
      <c r="N34" s="1">
        <v>0</v>
      </c>
      <c r="O34" s="3">
        <v>0</v>
      </c>
      <c r="P34" s="2"/>
      <c r="R34">
        <v>29</v>
      </c>
      <c r="S34" s="1">
        <v>6.0894117647058819</v>
      </c>
      <c r="T34" s="3">
        <v>6.3658823529411759</v>
      </c>
      <c r="U34">
        <v>6.0429411764705883</v>
      </c>
      <c r="V34">
        <v>6.381764705882353</v>
      </c>
      <c r="W34" s="1">
        <v>0</v>
      </c>
      <c r="X34" s="3">
        <v>0</v>
      </c>
    </row>
    <row r="35" spans="1:24" x14ac:dyDescent="0.55000000000000004">
      <c r="A35">
        <v>30</v>
      </c>
      <c r="B35" s="1">
        <v>4.2708000000000004</v>
      </c>
      <c r="C35" s="3">
        <v>4.3743999999999996</v>
      </c>
      <c r="D35" s="1">
        <v>4.2824</v>
      </c>
      <c r="E35" s="3">
        <v>4.3839999999999995</v>
      </c>
      <c r="F35" s="1">
        <v>0</v>
      </c>
      <c r="G35" s="3">
        <v>0</v>
      </c>
      <c r="I35">
        <v>30</v>
      </c>
      <c r="J35" s="1">
        <v>5.2919999999999998</v>
      </c>
      <c r="K35" s="3">
        <v>5.2919999999999998</v>
      </c>
      <c r="L35" s="1">
        <v>5.0015000000000001</v>
      </c>
      <c r="M35" s="3">
        <v>5.2149999999999999</v>
      </c>
      <c r="N35" s="1">
        <v>0</v>
      </c>
      <c r="O35" s="3">
        <v>0</v>
      </c>
      <c r="P35" s="2"/>
      <c r="R35">
        <v>30</v>
      </c>
      <c r="S35" s="1">
        <v>6.5729411764705876</v>
      </c>
      <c r="T35" s="3">
        <v>6.7858823529411767</v>
      </c>
      <c r="U35">
        <v>5.9505882352941173</v>
      </c>
      <c r="V35">
        <v>6.3576470588235292</v>
      </c>
      <c r="W35" s="1">
        <v>0</v>
      </c>
      <c r="X35" s="3">
        <v>0</v>
      </c>
    </row>
    <row r="36" spans="1:24" x14ac:dyDescent="0.55000000000000004">
      <c r="A36">
        <v>31</v>
      </c>
      <c r="B36" s="1">
        <v>4.3575999999999997</v>
      </c>
      <c r="C36" s="3">
        <v>4.4263999999999992</v>
      </c>
      <c r="D36" s="1">
        <v>4.2603999999999997</v>
      </c>
      <c r="E36" s="3">
        <v>4.4576000000000002</v>
      </c>
      <c r="F36" s="1">
        <v>0</v>
      </c>
      <c r="G36" s="3">
        <v>0</v>
      </c>
      <c r="I36">
        <v>31</v>
      </c>
      <c r="J36" s="1">
        <v>5.3075000000000001</v>
      </c>
      <c r="K36" s="3">
        <v>5.3875000000000002</v>
      </c>
      <c r="L36" s="1">
        <v>4.8780000000000001</v>
      </c>
      <c r="M36" s="3">
        <v>5.2154999999999996</v>
      </c>
      <c r="N36" s="1">
        <v>0</v>
      </c>
      <c r="O36" s="3">
        <v>0</v>
      </c>
      <c r="P36" s="2"/>
      <c r="R36">
        <v>31</v>
      </c>
      <c r="S36" s="1">
        <v>6.341764705882353</v>
      </c>
      <c r="T36" s="3">
        <v>6.3976470588235292</v>
      </c>
      <c r="U36">
        <v>5.9747058823529411</v>
      </c>
      <c r="V36">
        <v>6.2064705882352946</v>
      </c>
      <c r="W36" s="1">
        <v>0</v>
      </c>
      <c r="X36" s="3">
        <v>0</v>
      </c>
    </row>
    <row r="37" spans="1:24" x14ac:dyDescent="0.55000000000000004">
      <c r="A37">
        <v>32</v>
      </c>
      <c r="B37" s="1">
        <v>4.6520000000000001</v>
      </c>
      <c r="C37" s="3">
        <v>4.8012000000000006</v>
      </c>
      <c r="D37" s="1">
        <v>4.2364000000000006</v>
      </c>
      <c r="E37" s="3">
        <v>4.4067999999999996</v>
      </c>
      <c r="F37" s="1">
        <v>0</v>
      </c>
      <c r="G37" s="3">
        <v>0</v>
      </c>
      <c r="I37">
        <v>32</v>
      </c>
      <c r="J37" s="1">
        <v>5.101</v>
      </c>
      <c r="K37" s="3">
        <v>5.3105000000000002</v>
      </c>
      <c r="L37" s="1">
        <v>4.8995000000000006</v>
      </c>
      <c r="M37" s="3">
        <v>5.1680000000000001</v>
      </c>
      <c r="N37" s="1">
        <v>0</v>
      </c>
      <c r="O37" s="3">
        <v>0</v>
      </c>
      <c r="P37" s="2"/>
      <c r="R37">
        <v>32</v>
      </c>
      <c r="S37" s="1">
        <v>6.4164705882352946</v>
      </c>
      <c r="T37" s="3">
        <v>6.459411764705882</v>
      </c>
      <c r="U37">
        <v>6.1335294117647061</v>
      </c>
      <c r="V37">
        <v>6.0600000000000005</v>
      </c>
      <c r="W37" s="1">
        <v>0</v>
      </c>
      <c r="X37" s="3">
        <v>0</v>
      </c>
    </row>
    <row r="38" spans="1:24" x14ac:dyDescent="0.55000000000000004">
      <c r="A38">
        <v>33</v>
      </c>
      <c r="B38" s="1">
        <v>4.4348000000000001</v>
      </c>
      <c r="C38" s="3">
        <v>4.4971999999999994</v>
      </c>
      <c r="D38" s="1">
        <v>4.3407999999999998</v>
      </c>
      <c r="E38" s="3">
        <v>4.3743999999999996</v>
      </c>
      <c r="F38" s="1">
        <v>0</v>
      </c>
      <c r="G38" s="3">
        <v>0</v>
      </c>
      <c r="I38">
        <v>33</v>
      </c>
      <c r="J38" s="1">
        <v>5.1419999999999995</v>
      </c>
      <c r="K38" s="3">
        <v>5.3034999999999997</v>
      </c>
      <c r="L38" s="1">
        <v>4.9950000000000001</v>
      </c>
      <c r="M38" s="3">
        <v>5.298</v>
      </c>
      <c r="N38" s="1">
        <v>0</v>
      </c>
      <c r="O38" s="3">
        <v>0</v>
      </c>
      <c r="P38" s="2"/>
      <c r="R38">
        <v>33</v>
      </c>
      <c r="S38" s="1">
        <v>6.2129411764705882</v>
      </c>
      <c r="T38" s="3">
        <v>6.5405882352941171</v>
      </c>
      <c r="U38">
        <v>6.1111764705882354</v>
      </c>
      <c r="V38">
        <v>6.172352941176471</v>
      </c>
      <c r="W38" s="1">
        <v>0</v>
      </c>
      <c r="X38" s="3">
        <v>0</v>
      </c>
    </row>
    <row r="39" spans="1:24" x14ac:dyDescent="0.55000000000000004">
      <c r="A39">
        <v>34</v>
      </c>
      <c r="B39" s="1">
        <v>4.1924000000000001</v>
      </c>
      <c r="C39" s="3">
        <v>4.3892000000000007</v>
      </c>
      <c r="D39" s="1">
        <v>4.282</v>
      </c>
      <c r="E39" s="3">
        <v>4.4240000000000004</v>
      </c>
      <c r="F39" s="1">
        <v>0</v>
      </c>
      <c r="G39" s="3">
        <v>0</v>
      </c>
      <c r="I39">
        <v>34</v>
      </c>
      <c r="J39" s="1">
        <v>5.1260000000000003</v>
      </c>
      <c r="K39" s="3">
        <v>5.4159999999999995</v>
      </c>
      <c r="L39" s="1">
        <v>4.9925000000000006</v>
      </c>
      <c r="M39" s="3">
        <v>5.2930000000000001</v>
      </c>
      <c r="N39" s="1">
        <v>0</v>
      </c>
      <c r="O39" s="3">
        <v>0</v>
      </c>
      <c r="P39" s="2"/>
      <c r="R39">
        <v>34</v>
      </c>
      <c r="S39" s="1">
        <v>6.2152941176470584</v>
      </c>
      <c r="T39" s="3">
        <v>6.4352941176470591</v>
      </c>
      <c r="U39">
        <v>5.9805882352941175</v>
      </c>
      <c r="V39">
        <v>6.1258823529411766</v>
      </c>
      <c r="W39" s="1">
        <v>0</v>
      </c>
      <c r="X39" s="3">
        <v>0</v>
      </c>
    </row>
    <row r="40" spans="1:24" x14ac:dyDescent="0.55000000000000004">
      <c r="A40">
        <v>35</v>
      </c>
      <c r="B40" s="1">
        <v>4.7632000000000003</v>
      </c>
      <c r="C40" s="3">
        <v>4.7432000000000007</v>
      </c>
      <c r="D40" s="1">
        <v>4.1831999999999994</v>
      </c>
      <c r="E40" s="3">
        <v>4.4327999999999994</v>
      </c>
      <c r="F40" s="1">
        <v>0</v>
      </c>
      <c r="G40" s="3">
        <v>0</v>
      </c>
      <c r="I40">
        <v>35</v>
      </c>
      <c r="J40" s="1">
        <v>5.4960000000000004</v>
      </c>
      <c r="K40" s="3">
        <v>5.5720000000000001</v>
      </c>
      <c r="L40" s="1">
        <v>5.0714999999999995</v>
      </c>
      <c r="M40" s="3">
        <v>5.2835000000000001</v>
      </c>
      <c r="N40" s="1">
        <v>0</v>
      </c>
      <c r="O40" s="3">
        <v>0</v>
      </c>
      <c r="P40" s="2"/>
      <c r="R40">
        <v>35</v>
      </c>
      <c r="S40" s="1">
        <v>6.2405882352941173</v>
      </c>
      <c r="T40" s="3">
        <v>6.5805882352941172</v>
      </c>
      <c r="U40">
        <v>6.0288235294117642</v>
      </c>
      <c r="V40">
        <v>6.1235294117647054</v>
      </c>
      <c r="W40" s="1">
        <v>0</v>
      </c>
      <c r="X40" s="3">
        <v>0</v>
      </c>
    </row>
    <row r="41" spans="1:24" x14ac:dyDescent="0.55000000000000004">
      <c r="A41">
        <v>36</v>
      </c>
      <c r="B41" s="1">
        <v>4.3499999999999996</v>
      </c>
      <c r="C41" s="3">
        <v>4.4896000000000003</v>
      </c>
      <c r="D41" s="1">
        <v>4.3255999999999997</v>
      </c>
      <c r="E41" s="3">
        <v>4.5171999999999999</v>
      </c>
      <c r="F41" s="1">
        <v>0</v>
      </c>
      <c r="G41" s="3">
        <v>0</v>
      </c>
      <c r="I41">
        <v>36</v>
      </c>
      <c r="J41" s="1">
        <v>5.2015000000000002</v>
      </c>
      <c r="K41" s="3">
        <v>5.3629999999999995</v>
      </c>
      <c r="L41" s="1">
        <v>5.1275000000000004</v>
      </c>
      <c r="M41" s="3">
        <v>5.3759999999999994</v>
      </c>
      <c r="N41" s="1">
        <v>0</v>
      </c>
      <c r="O41" s="3">
        <v>0</v>
      </c>
      <c r="P41" s="2"/>
      <c r="R41">
        <v>36</v>
      </c>
      <c r="S41" s="1">
        <v>6.2805882352941174</v>
      </c>
      <c r="T41" s="3">
        <v>6.4694117647058826</v>
      </c>
      <c r="U41">
        <v>6.0205882352941176</v>
      </c>
      <c r="V41">
        <v>6.1870588235294122</v>
      </c>
      <c r="W41" s="1">
        <v>0</v>
      </c>
      <c r="X41" s="3">
        <v>0</v>
      </c>
    </row>
    <row r="42" spans="1:24" x14ac:dyDescent="0.55000000000000004">
      <c r="A42">
        <v>37</v>
      </c>
      <c r="B42" s="1">
        <v>4.3296000000000001</v>
      </c>
      <c r="C42" s="3">
        <v>4.7039999999999997</v>
      </c>
      <c r="D42" s="1">
        <v>4.1983999999999995</v>
      </c>
      <c r="E42" s="3">
        <v>4.3903999999999996</v>
      </c>
      <c r="F42" s="1">
        <v>0</v>
      </c>
      <c r="G42" s="3">
        <v>0</v>
      </c>
      <c r="I42">
        <v>37</v>
      </c>
      <c r="J42" s="1">
        <v>5.1665000000000001</v>
      </c>
      <c r="K42" s="3">
        <v>5.2639999999999993</v>
      </c>
      <c r="L42" s="1">
        <v>4.9560000000000004</v>
      </c>
      <c r="M42" s="3">
        <v>5.0194999999999999</v>
      </c>
      <c r="N42" s="1">
        <v>0</v>
      </c>
      <c r="O42" s="3">
        <v>0</v>
      </c>
      <c r="P42" s="2"/>
      <c r="R42">
        <v>37</v>
      </c>
      <c r="S42" s="1">
        <v>6.3505882352941176</v>
      </c>
      <c r="T42" s="3">
        <v>6.4170588235294117</v>
      </c>
      <c r="U42">
        <v>5.9741176470588231</v>
      </c>
      <c r="V42">
        <v>6.2188235294117646</v>
      </c>
      <c r="W42" s="1">
        <v>0</v>
      </c>
      <c r="X42" s="3">
        <v>0</v>
      </c>
    </row>
    <row r="43" spans="1:24" x14ac:dyDescent="0.55000000000000004">
      <c r="A43">
        <v>38</v>
      </c>
      <c r="B43" s="1">
        <v>4.2300000000000004</v>
      </c>
      <c r="C43" s="3">
        <v>4.5068000000000001</v>
      </c>
      <c r="D43" s="1">
        <v>4.0607999999999995</v>
      </c>
      <c r="E43" s="3">
        <v>4.2256</v>
      </c>
      <c r="F43" s="1">
        <v>0</v>
      </c>
      <c r="G43" s="3">
        <v>0</v>
      </c>
      <c r="I43">
        <v>38</v>
      </c>
      <c r="J43" s="1">
        <v>5.0540000000000003</v>
      </c>
      <c r="K43" s="3">
        <v>5.2670000000000003</v>
      </c>
      <c r="L43" s="1">
        <v>4.8919999999999995</v>
      </c>
      <c r="M43" s="3">
        <v>4.97</v>
      </c>
      <c r="N43" s="1">
        <v>0</v>
      </c>
      <c r="O43" s="3">
        <v>0</v>
      </c>
      <c r="P43" s="2"/>
      <c r="R43">
        <v>38</v>
      </c>
      <c r="S43" s="1">
        <v>6.3223529411764705</v>
      </c>
      <c r="T43" s="3">
        <v>6.354705882352941</v>
      </c>
      <c r="U43">
        <v>6.0582352941176474</v>
      </c>
      <c r="V43">
        <v>6.1988235294117642</v>
      </c>
      <c r="W43" s="1">
        <v>0</v>
      </c>
      <c r="X43" s="3">
        <v>0</v>
      </c>
    </row>
    <row r="44" spans="1:24" x14ac:dyDescent="0.55000000000000004">
      <c r="A44">
        <v>39</v>
      </c>
      <c r="B44" s="1">
        <v>4.5919999999999996</v>
      </c>
      <c r="C44" s="3">
        <v>4.6768000000000001</v>
      </c>
      <c r="D44" s="1">
        <v>4.2272000000000007</v>
      </c>
      <c r="E44" s="3">
        <v>4.4640000000000004</v>
      </c>
      <c r="F44" s="1">
        <v>0</v>
      </c>
      <c r="G44" s="3">
        <v>0</v>
      </c>
      <c r="I44">
        <v>39</v>
      </c>
      <c r="J44" s="1">
        <v>5.1460000000000008</v>
      </c>
      <c r="K44" s="3">
        <v>5.3185000000000002</v>
      </c>
      <c r="L44" s="1">
        <v>5.0924999999999994</v>
      </c>
      <c r="M44" s="3">
        <v>5.2565</v>
      </c>
      <c r="N44" s="1">
        <v>0</v>
      </c>
      <c r="O44" s="3">
        <v>0</v>
      </c>
      <c r="P44" s="2"/>
      <c r="R44">
        <v>39</v>
      </c>
      <c r="S44" s="1">
        <v>6.211176470588236</v>
      </c>
      <c r="T44" s="3">
        <v>6.5241176470588238</v>
      </c>
      <c r="U44">
        <v>6.1588235294117641</v>
      </c>
      <c r="V44">
        <v>6.5052941176470584</v>
      </c>
      <c r="W44" s="1">
        <v>0</v>
      </c>
      <c r="X44" s="3">
        <v>0</v>
      </c>
    </row>
    <row r="45" spans="1:24" x14ac:dyDescent="0.55000000000000004">
      <c r="A45">
        <v>40</v>
      </c>
      <c r="B45" s="1">
        <v>4.2703999999999995</v>
      </c>
      <c r="C45" s="3">
        <v>4.5308000000000002</v>
      </c>
      <c r="D45" s="1">
        <v>4.0911999999999997</v>
      </c>
      <c r="E45" s="3">
        <v>4.3427999999999995</v>
      </c>
      <c r="F45" s="1">
        <v>0</v>
      </c>
      <c r="G45" s="3">
        <v>0</v>
      </c>
      <c r="I45">
        <v>40</v>
      </c>
      <c r="J45" s="1">
        <v>5.4165000000000001</v>
      </c>
      <c r="K45" s="3">
        <v>5.4775</v>
      </c>
      <c r="L45" s="1">
        <v>5.1180000000000003</v>
      </c>
      <c r="M45" s="3">
        <v>5.3664999999999994</v>
      </c>
      <c r="N45" s="1">
        <v>0</v>
      </c>
      <c r="O45" s="3">
        <v>0</v>
      </c>
      <c r="P45" s="2"/>
      <c r="R45">
        <v>40</v>
      </c>
      <c r="S45" s="1">
        <v>6.1058823529411761</v>
      </c>
      <c r="T45" s="3">
        <v>6.4070588235294119</v>
      </c>
      <c r="U45">
        <v>6.1370588235294123</v>
      </c>
      <c r="V45">
        <v>6.4352941176470591</v>
      </c>
      <c r="W45" s="1">
        <v>0</v>
      </c>
      <c r="X45" s="3">
        <v>0</v>
      </c>
    </row>
    <row r="46" spans="1:24" x14ac:dyDescent="0.55000000000000004">
      <c r="A46">
        <v>41</v>
      </c>
      <c r="B46" s="1">
        <v>4.1859999999999999</v>
      </c>
      <c r="C46" s="3">
        <v>4.3036000000000003</v>
      </c>
      <c r="D46" s="1">
        <v>4.1412000000000004</v>
      </c>
      <c r="E46" s="3">
        <v>4.2443999999999997</v>
      </c>
      <c r="F46" s="1">
        <v>0</v>
      </c>
      <c r="G46" s="3">
        <v>0</v>
      </c>
      <c r="I46">
        <v>41</v>
      </c>
      <c r="J46" s="1">
        <v>5.2989999999999995</v>
      </c>
      <c r="K46" s="3">
        <v>5.399</v>
      </c>
      <c r="L46" s="1">
        <v>4.9455</v>
      </c>
      <c r="M46" s="3">
        <v>5.0029999999999992</v>
      </c>
      <c r="N46" s="1">
        <v>0</v>
      </c>
      <c r="O46" s="3">
        <v>0</v>
      </c>
      <c r="P46" s="2"/>
      <c r="R46">
        <v>41</v>
      </c>
      <c r="S46" s="1">
        <v>6.6347058823529412</v>
      </c>
      <c r="T46" s="3">
        <v>7.0329411764705885</v>
      </c>
      <c r="U46">
        <v>5.9511764705882353</v>
      </c>
      <c r="V46">
        <v>6.2035294117647055</v>
      </c>
      <c r="W46" s="1">
        <v>0</v>
      </c>
      <c r="X46" s="3">
        <v>0</v>
      </c>
    </row>
    <row r="47" spans="1:24" x14ac:dyDescent="0.55000000000000004">
      <c r="A47">
        <v>42</v>
      </c>
      <c r="B47" s="1">
        <v>4.3756000000000004</v>
      </c>
      <c r="C47" s="3">
        <v>4.3864000000000001</v>
      </c>
      <c r="D47" s="1">
        <v>4.0784000000000002</v>
      </c>
      <c r="E47" s="3">
        <v>4.2031999999999998</v>
      </c>
      <c r="F47" s="1">
        <v>0</v>
      </c>
      <c r="G47" s="3">
        <v>0</v>
      </c>
      <c r="I47">
        <v>42</v>
      </c>
      <c r="J47" s="1">
        <v>5.2075000000000005</v>
      </c>
      <c r="K47" s="3">
        <v>5.2814999999999994</v>
      </c>
      <c r="L47" s="1">
        <v>4.9089999999999998</v>
      </c>
      <c r="M47" s="3">
        <v>5.0164999999999997</v>
      </c>
      <c r="N47" s="1">
        <v>0</v>
      </c>
      <c r="O47" s="3">
        <v>0</v>
      </c>
      <c r="P47" s="2"/>
      <c r="R47">
        <v>42</v>
      </c>
      <c r="S47" s="1">
        <v>6.2694117647058825</v>
      </c>
      <c r="T47" s="3">
        <v>6.3882352941176466</v>
      </c>
      <c r="U47">
        <v>6.0382352941176469</v>
      </c>
      <c r="V47">
        <v>6.144117647058823</v>
      </c>
      <c r="W47" s="1">
        <v>0</v>
      </c>
      <c r="X47" s="3">
        <v>0</v>
      </c>
    </row>
    <row r="48" spans="1:24" x14ac:dyDescent="0.55000000000000004">
      <c r="A48">
        <v>43</v>
      </c>
      <c r="B48" s="1">
        <v>4.3780000000000001</v>
      </c>
      <c r="C48" s="3">
        <v>4.4244000000000003</v>
      </c>
      <c r="D48" s="1">
        <v>4.1707999999999998</v>
      </c>
      <c r="E48" s="3">
        <v>4.3204000000000002</v>
      </c>
      <c r="F48" s="1">
        <v>0</v>
      </c>
      <c r="G48" s="3">
        <v>0</v>
      </c>
      <c r="I48">
        <v>43</v>
      </c>
      <c r="J48" s="1">
        <v>5.5649999999999995</v>
      </c>
      <c r="K48" s="3">
        <v>5.5750000000000002</v>
      </c>
      <c r="L48" s="1">
        <v>4.8665000000000003</v>
      </c>
      <c r="M48" s="3">
        <v>5.3319999999999999</v>
      </c>
      <c r="N48" s="1">
        <v>0</v>
      </c>
      <c r="O48" s="3">
        <v>0</v>
      </c>
      <c r="P48" s="2"/>
      <c r="R48">
        <v>43</v>
      </c>
      <c r="S48" s="1">
        <v>6.2129411764705882</v>
      </c>
      <c r="T48" s="3">
        <v>6.499411764705882</v>
      </c>
      <c r="U48">
        <v>6.1552941176470588</v>
      </c>
      <c r="V48">
        <v>6.4129411764705884</v>
      </c>
      <c r="W48" s="1">
        <v>0</v>
      </c>
      <c r="X48" s="3">
        <v>0</v>
      </c>
    </row>
    <row r="49" spans="1:24" x14ac:dyDescent="0.55000000000000004">
      <c r="A49">
        <v>44</v>
      </c>
      <c r="B49" s="1">
        <v>4.2127999999999997</v>
      </c>
      <c r="C49" s="3">
        <v>4.5468000000000002</v>
      </c>
      <c r="D49" s="1">
        <v>4.1644000000000005</v>
      </c>
      <c r="E49" s="3">
        <v>4.4235999999999995</v>
      </c>
      <c r="F49" s="1">
        <v>0</v>
      </c>
      <c r="G49" s="3">
        <v>0</v>
      </c>
      <c r="I49">
        <v>44</v>
      </c>
      <c r="J49" s="1">
        <v>5.2110000000000003</v>
      </c>
      <c r="K49" s="3">
        <v>5.3259999999999996</v>
      </c>
      <c r="L49" s="1">
        <v>4.8999999999999995</v>
      </c>
      <c r="M49" s="3">
        <v>4.9350000000000005</v>
      </c>
      <c r="N49" s="1">
        <v>0</v>
      </c>
      <c r="O49" s="3">
        <v>0</v>
      </c>
      <c r="P49" s="2"/>
      <c r="R49">
        <v>44</v>
      </c>
      <c r="S49" s="1">
        <v>6.0982352941176474</v>
      </c>
      <c r="T49" s="3">
        <v>6.275882352941176</v>
      </c>
      <c r="U49">
        <v>6.1511764705882355</v>
      </c>
      <c r="V49">
        <v>6.3188235294117652</v>
      </c>
      <c r="W49" s="1">
        <v>0</v>
      </c>
      <c r="X49" s="3">
        <v>0</v>
      </c>
    </row>
    <row r="50" spans="1:24" x14ac:dyDescent="0.55000000000000004">
      <c r="A50">
        <v>45</v>
      </c>
      <c r="B50" s="1">
        <v>4.2484000000000002</v>
      </c>
      <c r="C50" s="3">
        <v>4.4079999999999995</v>
      </c>
      <c r="D50" s="1">
        <v>4.3044000000000002</v>
      </c>
      <c r="E50" s="3">
        <v>4.3528000000000002</v>
      </c>
      <c r="F50" s="1">
        <v>0</v>
      </c>
      <c r="G50" s="3">
        <v>0</v>
      </c>
      <c r="I50">
        <v>45</v>
      </c>
      <c r="J50" s="1">
        <v>5.3955000000000002</v>
      </c>
      <c r="K50" s="3">
        <v>5.2925000000000004</v>
      </c>
      <c r="L50" s="1">
        <v>4.9240000000000004</v>
      </c>
      <c r="M50" s="3">
        <v>4.9959999999999996</v>
      </c>
      <c r="N50" s="1">
        <v>0</v>
      </c>
      <c r="O50" s="3">
        <v>0</v>
      </c>
      <c r="P50" s="2"/>
      <c r="R50">
        <v>45</v>
      </c>
      <c r="S50" s="1">
        <v>6.3541176470588239</v>
      </c>
      <c r="T50" s="3">
        <v>6.6423529411764708</v>
      </c>
      <c r="U50">
        <v>6.0417647058823531</v>
      </c>
      <c r="V50">
        <v>6.2888235294117649</v>
      </c>
      <c r="W50" s="1">
        <v>0</v>
      </c>
      <c r="X50" s="3">
        <v>0</v>
      </c>
    </row>
    <row r="51" spans="1:24" x14ac:dyDescent="0.55000000000000004">
      <c r="A51">
        <v>46</v>
      </c>
      <c r="B51" s="1">
        <v>4.4223999999999997</v>
      </c>
      <c r="C51" s="3">
        <v>4.4152000000000005</v>
      </c>
      <c r="D51" s="1">
        <v>4.0832000000000006</v>
      </c>
      <c r="E51" s="3">
        <v>4.1831999999999994</v>
      </c>
      <c r="F51" s="1">
        <v>0</v>
      </c>
      <c r="G51" s="3">
        <v>0</v>
      </c>
      <c r="I51">
        <v>46</v>
      </c>
      <c r="J51" s="1">
        <v>5.1989999999999998</v>
      </c>
      <c r="K51" s="3">
        <v>5.42</v>
      </c>
      <c r="L51" s="1">
        <v>5.1339999999999995</v>
      </c>
      <c r="M51" s="3">
        <v>5.1395</v>
      </c>
      <c r="N51" s="1">
        <v>0</v>
      </c>
      <c r="O51" s="3">
        <v>0</v>
      </c>
      <c r="P51" s="2"/>
      <c r="R51">
        <v>46</v>
      </c>
      <c r="S51" s="1">
        <v>6.1288235294117648</v>
      </c>
      <c r="T51" s="3">
        <v>6.3323529411764703</v>
      </c>
      <c r="U51">
        <v>6.0894117647058819</v>
      </c>
      <c r="V51">
        <v>6.3305882352941172</v>
      </c>
      <c r="W51" s="1">
        <v>0</v>
      </c>
      <c r="X51" s="3">
        <v>0</v>
      </c>
    </row>
    <row r="52" spans="1:24" x14ac:dyDescent="0.55000000000000004">
      <c r="A52">
        <v>47</v>
      </c>
      <c r="B52" s="1">
        <v>4.3436000000000003</v>
      </c>
      <c r="C52" s="3">
        <v>4.4836</v>
      </c>
      <c r="D52" s="1">
        <v>4.0787999999999993</v>
      </c>
      <c r="E52" s="3">
        <v>4.1888000000000005</v>
      </c>
      <c r="F52" s="1">
        <v>0</v>
      </c>
      <c r="G52" s="3">
        <v>0</v>
      </c>
      <c r="I52">
        <v>47</v>
      </c>
      <c r="J52" s="1">
        <v>5.1180000000000003</v>
      </c>
      <c r="K52" s="3">
        <v>5.3004999999999995</v>
      </c>
      <c r="L52" s="1">
        <v>4.9065000000000003</v>
      </c>
      <c r="M52" s="3">
        <v>5.1775000000000002</v>
      </c>
      <c r="N52" s="1">
        <v>0</v>
      </c>
      <c r="O52" s="3">
        <v>0</v>
      </c>
      <c r="P52" s="2"/>
      <c r="R52">
        <v>47</v>
      </c>
      <c r="S52" s="1">
        <v>6.1635294117647055</v>
      </c>
      <c r="T52" s="3">
        <v>6.4817647058823527</v>
      </c>
      <c r="U52">
        <v>6.053529411764706</v>
      </c>
      <c r="V52">
        <v>6.4658823529411764</v>
      </c>
      <c r="W52" s="1">
        <v>0</v>
      </c>
      <c r="X52" s="3">
        <v>0</v>
      </c>
    </row>
    <row r="53" spans="1:24" x14ac:dyDescent="0.55000000000000004">
      <c r="A53">
        <v>48</v>
      </c>
      <c r="B53" s="1">
        <v>4.2608000000000006</v>
      </c>
      <c r="C53" s="3">
        <v>4.4723999999999995</v>
      </c>
      <c r="D53" s="1">
        <v>4.1976000000000004</v>
      </c>
      <c r="E53" s="3">
        <v>4.4531999999999998</v>
      </c>
      <c r="F53" s="1">
        <v>0</v>
      </c>
      <c r="G53" s="3">
        <v>0</v>
      </c>
      <c r="I53">
        <v>48</v>
      </c>
      <c r="J53" s="1">
        <v>5.2255000000000003</v>
      </c>
      <c r="K53" s="3">
        <v>5.3115000000000006</v>
      </c>
      <c r="L53" s="1">
        <v>5.0635000000000003</v>
      </c>
      <c r="M53" s="3">
        <v>5.2729999999999997</v>
      </c>
      <c r="N53" s="1">
        <v>0</v>
      </c>
      <c r="O53" s="3">
        <v>0</v>
      </c>
      <c r="P53" s="2"/>
      <c r="R53">
        <v>48</v>
      </c>
      <c r="S53" s="1">
        <v>6.1876470588235293</v>
      </c>
      <c r="T53" s="3">
        <v>6.7011764705882353</v>
      </c>
      <c r="U53">
        <v>6.0523529411764709</v>
      </c>
      <c r="V53">
        <v>6.4070588235294119</v>
      </c>
      <c r="W53" s="1">
        <v>0</v>
      </c>
      <c r="X53" s="3">
        <v>0</v>
      </c>
    </row>
    <row r="54" spans="1:24" x14ac:dyDescent="0.55000000000000004">
      <c r="A54">
        <v>49</v>
      </c>
      <c r="B54" s="1">
        <v>4.2248000000000001</v>
      </c>
      <c r="C54" s="3">
        <v>4.4875999999999996</v>
      </c>
      <c r="D54" s="1">
        <v>4.0448000000000004</v>
      </c>
      <c r="E54" s="3">
        <v>4.1955999999999998</v>
      </c>
      <c r="F54" s="1">
        <v>0</v>
      </c>
      <c r="G54" s="3">
        <v>0</v>
      </c>
      <c r="I54">
        <v>49</v>
      </c>
      <c r="J54" s="1">
        <v>5.3555000000000001</v>
      </c>
      <c r="K54" s="3">
        <v>5.2869999999999999</v>
      </c>
      <c r="L54" s="1">
        <v>4.9814999999999996</v>
      </c>
      <c r="M54" s="3">
        <v>5.2575000000000003</v>
      </c>
      <c r="N54" s="1">
        <v>0</v>
      </c>
      <c r="O54" s="3">
        <v>0</v>
      </c>
      <c r="P54" s="2"/>
      <c r="R54">
        <v>49</v>
      </c>
      <c r="S54" s="1">
        <v>6.1388235294117646</v>
      </c>
      <c r="T54" s="3">
        <v>6.5052941176470584</v>
      </c>
      <c r="U54">
        <v>5.9588235294117649</v>
      </c>
      <c r="V54">
        <v>6.3129411764705878</v>
      </c>
      <c r="W54" s="1">
        <v>0</v>
      </c>
      <c r="X54" s="3">
        <v>0</v>
      </c>
    </row>
    <row r="55" spans="1:24" x14ac:dyDescent="0.55000000000000004">
      <c r="A55">
        <v>50</v>
      </c>
      <c r="B55" s="8">
        <v>4.3708</v>
      </c>
      <c r="C55" s="9">
        <v>4.4912000000000001</v>
      </c>
      <c r="D55" s="8">
        <v>4.1516000000000002</v>
      </c>
      <c r="E55" s="9">
        <v>4.3851999999999993</v>
      </c>
      <c r="F55" s="8">
        <v>0</v>
      </c>
      <c r="G55" s="9">
        <v>0</v>
      </c>
      <c r="I55">
        <v>50</v>
      </c>
      <c r="J55" s="8">
        <v>5.2539999999999996</v>
      </c>
      <c r="K55" s="9">
        <v>5.3304999999999998</v>
      </c>
      <c r="L55" s="8">
        <v>4.8149999999999995</v>
      </c>
      <c r="M55" s="9">
        <v>5.173</v>
      </c>
      <c r="N55" s="8">
        <v>0</v>
      </c>
      <c r="O55" s="9">
        <v>0</v>
      </c>
      <c r="P55" s="2"/>
      <c r="R55">
        <v>50</v>
      </c>
      <c r="S55" s="8">
        <v>6.0905882352941179</v>
      </c>
      <c r="T55" s="9">
        <v>6.4758823529411771</v>
      </c>
      <c r="U55" s="8">
        <v>6.1382352941176475</v>
      </c>
      <c r="V55" s="9">
        <v>6.211176470588236</v>
      </c>
      <c r="W55" s="8">
        <v>0</v>
      </c>
      <c r="X55" s="9">
        <v>0</v>
      </c>
    </row>
    <row r="60" spans="1:24" x14ac:dyDescent="0.55000000000000004">
      <c r="B60" t="s">
        <v>0</v>
      </c>
      <c r="I60" t="s">
        <v>20</v>
      </c>
    </row>
    <row r="61" spans="1:24" x14ac:dyDescent="0.55000000000000004">
      <c r="B61" t="s">
        <v>10</v>
      </c>
      <c r="C61" s="11"/>
      <c r="D61">
        <f>AVERAGE(B$7:B$55)</f>
        <v>4.3988244897959179</v>
      </c>
      <c r="E61" s="7" t="s">
        <v>16</v>
      </c>
      <c r="H61" s="7"/>
      <c r="I61" s="7">
        <f>VAR(B7:B55)</f>
        <v>6.6191729387755111E-2</v>
      </c>
      <c r="J61" s="7"/>
      <c r="K61" s="7"/>
      <c r="L61" s="7"/>
    </row>
    <row r="62" spans="1:24" x14ac:dyDescent="0.55000000000000004">
      <c r="B62" t="s">
        <v>11</v>
      </c>
      <c r="C62" s="11"/>
      <c r="D62">
        <f>AVERAGE(C$7:C$55)</f>
        <v>4.5513551020408149</v>
      </c>
      <c r="E62" s="7" t="s">
        <v>16</v>
      </c>
      <c r="H62" s="7"/>
      <c r="I62" s="7">
        <f>VAR(C7:C55)</f>
        <v>3.2880298775510221E-2</v>
      </c>
      <c r="J62" s="7"/>
      <c r="K62" s="7"/>
      <c r="L62" s="7"/>
    </row>
    <row r="63" spans="1:24" x14ac:dyDescent="0.55000000000000004">
      <c r="B63" t="s">
        <v>12</v>
      </c>
      <c r="C63" s="11"/>
      <c r="D63">
        <f>AVERAGE(D$7:D$55)</f>
        <v>4.1867673469387752</v>
      </c>
      <c r="E63" s="7" t="s">
        <v>16</v>
      </c>
      <c r="H63" s="7"/>
      <c r="I63" s="7">
        <f>VAR(D7:D55)</f>
        <v>6.7606255782312955E-3</v>
      </c>
      <c r="J63" s="7"/>
      <c r="K63" s="7"/>
      <c r="L63" s="7"/>
    </row>
    <row r="64" spans="1:24" x14ac:dyDescent="0.55000000000000004">
      <c r="B64" t="s">
        <v>13</v>
      </c>
      <c r="C64" s="11"/>
      <c r="D64">
        <f>AVERAGE(E$7:E$55)</f>
        <v>4.3649387755102058</v>
      </c>
      <c r="E64" s="7" t="s">
        <v>16</v>
      </c>
      <c r="H64" s="7"/>
      <c r="I64" s="7">
        <f>VAR(E7:E55)</f>
        <v>1.6266857006802717E-2</v>
      </c>
      <c r="J64" s="7"/>
      <c r="K64" s="7"/>
      <c r="L64" s="7"/>
    </row>
    <row r="65" spans="2:16" x14ac:dyDescent="0.55000000000000004">
      <c r="E65" s="7"/>
      <c r="H65" s="7"/>
      <c r="I65" s="7"/>
      <c r="J65" s="7"/>
      <c r="K65" s="7"/>
      <c r="L65" s="7"/>
      <c r="M65" s="7"/>
      <c r="N65" s="7"/>
      <c r="O65" s="7"/>
      <c r="P65" s="7"/>
    </row>
    <row r="66" spans="2:16" x14ac:dyDescent="0.55000000000000004">
      <c r="B66" t="s">
        <v>2</v>
      </c>
      <c r="E66" s="7"/>
      <c r="H66" s="7"/>
      <c r="I66" s="7"/>
      <c r="J66" s="7"/>
      <c r="K66" s="7"/>
      <c r="L66" s="7"/>
      <c r="M66" s="7"/>
      <c r="N66" s="7"/>
      <c r="O66" s="7"/>
      <c r="P66" s="7"/>
    </row>
    <row r="67" spans="2:16" x14ac:dyDescent="0.55000000000000004">
      <c r="B67" t="s">
        <v>10</v>
      </c>
      <c r="C67" s="11"/>
      <c r="D67">
        <f>AVERAGE(J$7:J$55)</f>
        <v>5.2367346938775539</v>
      </c>
      <c r="E67" s="7" t="s">
        <v>16</v>
      </c>
      <c r="H67" s="7"/>
      <c r="I67" s="7">
        <f>VAR(J7:J55)</f>
        <v>1.9992709396258499E-2</v>
      </c>
      <c r="J67" s="7"/>
      <c r="K67" s="7"/>
      <c r="L67" s="7"/>
      <c r="M67" s="7"/>
      <c r="N67" s="7"/>
      <c r="O67" s="7"/>
      <c r="P67" s="7"/>
    </row>
    <row r="68" spans="2:16" x14ac:dyDescent="0.55000000000000004">
      <c r="B68" t="s">
        <v>11</v>
      </c>
      <c r="C68" s="11"/>
      <c r="D68">
        <f>AVERAGE(K$7:K$56)</f>
        <v>5.3813571428571407</v>
      </c>
      <c r="E68" s="7" t="s">
        <v>16</v>
      </c>
      <c r="H68" s="7"/>
      <c r="I68" s="7">
        <f>VAR(K7:K55)</f>
        <v>4.7903593750000036E-2</v>
      </c>
      <c r="J68" s="7"/>
      <c r="K68" s="7"/>
      <c r="L68" s="7"/>
      <c r="M68" s="7"/>
      <c r="N68" s="7"/>
      <c r="O68" s="7"/>
      <c r="P68" s="7"/>
    </row>
    <row r="69" spans="2:16" x14ac:dyDescent="0.55000000000000004">
      <c r="B69" t="s">
        <v>12</v>
      </c>
      <c r="C69" s="11"/>
      <c r="D69">
        <f>AVERAGE(L$7:L$55)</f>
        <v>4.9875408163265291</v>
      </c>
      <c r="E69" s="7" t="s">
        <v>16</v>
      </c>
      <c r="H69" s="7"/>
      <c r="I69" s="7">
        <f>VAR(L7:L55)</f>
        <v>1.0122206632653043E-2</v>
      </c>
      <c r="J69" s="7"/>
      <c r="K69" s="7"/>
      <c r="L69" s="7"/>
      <c r="M69" s="7"/>
      <c r="N69" s="7"/>
      <c r="O69" s="7"/>
      <c r="P69" s="7"/>
    </row>
    <row r="70" spans="2:16" x14ac:dyDescent="0.55000000000000004">
      <c r="B70" t="s">
        <v>13</v>
      </c>
      <c r="C70" s="11"/>
      <c r="D70">
        <f>AVERAGE(M$7:M$55)</f>
        <v>5.1845408163265301</v>
      </c>
      <c r="E70" s="7" t="s">
        <v>16</v>
      </c>
      <c r="H70" s="7"/>
      <c r="I70" s="7">
        <f>VAR(M7:M55)</f>
        <v>1.8632310799319735E-2</v>
      </c>
      <c r="J70" s="7"/>
      <c r="K70" s="7"/>
      <c r="L70" s="7"/>
      <c r="M70" s="7"/>
      <c r="N70" s="7"/>
      <c r="O70" s="7"/>
      <c r="P70" s="7"/>
    </row>
    <row r="71" spans="2:16" x14ac:dyDescent="0.55000000000000004">
      <c r="E71" s="7"/>
      <c r="H71" s="7"/>
      <c r="I71" s="7"/>
      <c r="J71" s="7"/>
      <c r="K71" s="7"/>
      <c r="L71" s="7"/>
      <c r="M71" s="7"/>
      <c r="N71" s="7"/>
      <c r="O71" s="7"/>
      <c r="P71" s="7"/>
    </row>
    <row r="72" spans="2:16" x14ac:dyDescent="0.55000000000000004">
      <c r="B72" t="s">
        <v>3</v>
      </c>
      <c r="E72" s="7"/>
      <c r="H72" s="7"/>
      <c r="I72" s="7"/>
      <c r="J72" s="7"/>
      <c r="K72" s="7"/>
      <c r="L72" s="7"/>
      <c r="M72" s="7"/>
      <c r="N72" s="7"/>
      <c r="O72" s="7"/>
      <c r="P72" s="7"/>
    </row>
    <row r="73" spans="2:16" x14ac:dyDescent="0.55000000000000004">
      <c r="B73" t="s">
        <v>10</v>
      </c>
      <c r="C73" s="11"/>
      <c r="D73">
        <f>AVERAGE(S$7:S$55)</f>
        <v>6.2756422569027599</v>
      </c>
      <c r="E73" s="7" t="s">
        <v>16</v>
      </c>
      <c r="H73" s="7"/>
      <c r="I73" s="7">
        <f>VAR(S7:S55)</f>
        <v>1.6207668949932912E-2</v>
      </c>
      <c r="J73" s="7"/>
      <c r="K73" s="7"/>
      <c r="L73" s="7"/>
      <c r="M73" s="7"/>
      <c r="N73" s="7"/>
      <c r="O73" s="7"/>
      <c r="P73" s="7"/>
    </row>
    <row r="74" spans="2:16" x14ac:dyDescent="0.55000000000000004">
      <c r="B74" t="s">
        <v>11</v>
      </c>
      <c r="C74" s="11"/>
      <c r="D74">
        <f>AVERAGE(T$7:T$55)</f>
        <v>6.487995198079231</v>
      </c>
      <c r="E74" s="7" t="s">
        <v>16</v>
      </c>
      <c r="H74" s="7"/>
      <c r="I74" s="7">
        <f>VAR(T7:T55)</f>
        <v>2.6503660876115179E-2</v>
      </c>
      <c r="J74" s="7"/>
      <c r="K74" s="7"/>
      <c r="L74" s="7"/>
      <c r="M74" s="7"/>
      <c r="N74" s="7"/>
      <c r="O74" s="7"/>
      <c r="P74" s="7"/>
    </row>
    <row r="75" spans="2:16" x14ac:dyDescent="0.55000000000000004">
      <c r="B75" t="s">
        <v>12</v>
      </c>
      <c r="C75" s="11"/>
      <c r="D75">
        <f>AVERAGE(U$7:U$55)</f>
        <v>6.0602521008403336</v>
      </c>
      <c r="E75" s="7" t="s">
        <v>16</v>
      </c>
      <c r="H75" s="7"/>
      <c r="I75" s="7">
        <f>VAR(U7:U55)</f>
        <v>4.2440167243367986E-3</v>
      </c>
      <c r="J75" s="7"/>
      <c r="K75" s="7"/>
      <c r="L75" s="7"/>
      <c r="M75" s="7"/>
      <c r="N75" s="7"/>
      <c r="O75" s="7"/>
      <c r="P75" s="7"/>
    </row>
    <row r="76" spans="2:16" x14ac:dyDescent="0.55000000000000004">
      <c r="B76" t="s">
        <v>13</v>
      </c>
      <c r="C76" s="11"/>
      <c r="D76">
        <f>AVERAGE(V$7:V$55)</f>
        <v>6.3243937575030005</v>
      </c>
      <c r="E76" s="7" t="s">
        <v>16</v>
      </c>
      <c r="H76" s="7"/>
      <c r="I76" s="7">
        <f>VAR(V7:V55)</f>
        <v>2.1419090283172088E-2</v>
      </c>
      <c r="J76" s="7"/>
      <c r="K76" s="7"/>
      <c r="L76" s="7"/>
      <c r="M76" s="7"/>
      <c r="N76" s="7"/>
      <c r="O76" s="7"/>
      <c r="P76" s="7"/>
    </row>
    <row r="77" spans="2:16" x14ac:dyDescent="0.55000000000000004">
      <c r="L77" s="7"/>
      <c r="M77" s="7"/>
      <c r="N77" s="7"/>
      <c r="O77" s="7"/>
      <c r="P77" s="7"/>
    </row>
    <row r="78" spans="2:16" x14ac:dyDescent="0.55000000000000004">
      <c r="L78" s="7"/>
      <c r="M78" s="7"/>
      <c r="N78" s="7"/>
      <c r="O78" s="7"/>
      <c r="P78" s="7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LEA処理時間</vt:lpstr>
      <vt:lpstr>LEA処理時間(分散）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taniguchi hina</dc:creator>
  <cp:lastModifiedBy>taniguchi hina</cp:lastModifiedBy>
  <dcterms:created xsi:type="dcterms:W3CDTF">2022-12-30T06:41:38Z</dcterms:created>
  <dcterms:modified xsi:type="dcterms:W3CDTF">2023-01-15T07:01:10Z</dcterms:modified>
</cp:coreProperties>
</file>