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itani\Desktop\mygit\LayoutStudy\Json\"/>
    </mc:Choice>
  </mc:AlternateContent>
  <xr:revisionPtr revIDLastSave="0" documentId="13_ncr:1_{219C120D-BB35-42C9-860B-024024679146}" xr6:coauthVersionLast="45" xr6:coauthVersionMax="45" xr10:uidLastSave="{00000000-0000-0000-0000-000000000000}"/>
  <bookViews>
    <workbookView xWindow="2640" yWindow="2640" windowWidth="28800" windowHeight="15435" xr2:uid="{58A0A671-0EAD-48F5-A63B-040E800E56DB}"/>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4" i="1" l="1"/>
  <c r="J53" i="1"/>
  <c r="F53" i="1"/>
  <c r="I54" i="1" s="1"/>
  <c r="G54" i="1" l="1"/>
  <c r="J54" i="1" s="1"/>
</calcChain>
</file>

<file path=xl/sharedStrings.xml><?xml version="1.0" encoding="utf-8"?>
<sst xmlns="http://schemas.openxmlformats.org/spreadsheetml/2006/main" count="3" uniqueCount="3">
  <si>
    <t>===============
2018/03/03 Play Report
===============
Opponent : 矢田さん
Game : 9ball
Result : 2-5  
             4-5  
             4-5  
Today's Total
  Set : 0-3 (LOSE)
  Game : 10-15
  Runout: 0(0%) - 1(7%)
Comments : 
今日もお疲れ様でした！
いい感じで撞けるときとそうでない時の差が激しくてなかなか難しかったです。入れつないで行けるときも多々あっただけに、なんかもったいないなぁという印象でした。何回9ボールを飛ばしたか・・(;'∀')
矢田さんは今日も鬼モードじゃなくて色々試して撞いてた感じでしたので、コメントは特にないかなぁ。抜きが多かったのもきっとそのせいでしょうし。
でも最後のマスワリはお見事でした！さすがです！
--------------------------------------------------
矢田さんとの通算成績(9ball,2017/01/01以降)
  Sets : 48勝63敗 (勝率 43.24%) 1.2pt↓  4連敗中
  Games : 379勝423敗 (勝率 47.26%) 0.23pt↓
  Days : 8勝16敗5分 (3連敗中)
RunoutRate: 2.33% - 6.93%
--------------------------------------------------
矢田さんとの直近90日間の成績(9ball , 2017/12/03-2018/03/03)
  Sets : 22勝26敗 (勝率 45.83%)   3.06pt↓
  Games : 167勝185敗 (勝率 47.44%)   0.57pt↓
RunoutRate: 3.57% - 3.8%
--------------------------------------------------
============================================</t>
    <phoneticPr fontId="1"/>
  </si>
  <si>
    <t>Date : 2019/11/18</t>
    <phoneticPr fontId="1"/>
  </si>
  <si>
    <t>Opponent : 矢田さｎ</t>
    <rPh sb="11" eb="13">
      <t>ヤダ</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</si>
</sst>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quotePrefix="1" applyAlignment="1">
      <alignment vertical="center" wrapText="1"/>
    </xf>
  </cellXfs>
  <cellStyles count="1">
    <cellStyle name="標準" xfId="0" builtinId="0"/>
  </cellStyles>
  <dxfs count="0"/>
  <tableStyles count="0" defaultTableStyle="TableStyleMedium2" defaultPivotStyle="PivotStyleLight16"/>
  <colors>
    <mruColors>
      <color rgb="FFDDDDDD"/>
      <color rgb="FF0033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2962276</xdr:colOff>
      <xdr:row>16</xdr:row>
      <xdr:rowOff>47625</xdr:rowOff>
    </xdr:from>
    <xdr:to>
      <xdr:col>9</xdr:col>
      <xdr:colOff>638176</xdr:colOff>
      <xdr:row>25</xdr:row>
      <xdr:rowOff>133350</xdr:rowOff>
    </xdr:to>
    <xdr:sp macro="" textlink="">
      <xdr:nvSpPr>
        <xdr:cNvPr id="2" name="正方形/長方形 1">
          <a:extLst>
            <a:ext uri="{FF2B5EF4-FFF2-40B4-BE49-F238E27FC236}">
              <a16:creationId xmlns:a16="http://schemas.microsoft.com/office/drawing/2014/main" id="{F6BF850A-A917-42D9-A393-3075779C1546}"/>
            </a:ext>
          </a:extLst>
        </xdr:cNvPr>
        <xdr:cNvSpPr/>
      </xdr:nvSpPr>
      <xdr:spPr>
        <a:xfrm>
          <a:off x="4333876" y="8820150"/>
          <a:ext cx="9544050" cy="2228850"/>
        </a:xfrm>
        <a:prstGeom prst="rect">
          <a:avLst/>
        </a:prstGeom>
        <a:solidFill>
          <a:srgbClr val="0033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3100386</xdr:colOff>
      <xdr:row>16</xdr:row>
      <xdr:rowOff>161925</xdr:rowOff>
    </xdr:from>
    <xdr:to>
      <xdr:col>2</xdr:col>
      <xdr:colOff>5286375</xdr:colOff>
      <xdr:row>20</xdr:row>
      <xdr:rowOff>123825</xdr:rowOff>
    </xdr:to>
    <xdr:sp macro="" textlink="">
      <xdr:nvSpPr>
        <xdr:cNvPr id="3" name="テキスト ボックス 2">
          <a:extLst>
            <a:ext uri="{FF2B5EF4-FFF2-40B4-BE49-F238E27FC236}">
              <a16:creationId xmlns:a16="http://schemas.microsoft.com/office/drawing/2014/main" id="{C4769D9C-6551-41D2-A85C-B5E5A8131732}"/>
            </a:ext>
          </a:extLst>
        </xdr:cNvPr>
        <xdr:cNvSpPr txBox="1"/>
      </xdr:nvSpPr>
      <xdr:spPr>
        <a:xfrm>
          <a:off x="4471986" y="8934450"/>
          <a:ext cx="2185989"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Date</a:t>
          </a:r>
          <a:r>
            <a:rPr kumimoji="1" lang="ja-JP" altLang="en-US" sz="1100"/>
            <a:t> </a:t>
          </a:r>
          <a:r>
            <a:rPr kumimoji="1" lang="en-US" altLang="ja-JP" sz="1100"/>
            <a:t>:</a:t>
          </a:r>
          <a:r>
            <a:rPr kumimoji="1" lang="ja-JP" altLang="en-US" sz="1100"/>
            <a:t> </a:t>
          </a:r>
          <a:r>
            <a:rPr kumimoji="1" lang="en-US" altLang="ja-JP" sz="1100" baseline="0"/>
            <a:t>2019/11/18</a:t>
          </a:r>
        </a:p>
        <a:p>
          <a:r>
            <a:rPr kumimoji="1" lang="en-US" altLang="ja-JP" sz="1100" baseline="0"/>
            <a:t>Opponent</a:t>
          </a:r>
          <a:r>
            <a:rPr kumimoji="1" lang="ja-JP" altLang="en-US" sz="1100" baseline="0"/>
            <a:t> </a:t>
          </a:r>
          <a:r>
            <a:rPr kumimoji="1" lang="en-US" altLang="ja-JP" sz="1100" baseline="0"/>
            <a:t>:</a:t>
          </a:r>
          <a:r>
            <a:rPr kumimoji="1" lang="ja-JP" altLang="en-US" sz="1100" baseline="0"/>
            <a:t> </a:t>
          </a:r>
          <a:r>
            <a:rPr kumimoji="1" lang="en-US" altLang="ja-JP" sz="1100" baseline="0"/>
            <a:t>Yada</a:t>
          </a:r>
        </a:p>
        <a:p>
          <a:r>
            <a:rPr kumimoji="1" lang="en-US" altLang="ja-JP" sz="1100" baseline="0"/>
            <a:t>Game</a:t>
          </a:r>
          <a:r>
            <a:rPr kumimoji="1" lang="ja-JP" altLang="en-US" sz="1100" baseline="0"/>
            <a:t> </a:t>
          </a:r>
          <a:r>
            <a:rPr kumimoji="1" lang="en-US" altLang="ja-JP" sz="1100" baseline="0"/>
            <a:t>: 9ball</a:t>
          </a:r>
        </a:p>
        <a:p>
          <a:endParaRPr kumimoji="1" lang="ja-JP" altLang="en-US" sz="1100" baseline="0"/>
        </a:p>
      </xdr:txBody>
    </xdr:sp>
    <xdr:clientData/>
  </xdr:twoCellAnchor>
  <xdr:twoCellAnchor>
    <xdr:from>
      <xdr:col>4</xdr:col>
      <xdr:colOff>485775</xdr:colOff>
      <xdr:row>16</xdr:row>
      <xdr:rowOff>171449</xdr:rowOff>
    </xdr:from>
    <xdr:to>
      <xdr:col>9</xdr:col>
      <xdr:colOff>523874</xdr:colOff>
      <xdr:row>24</xdr:row>
      <xdr:rowOff>228600</xdr:rowOff>
    </xdr:to>
    <xdr:sp macro="" textlink="">
      <xdr:nvSpPr>
        <xdr:cNvPr id="4" name="テキスト ボックス 3">
          <a:extLst>
            <a:ext uri="{FF2B5EF4-FFF2-40B4-BE49-F238E27FC236}">
              <a16:creationId xmlns:a16="http://schemas.microsoft.com/office/drawing/2014/main" id="{A713D60C-892D-44A2-9D3A-D99E7033A6A3}"/>
            </a:ext>
          </a:extLst>
        </xdr:cNvPr>
        <xdr:cNvSpPr txBox="1"/>
      </xdr:nvSpPr>
      <xdr:spPr>
        <a:xfrm>
          <a:off x="10296525" y="8943974"/>
          <a:ext cx="3467099" cy="1962151"/>
        </a:xfrm>
        <a:prstGeom prst="rect">
          <a:avLst/>
        </a:prstGeom>
        <a:solidFill>
          <a:srgbClr val="DDDDD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Graph</a:t>
          </a:r>
          <a:r>
            <a:rPr kumimoji="1" lang="ja-JP" altLang="en-US" sz="1100" baseline="0"/>
            <a:t> </a:t>
          </a:r>
          <a:r>
            <a:rPr kumimoji="1" lang="en-US" altLang="ja-JP" sz="1100" baseline="0"/>
            <a:t>Image</a:t>
          </a:r>
          <a:endParaRPr kumimoji="1" lang="ja-JP" altLang="en-US" sz="1100" baseline="0"/>
        </a:p>
      </xdr:txBody>
    </xdr:sp>
    <xdr:clientData/>
  </xdr:twoCellAnchor>
  <xdr:twoCellAnchor>
    <xdr:from>
      <xdr:col>2</xdr:col>
      <xdr:colOff>3100386</xdr:colOff>
      <xdr:row>20</xdr:row>
      <xdr:rowOff>190500</xdr:rowOff>
    </xdr:from>
    <xdr:to>
      <xdr:col>4</xdr:col>
      <xdr:colOff>400050</xdr:colOff>
      <xdr:row>24</xdr:row>
      <xdr:rowOff>228600</xdr:rowOff>
    </xdr:to>
    <xdr:sp macro="" textlink="">
      <xdr:nvSpPr>
        <xdr:cNvPr id="5" name="テキスト ボックス 4">
          <a:extLst>
            <a:ext uri="{FF2B5EF4-FFF2-40B4-BE49-F238E27FC236}">
              <a16:creationId xmlns:a16="http://schemas.microsoft.com/office/drawing/2014/main" id="{36D1739C-920D-4F8C-85AF-3EA05B85E181}"/>
            </a:ext>
          </a:extLst>
        </xdr:cNvPr>
        <xdr:cNvSpPr txBox="1"/>
      </xdr:nvSpPr>
      <xdr:spPr>
        <a:xfrm>
          <a:off x="4471986" y="9915525"/>
          <a:ext cx="5738814"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Comments</a:t>
          </a:r>
        </a:p>
        <a:p>
          <a:r>
            <a:rPr kumimoji="1" lang="ja-JP" altLang="en-US" sz="1100" baseline="0"/>
            <a:t>今日もお疲れ様でした！</a:t>
          </a:r>
        </a:p>
        <a:p>
          <a:r>
            <a:rPr kumimoji="1" lang="ja-JP" altLang="en-US" sz="1100" baseline="0"/>
            <a:t>いい感じで撞けるときとそうでない時の差が激しくてなかなか難しかったです。入れつないで行けるときも多々あっただけに、なんかもったいないなぁとい</a:t>
          </a:r>
          <a:r>
            <a:rPr kumimoji="1" lang="en-US" altLang="ja-JP" sz="1100" baseline="0"/>
            <a:t>…</a:t>
          </a:r>
          <a:r>
            <a:rPr kumimoji="1" lang="ja-JP" altLang="en-US" sz="1100" baseline="0"/>
            <a:t>　　もっと見る</a:t>
          </a:r>
        </a:p>
      </xdr:txBody>
    </xdr:sp>
    <xdr:clientData/>
  </xdr:twoCellAnchor>
  <xdr:twoCellAnchor>
    <xdr:from>
      <xdr:col>2</xdr:col>
      <xdr:colOff>5395911</xdr:colOff>
      <xdr:row>16</xdr:row>
      <xdr:rowOff>161925</xdr:rowOff>
    </xdr:from>
    <xdr:to>
      <xdr:col>4</xdr:col>
      <xdr:colOff>409575</xdr:colOff>
      <xdr:row>20</xdr:row>
      <xdr:rowOff>123825</xdr:rowOff>
    </xdr:to>
    <xdr:sp macro="" textlink="">
      <xdr:nvSpPr>
        <xdr:cNvPr id="6" name="テキスト ボックス 5">
          <a:extLst>
            <a:ext uri="{FF2B5EF4-FFF2-40B4-BE49-F238E27FC236}">
              <a16:creationId xmlns:a16="http://schemas.microsoft.com/office/drawing/2014/main" id="{B132A829-56CE-4B81-86FB-B0C926C3D26B}"/>
            </a:ext>
          </a:extLst>
        </xdr:cNvPr>
        <xdr:cNvSpPr txBox="1"/>
      </xdr:nvSpPr>
      <xdr:spPr>
        <a:xfrm>
          <a:off x="6767511" y="8934450"/>
          <a:ext cx="3452814"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Date</a:t>
          </a:r>
          <a:r>
            <a:rPr kumimoji="1" lang="ja-JP" altLang="en-US" sz="1100"/>
            <a:t> </a:t>
          </a:r>
          <a:r>
            <a:rPr kumimoji="1" lang="en-US" altLang="ja-JP" sz="1100"/>
            <a:t>:</a:t>
          </a:r>
          <a:r>
            <a:rPr kumimoji="1" lang="ja-JP" altLang="en-US" sz="1100"/>
            <a:t> </a:t>
          </a:r>
          <a:r>
            <a:rPr kumimoji="1" lang="en-US" altLang="ja-JP" sz="1100" baseline="0"/>
            <a:t>2019/11/18</a:t>
          </a:r>
        </a:p>
        <a:p>
          <a:r>
            <a:rPr kumimoji="1" lang="en-US" altLang="ja-JP" sz="1100" baseline="0"/>
            <a:t>Opponent</a:t>
          </a:r>
          <a:r>
            <a:rPr kumimoji="1" lang="ja-JP" altLang="en-US" sz="1100" baseline="0"/>
            <a:t> </a:t>
          </a:r>
          <a:r>
            <a:rPr kumimoji="1" lang="en-US" altLang="ja-JP" sz="1100" baseline="0"/>
            <a:t>:</a:t>
          </a:r>
          <a:r>
            <a:rPr kumimoji="1" lang="ja-JP" altLang="en-US" sz="1100" baseline="0"/>
            <a:t> </a:t>
          </a:r>
          <a:r>
            <a:rPr kumimoji="1" lang="en-US" altLang="ja-JP" sz="1100" baseline="0"/>
            <a:t>Yada</a:t>
          </a:r>
        </a:p>
        <a:p>
          <a:r>
            <a:rPr kumimoji="1" lang="en-US" altLang="ja-JP" sz="1100" baseline="0"/>
            <a:t>Game</a:t>
          </a:r>
          <a:r>
            <a:rPr kumimoji="1" lang="ja-JP" altLang="en-US" sz="1100" baseline="0"/>
            <a:t> </a:t>
          </a:r>
          <a:r>
            <a:rPr kumimoji="1" lang="en-US" altLang="ja-JP" sz="1100" baseline="0"/>
            <a:t>: 9ball</a:t>
          </a:r>
        </a:p>
        <a:p>
          <a:endParaRPr kumimoji="1" lang="ja-JP" altLang="en-US" sz="1100" baseline="0"/>
        </a:p>
      </xdr:txBody>
    </xdr:sp>
    <xdr:clientData/>
  </xdr:twoCellAnchor>
  <xdr:twoCellAnchor>
    <xdr:from>
      <xdr:col>2</xdr:col>
      <xdr:colOff>2943225</xdr:colOff>
      <xdr:row>14</xdr:row>
      <xdr:rowOff>66675</xdr:rowOff>
    </xdr:from>
    <xdr:to>
      <xdr:col>9</xdr:col>
      <xdr:colOff>638175</xdr:colOff>
      <xdr:row>16</xdr:row>
      <xdr:rowOff>38099</xdr:rowOff>
    </xdr:to>
    <xdr:sp macro="" textlink="">
      <xdr:nvSpPr>
        <xdr:cNvPr id="7" name="テキスト ボックス 6">
          <a:extLst>
            <a:ext uri="{FF2B5EF4-FFF2-40B4-BE49-F238E27FC236}">
              <a16:creationId xmlns:a16="http://schemas.microsoft.com/office/drawing/2014/main" id="{99C38FA4-CFCF-4999-A81D-A8597FE2673F}"/>
            </a:ext>
          </a:extLst>
        </xdr:cNvPr>
        <xdr:cNvSpPr txBox="1"/>
      </xdr:nvSpPr>
      <xdr:spPr>
        <a:xfrm>
          <a:off x="4314825" y="8362950"/>
          <a:ext cx="9563100" cy="447674"/>
        </a:xfrm>
        <a:prstGeom prst="rect">
          <a:avLst/>
        </a:prstGeom>
        <a:solidFill>
          <a:srgbClr val="DDDDD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baseline="0">
              <a:solidFill>
                <a:schemeClr val="dk1"/>
              </a:solidFill>
              <a:effectLst/>
              <a:latin typeface="+mn-lt"/>
              <a:ea typeface="+mn-ea"/>
              <a:cs typeface="+mn-cs"/>
            </a:rPr>
            <a:t>No.1</a:t>
          </a:r>
          <a:r>
            <a:rPr kumimoji="1" lang="ja-JP" altLang="en-US" sz="1100" baseline="0">
              <a:solidFill>
                <a:schemeClr val="dk1"/>
              </a:solidFill>
              <a:effectLst/>
              <a:latin typeface="+mn-lt"/>
              <a:ea typeface="+mn-ea"/>
              <a:cs typeface="+mn-cs"/>
            </a:rPr>
            <a:t>　</a:t>
          </a:r>
          <a:r>
            <a:rPr kumimoji="1" lang="en-US" altLang="ja-JP" sz="1100" baseline="0">
              <a:solidFill>
                <a:schemeClr val="dk1"/>
              </a:solidFill>
              <a:effectLst/>
              <a:latin typeface="+mn-lt"/>
              <a:ea typeface="+mn-ea"/>
              <a:cs typeface="+mn-cs"/>
            </a:rPr>
            <a:t>2019/11/18</a:t>
          </a:r>
          <a:r>
            <a:rPr kumimoji="1" lang="ja-JP" altLang="en-US" sz="1100" baseline="0">
              <a:solidFill>
                <a:schemeClr val="dk1"/>
              </a:solidFill>
              <a:effectLst/>
              <a:latin typeface="+mn-lt"/>
              <a:ea typeface="+mn-ea"/>
              <a:cs typeface="+mn-cs"/>
            </a:rPr>
            <a:t>　</a:t>
          </a:r>
          <a:endParaRPr lang="ja-JP" altLang="ja-JP">
            <a:effectLst/>
          </a:endParaRPr>
        </a:p>
      </xdr:txBody>
    </xdr:sp>
    <xdr:clientData/>
  </xdr:twoCellAnchor>
  <xdr:twoCellAnchor editAs="oneCell">
    <xdr:from>
      <xdr:col>2</xdr:col>
      <xdr:colOff>4943475</xdr:colOff>
      <xdr:row>14</xdr:row>
      <xdr:rowOff>85725</xdr:rowOff>
    </xdr:from>
    <xdr:to>
      <xdr:col>2</xdr:col>
      <xdr:colOff>5400675</xdr:colOff>
      <xdr:row>16</xdr:row>
      <xdr:rowOff>66675</xdr:rowOff>
    </xdr:to>
    <xdr:pic>
      <xdr:nvPicPr>
        <xdr:cNvPr id="9" name="図 8">
          <a:extLst>
            <a:ext uri="{FF2B5EF4-FFF2-40B4-BE49-F238E27FC236}">
              <a16:creationId xmlns:a16="http://schemas.microsoft.com/office/drawing/2014/main" id="{A8B5CB8F-C03B-48F4-A6C7-C5A4476D7B3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15075" y="8382000"/>
          <a:ext cx="457200" cy="457200"/>
        </a:xfrm>
        <a:prstGeom prst="rect">
          <a:avLst/>
        </a:prstGeom>
      </xdr:spPr>
    </xdr:pic>
    <xdr:clientData/>
  </xdr:twoCellAnchor>
  <xdr:twoCellAnchor>
    <xdr:from>
      <xdr:col>2</xdr:col>
      <xdr:colOff>5543550</xdr:colOff>
      <xdr:row>14</xdr:row>
      <xdr:rowOff>114300</xdr:rowOff>
    </xdr:from>
    <xdr:to>
      <xdr:col>2</xdr:col>
      <xdr:colOff>5915025</xdr:colOff>
      <xdr:row>16</xdr:row>
      <xdr:rowOff>9525</xdr:rowOff>
    </xdr:to>
    <xdr:sp macro="" textlink="">
      <xdr:nvSpPr>
        <xdr:cNvPr id="10" name="楕円 9">
          <a:extLst>
            <a:ext uri="{FF2B5EF4-FFF2-40B4-BE49-F238E27FC236}">
              <a16:creationId xmlns:a16="http://schemas.microsoft.com/office/drawing/2014/main" id="{B459D632-88C0-4E07-A045-0BD35443D847}"/>
            </a:ext>
          </a:extLst>
        </xdr:cNvPr>
        <xdr:cNvSpPr/>
      </xdr:nvSpPr>
      <xdr:spPr>
        <a:xfrm>
          <a:off x="6915150" y="8410575"/>
          <a:ext cx="371475" cy="3714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矢</a:t>
          </a:r>
        </a:p>
      </xdr:txBody>
    </xdr:sp>
    <xdr:clientData/>
  </xdr:twoCellAnchor>
  <xdr:twoCellAnchor editAs="oneCell">
    <xdr:from>
      <xdr:col>2</xdr:col>
      <xdr:colOff>6029326</xdr:colOff>
      <xdr:row>14</xdr:row>
      <xdr:rowOff>57150</xdr:rowOff>
    </xdr:from>
    <xdr:to>
      <xdr:col>2</xdr:col>
      <xdr:colOff>6486526</xdr:colOff>
      <xdr:row>16</xdr:row>
      <xdr:rowOff>42977</xdr:rowOff>
    </xdr:to>
    <xdr:pic>
      <xdr:nvPicPr>
        <xdr:cNvPr id="12" name="図 11">
          <a:extLst>
            <a:ext uri="{FF2B5EF4-FFF2-40B4-BE49-F238E27FC236}">
              <a16:creationId xmlns:a16="http://schemas.microsoft.com/office/drawing/2014/main" id="{4ABAD4E6-99F0-4062-B2C8-1BFFC44DC57F}"/>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90501"/>
        <a:stretch/>
      </xdr:blipFill>
      <xdr:spPr>
        <a:xfrm>
          <a:off x="7400926" y="8353425"/>
          <a:ext cx="457200" cy="462077"/>
        </a:xfrm>
        <a:prstGeom prst="rect">
          <a:avLst/>
        </a:prstGeom>
      </xdr:spPr>
    </xdr:pic>
    <xdr:clientData/>
  </xdr:twoCellAnchor>
  <xdr:twoCellAnchor>
    <xdr:from>
      <xdr:col>2</xdr:col>
      <xdr:colOff>2962276</xdr:colOff>
      <xdr:row>28</xdr:row>
      <xdr:rowOff>0</xdr:rowOff>
    </xdr:from>
    <xdr:to>
      <xdr:col>9</xdr:col>
      <xdr:colOff>638176</xdr:colOff>
      <xdr:row>37</xdr:row>
      <xdr:rowOff>85725</xdr:rowOff>
    </xdr:to>
    <xdr:sp macro="" textlink="">
      <xdr:nvSpPr>
        <xdr:cNvPr id="13" name="正方形/長方形 12">
          <a:extLst>
            <a:ext uri="{FF2B5EF4-FFF2-40B4-BE49-F238E27FC236}">
              <a16:creationId xmlns:a16="http://schemas.microsoft.com/office/drawing/2014/main" id="{5EEDD582-0E02-4521-99BC-A71609B49BD5}"/>
            </a:ext>
          </a:extLst>
        </xdr:cNvPr>
        <xdr:cNvSpPr/>
      </xdr:nvSpPr>
      <xdr:spPr>
        <a:xfrm>
          <a:off x="4333876" y="11630025"/>
          <a:ext cx="9544050" cy="2228850"/>
        </a:xfrm>
        <a:prstGeom prst="rect">
          <a:avLst/>
        </a:prstGeom>
        <a:solidFill>
          <a:srgbClr val="0033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485775</xdr:colOff>
      <xdr:row>28</xdr:row>
      <xdr:rowOff>123824</xdr:rowOff>
    </xdr:from>
    <xdr:to>
      <xdr:col>9</xdr:col>
      <xdr:colOff>523874</xdr:colOff>
      <xdr:row>36</xdr:row>
      <xdr:rowOff>180975</xdr:rowOff>
    </xdr:to>
    <xdr:sp macro="" textlink="">
      <xdr:nvSpPr>
        <xdr:cNvPr id="15" name="テキスト ボックス 14">
          <a:extLst>
            <a:ext uri="{FF2B5EF4-FFF2-40B4-BE49-F238E27FC236}">
              <a16:creationId xmlns:a16="http://schemas.microsoft.com/office/drawing/2014/main" id="{90A93459-A558-43FA-BE2F-D17F43E974C9}"/>
            </a:ext>
          </a:extLst>
        </xdr:cNvPr>
        <xdr:cNvSpPr txBox="1"/>
      </xdr:nvSpPr>
      <xdr:spPr>
        <a:xfrm>
          <a:off x="10296525" y="11753849"/>
          <a:ext cx="3467099" cy="1962151"/>
        </a:xfrm>
        <a:prstGeom prst="rect">
          <a:avLst/>
        </a:prstGeom>
        <a:solidFill>
          <a:srgbClr val="DDDDD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Graph</a:t>
          </a:r>
          <a:r>
            <a:rPr kumimoji="1" lang="ja-JP" altLang="en-US" sz="1100" baseline="0"/>
            <a:t> </a:t>
          </a:r>
          <a:r>
            <a:rPr kumimoji="1" lang="en-US" altLang="ja-JP" sz="1100" baseline="0"/>
            <a:t>Image</a:t>
          </a:r>
          <a:endParaRPr kumimoji="1" lang="ja-JP" altLang="en-US" sz="1100" baseline="0"/>
        </a:p>
      </xdr:txBody>
    </xdr:sp>
    <xdr:clientData/>
  </xdr:twoCellAnchor>
  <xdr:twoCellAnchor>
    <xdr:from>
      <xdr:col>2</xdr:col>
      <xdr:colOff>3100386</xdr:colOff>
      <xdr:row>32</xdr:row>
      <xdr:rowOff>142875</xdr:rowOff>
    </xdr:from>
    <xdr:to>
      <xdr:col>4</xdr:col>
      <xdr:colOff>400050</xdr:colOff>
      <xdr:row>36</xdr:row>
      <xdr:rowOff>180975</xdr:rowOff>
    </xdr:to>
    <xdr:sp macro="" textlink="">
      <xdr:nvSpPr>
        <xdr:cNvPr id="16" name="テキスト ボックス 15">
          <a:extLst>
            <a:ext uri="{FF2B5EF4-FFF2-40B4-BE49-F238E27FC236}">
              <a16:creationId xmlns:a16="http://schemas.microsoft.com/office/drawing/2014/main" id="{A6074707-8B81-41DE-B622-D01F6DAB598B}"/>
            </a:ext>
          </a:extLst>
        </xdr:cNvPr>
        <xdr:cNvSpPr txBox="1"/>
      </xdr:nvSpPr>
      <xdr:spPr>
        <a:xfrm>
          <a:off x="4471986" y="12725400"/>
          <a:ext cx="5738814"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Comments</a:t>
          </a:r>
        </a:p>
        <a:p>
          <a:r>
            <a:rPr kumimoji="1" lang="ja-JP" altLang="en-US" sz="1100" baseline="0"/>
            <a:t>今日もお疲れ様でした！</a:t>
          </a:r>
        </a:p>
        <a:p>
          <a:r>
            <a:rPr kumimoji="1" lang="ja-JP" altLang="en-US" sz="1100" baseline="0"/>
            <a:t>いい感じで撞けるときとそうでない時の差が激しくてなかなか難しかったです。入れつないで行けるときも多々あっただけに、なんかもったいないなぁとい</a:t>
          </a:r>
          <a:r>
            <a:rPr kumimoji="1" lang="en-US" altLang="ja-JP" sz="1100" baseline="0"/>
            <a:t>…</a:t>
          </a:r>
          <a:r>
            <a:rPr kumimoji="1" lang="ja-JP" altLang="en-US" sz="1100" baseline="0"/>
            <a:t>　　もっと見る</a:t>
          </a:r>
        </a:p>
      </xdr:txBody>
    </xdr:sp>
    <xdr:clientData/>
  </xdr:twoCellAnchor>
  <xdr:twoCellAnchor>
    <xdr:from>
      <xdr:col>2</xdr:col>
      <xdr:colOff>3067051</xdr:colOff>
      <xdr:row>28</xdr:row>
      <xdr:rowOff>114300</xdr:rowOff>
    </xdr:from>
    <xdr:to>
      <xdr:col>2</xdr:col>
      <xdr:colOff>5419725</xdr:colOff>
      <xdr:row>32</xdr:row>
      <xdr:rowOff>76200</xdr:rowOff>
    </xdr:to>
    <xdr:sp macro="" textlink="">
      <xdr:nvSpPr>
        <xdr:cNvPr id="17" name="テキスト ボックス 16">
          <a:extLst>
            <a:ext uri="{FF2B5EF4-FFF2-40B4-BE49-F238E27FC236}">
              <a16:creationId xmlns:a16="http://schemas.microsoft.com/office/drawing/2014/main" id="{B2CCB386-10E8-412F-BF16-74D55EAA5A2C}"/>
            </a:ext>
          </a:extLst>
        </xdr:cNvPr>
        <xdr:cNvSpPr txBox="1"/>
      </xdr:nvSpPr>
      <xdr:spPr>
        <a:xfrm>
          <a:off x="4438651" y="11744325"/>
          <a:ext cx="2352674" cy="9144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baseline="0">
              <a:solidFill>
                <a:schemeClr val="bg2"/>
              </a:solidFill>
            </a:rPr>
            <a:t>Today's Result</a:t>
          </a:r>
          <a:br>
            <a:rPr kumimoji="1" lang="en-US" altLang="ja-JP" sz="1600" baseline="0">
              <a:solidFill>
                <a:schemeClr val="bg2"/>
              </a:solidFill>
            </a:rPr>
          </a:br>
          <a:r>
            <a:rPr kumimoji="1" lang="en-US" altLang="ja-JP" sz="1200" baseline="0">
              <a:solidFill>
                <a:schemeClr val="bg2"/>
              </a:solidFill>
            </a:rPr>
            <a:t>  Set : 0-3  (Lose)</a:t>
          </a:r>
        </a:p>
        <a:p>
          <a:r>
            <a:rPr kumimoji="1" lang="en-US" altLang="ja-JP" sz="1200" baseline="0">
              <a:solidFill>
                <a:schemeClr val="bg2"/>
              </a:solidFill>
            </a:rPr>
            <a:t>  Game : 10 - 15 </a:t>
          </a:r>
          <a:br>
            <a:rPr kumimoji="1" lang="en-US" altLang="ja-JP" sz="1200" baseline="0">
              <a:solidFill>
                <a:schemeClr val="bg2"/>
              </a:solidFill>
            </a:rPr>
          </a:br>
          <a:r>
            <a:rPr kumimoji="1" lang="en-US" altLang="ja-JP" sz="1200" baseline="0">
              <a:solidFill>
                <a:schemeClr val="bg2"/>
              </a:solidFill>
            </a:rPr>
            <a:t>  Runout : 0 - 1 </a:t>
          </a:r>
        </a:p>
        <a:p>
          <a:endParaRPr kumimoji="1" lang="ja-JP" altLang="en-US" sz="1100" baseline="0">
            <a:solidFill>
              <a:schemeClr val="bg2"/>
            </a:solidFill>
          </a:endParaRPr>
        </a:p>
      </xdr:txBody>
    </xdr:sp>
    <xdr:clientData/>
  </xdr:twoCellAnchor>
  <xdr:twoCellAnchor>
    <xdr:from>
      <xdr:col>2</xdr:col>
      <xdr:colOff>2943225</xdr:colOff>
      <xdr:row>26</xdr:row>
      <xdr:rowOff>19050</xdr:rowOff>
    </xdr:from>
    <xdr:to>
      <xdr:col>9</xdr:col>
      <xdr:colOff>638175</xdr:colOff>
      <xdr:row>27</xdr:row>
      <xdr:rowOff>228599</xdr:rowOff>
    </xdr:to>
    <xdr:sp macro="" textlink="">
      <xdr:nvSpPr>
        <xdr:cNvPr id="18" name="テキスト ボックス 17">
          <a:extLst>
            <a:ext uri="{FF2B5EF4-FFF2-40B4-BE49-F238E27FC236}">
              <a16:creationId xmlns:a16="http://schemas.microsoft.com/office/drawing/2014/main" id="{9E9FB1DD-2D6A-41AC-8D80-AE13C1B6B4DE}"/>
            </a:ext>
          </a:extLst>
        </xdr:cNvPr>
        <xdr:cNvSpPr txBox="1"/>
      </xdr:nvSpPr>
      <xdr:spPr>
        <a:xfrm>
          <a:off x="4314825" y="11172825"/>
          <a:ext cx="9563100" cy="447674"/>
        </a:xfrm>
        <a:prstGeom prst="rect">
          <a:avLst/>
        </a:prstGeom>
        <a:solidFill>
          <a:srgbClr val="DDDDD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baseline="0">
              <a:solidFill>
                <a:schemeClr val="dk1"/>
              </a:solidFill>
              <a:effectLst/>
              <a:latin typeface="+mn-lt"/>
              <a:ea typeface="+mn-ea"/>
              <a:cs typeface="+mn-cs"/>
            </a:rPr>
            <a:t>No.1</a:t>
          </a:r>
          <a:r>
            <a:rPr kumimoji="1" lang="ja-JP" altLang="en-US" sz="1100" baseline="0">
              <a:solidFill>
                <a:schemeClr val="dk1"/>
              </a:solidFill>
              <a:effectLst/>
              <a:latin typeface="+mn-lt"/>
              <a:ea typeface="+mn-ea"/>
              <a:cs typeface="+mn-cs"/>
            </a:rPr>
            <a:t>　</a:t>
          </a:r>
          <a:r>
            <a:rPr kumimoji="1" lang="en-US" altLang="ja-JP" sz="1100" baseline="0">
              <a:solidFill>
                <a:schemeClr val="dk1"/>
              </a:solidFill>
              <a:effectLst/>
              <a:latin typeface="+mn-lt"/>
              <a:ea typeface="+mn-ea"/>
              <a:cs typeface="+mn-cs"/>
            </a:rPr>
            <a:t>2019/11/18</a:t>
          </a:r>
          <a:r>
            <a:rPr kumimoji="1" lang="ja-JP" altLang="en-US" sz="1100" baseline="0">
              <a:solidFill>
                <a:schemeClr val="dk1"/>
              </a:solidFill>
              <a:effectLst/>
              <a:latin typeface="+mn-lt"/>
              <a:ea typeface="+mn-ea"/>
              <a:cs typeface="+mn-cs"/>
            </a:rPr>
            <a:t>　</a:t>
          </a:r>
          <a:endParaRPr lang="ja-JP" altLang="ja-JP">
            <a:effectLst/>
          </a:endParaRPr>
        </a:p>
      </xdr:txBody>
    </xdr:sp>
    <xdr:clientData/>
  </xdr:twoCellAnchor>
  <xdr:twoCellAnchor editAs="oneCell">
    <xdr:from>
      <xdr:col>2</xdr:col>
      <xdr:colOff>4943475</xdr:colOff>
      <xdr:row>26</xdr:row>
      <xdr:rowOff>38100</xdr:rowOff>
    </xdr:from>
    <xdr:to>
      <xdr:col>2</xdr:col>
      <xdr:colOff>5400675</xdr:colOff>
      <xdr:row>28</xdr:row>
      <xdr:rowOff>19050</xdr:rowOff>
    </xdr:to>
    <xdr:pic>
      <xdr:nvPicPr>
        <xdr:cNvPr id="19" name="図 18">
          <a:extLst>
            <a:ext uri="{FF2B5EF4-FFF2-40B4-BE49-F238E27FC236}">
              <a16:creationId xmlns:a16="http://schemas.microsoft.com/office/drawing/2014/main" id="{89C1C856-D0EB-49BC-935D-62D8AFC36F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15075" y="11191875"/>
          <a:ext cx="457200" cy="457200"/>
        </a:xfrm>
        <a:prstGeom prst="rect">
          <a:avLst/>
        </a:prstGeom>
      </xdr:spPr>
    </xdr:pic>
    <xdr:clientData/>
  </xdr:twoCellAnchor>
  <xdr:twoCellAnchor>
    <xdr:from>
      <xdr:col>2</xdr:col>
      <xdr:colOff>5543550</xdr:colOff>
      <xdr:row>26</xdr:row>
      <xdr:rowOff>66675</xdr:rowOff>
    </xdr:from>
    <xdr:to>
      <xdr:col>2</xdr:col>
      <xdr:colOff>5915025</xdr:colOff>
      <xdr:row>27</xdr:row>
      <xdr:rowOff>200025</xdr:rowOff>
    </xdr:to>
    <xdr:sp macro="" textlink="">
      <xdr:nvSpPr>
        <xdr:cNvPr id="20" name="楕円 19">
          <a:extLst>
            <a:ext uri="{FF2B5EF4-FFF2-40B4-BE49-F238E27FC236}">
              <a16:creationId xmlns:a16="http://schemas.microsoft.com/office/drawing/2014/main" id="{363294DE-DBF4-4B4E-A35C-9EAD77575971}"/>
            </a:ext>
          </a:extLst>
        </xdr:cNvPr>
        <xdr:cNvSpPr/>
      </xdr:nvSpPr>
      <xdr:spPr>
        <a:xfrm>
          <a:off x="6915150" y="11220450"/>
          <a:ext cx="371475" cy="3714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矢</a:t>
          </a:r>
        </a:p>
      </xdr:txBody>
    </xdr:sp>
    <xdr:clientData/>
  </xdr:twoCellAnchor>
  <xdr:twoCellAnchor editAs="oneCell">
    <xdr:from>
      <xdr:col>2</xdr:col>
      <xdr:colOff>6029326</xdr:colOff>
      <xdr:row>26</xdr:row>
      <xdr:rowOff>9525</xdr:rowOff>
    </xdr:from>
    <xdr:to>
      <xdr:col>2</xdr:col>
      <xdr:colOff>6486526</xdr:colOff>
      <xdr:row>27</xdr:row>
      <xdr:rowOff>233477</xdr:rowOff>
    </xdr:to>
    <xdr:pic>
      <xdr:nvPicPr>
        <xdr:cNvPr id="21" name="図 20">
          <a:extLst>
            <a:ext uri="{FF2B5EF4-FFF2-40B4-BE49-F238E27FC236}">
              <a16:creationId xmlns:a16="http://schemas.microsoft.com/office/drawing/2014/main" id="{180F4940-875B-4067-8727-6F2EAB52358F}"/>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90501"/>
        <a:stretch/>
      </xdr:blipFill>
      <xdr:spPr>
        <a:xfrm>
          <a:off x="7400926" y="11163300"/>
          <a:ext cx="457200" cy="462077"/>
        </a:xfrm>
        <a:prstGeom prst="rect">
          <a:avLst/>
        </a:prstGeom>
      </xdr:spPr>
    </xdr:pic>
    <xdr:clientData/>
  </xdr:twoCellAnchor>
  <xdr:twoCellAnchor>
    <xdr:from>
      <xdr:col>2</xdr:col>
      <xdr:colOff>5705476</xdr:colOff>
      <xdr:row>28</xdr:row>
      <xdr:rowOff>114300</xdr:rowOff>
    </xdr:from>
    <xdr:to>
      <xdr:col>4</xdr:col>
      <xdr:colOff>342900</xdr:colOff>
      <xdr:row>32</xdr:row>
      <xdr:rowOff>76200</xdr:rowOff>
    </xdr:to>
    <xdr:sp macro="" textlink="">
      <xdr:nvSpPr>
        <xdr:cNvPr id="22" name="テキスト ボックス 21">
          <a:extLst>
            <a:ext uri="{FF2B5EF4-FFF2-40B4-BE49-F238E27FC236}">
              <a16:creationId xmlns:a16="http://schemas.microsoft.com/office/drawing/2014/main" id="{B744C031-875B-4CA5-BFC0-ADEDAD678FD2}"/>
            </a:ext>
          </a:extLst>
        </xdr:cNvPr>
        <xdr:cNvSpPr txBox="1"/>
      </xdr:nvSpPr>
      <xdr:spPr>
        <a:xfrm>
          <a:off x="7077076" y="11744325"/>
          <a:ext cx="3076574" cy="9144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solidFill>
                <a:schemeClr val="bg2"/>
              </a:solidFill>
            </a:rPr>
            <a:t>Stats</a:t>
          </a:r>
        </a:p>
        <a:p>
          <a:r>
            <a:rPr kumimoji="1" lang="en-US" altLang="ja-JP" sz="1100" baseline="0">
              <a:solidFill>
                <a:schemeClr val="bg2"/>
              </a:solidFill>
            </a:rPr>
            <a:t>  Sets : 48</a:t>
          </a:r>
          <a:r>
            <a:rPr kumimoji="1" lang="ja-JP" altLang="en-US" sz="1100" baseline="0">
              <a:solidFill>
                <a:schemeClr val="bg2"/>
              </a:solidFill>
            </a:rPr>
            <a:t>勝</a:t>
          </a:r>
          <a:r>
            <a:rPr kumimoji="1" lang="en-US" altLang="ja-JP" sz="1100" baseline="0">
              <a:solidFill>
                <a:schemeClr val="bg2"/>
              </a:solidFill>
            </a:rPr>
            <a:t>63</a:t>
          </a:r>
          <a:r>
            <a:rPr kumimoji="1" lang="ja-JP" altLang="en-US" sz="1100" baseline="0">
              <a:solidFill>
                <a:schemeClr val="bg2"/>
              </a:solidFill>
            </a:rPr>
            <a:t>敗 </a:t>
          </a:r>
          <a:r>
            <a:rPr kumimoji="1" lang="en-US" altLang="ja-JP" sz="1100" baseline="0">
              <a:solidFill>
                <a:schemeClr val="bg2"/>
              </a:solidFill>
            </a:rPr>
            <a:t>(</a:t>
          </a:r>
          <a:r>
            <a:rPr kumimoji="1" lang="ja-JP" altLang="en-US" sz="1100" baseline="0">
              <a:solidFill>
                <a:schemeClr val="bg2"/>
              </a:solidFill>
            </a:rPr>
            <a:t>勝率 </a:t>
          </a:r>
          <a:r>
            <a:rPr kumimoji="1" lang="en-US" altLang="ja-JP" sz="1100" baseline="0">
              <a:solidFill>
                <a:schemeClr val="bg2"/>
              </a:solidFill>
            </a:rPr>
            <a:t>43.24%) 1.2pt↓  4</a:t>
          </a:r>
          <a:r>
            <a:rPr kumimoji="1" lang="ja-JP" altLang="en-US" sz="1100" baseline="0">
              <a:solidFill>
                <a:schemeClr val="bg2"/>
              </a:solidFill>
            </a:rPr>
            <a:t>連敗中</a:t>
          </a:r>
        </a:p>
        <a:p>
          <a:r>
            <a:rPr kumimoji="1" lang="ja-JP" altLang="en-US" sz="1100" baseline="0">
              <a:solidFill>
                <a:schemeClr val="bg2"/>
              </a:solidFill>
            </a:rPr>
            <a:t>  </a:t>
          </a:r>
          <a:r>
            <a:rPr kumimoji="1" lang="en-US" altLang="ja-JP" sz="1100" baseline="0">
              <a:solidFill>
                <a:schemeClr val="bg2"/>
              </a:solidFill>
            </a:rPr>
            <a:t>Games : 379</a:t>
          </a:r>
          <a:r>
            <a:rPr kumimoji="1" lang="ja-JP" altLang="en-US" sz="1100" baseline="0">
              <a:solidFill>
                <a:schemeClr val="bg2"/>
              </a:solidFill>
            </a:rPr>
            <a:t>勝</a:t>
          </a:r>
          <a:r>
            <a:rPr kumimoji="1" lang="en-US" altLang="ja-JP" sz="1100" baseline="0">
              <a:solidFill>
                <a:schemeClr val="bg2"/>
              </a:solidFill>
            </a:rPr>
            <a:t>423</a:t>
          </a:r>
          <a:r>
            <a:rPr kumimoji="1" lang="ja-JP" altLang="en-US" sz="1100" baseline="0">
              <a:solidFill>
                <a:schemeClr val="bg2"/>
              </a:solidFill>
            </a:rPr>
            <a:t>敗 </a:t>
          </a:r>
          <a:r>
            <a:rPr kumimoji="1" lang="en-US" altLang="ja-JP" sz="1100" baseline="0">
              <a:solidFill>
                <a:schemeClr val="bg2"/>
              </a:solidFill>
            </a:rPr>
            <a:t>(</a:t>
          </a:r>
          <a:r>
            <a:rPr kumimoji="1" lang="ja-JP" altLang="en-US" sz="1100" baseline="0">
              <a:solidFill>
                <a:schemeClr val="bg2"/>
              </a:solidFill>
            </a:rPr>
            <a:t>勝率 </a:t>
          </a:r>
          <a:r>
            <a:rPr kumimoji="1" lang="en-US" altLang="ja-JP" sz="1100" baseline="0">
              <a:solidFill>
                <a:schemeClr val="bg2"/>
              </a:solidFill>
            </a:rPr>
            <a:t>47.26%) 0.23pt↓</a:t>
          </a:r>
        </a:p>
        <a:p>
          <a:r>
            <a:rPr kumimoji="1" lang="en-US" altLang="ja-JP" sz="1100" baseline="0">
              <a:solidFill>
                <a:schemeClr val="bg2"/>
              </a:solidFill>
            </a:rPr>
            <a:t>  Days : 8</a:t>
          </a:r>
          <a:r>
            <a:rPr kumimoji="1" lang="ja-JP" altLang="en-US" sz="1100" baseline="0">
              <a:solidFill>
                <a:schemeClr val="bg2"/>
              </a:solidFill>
            </a:rPr>
            <a:t>勝</a:t>
          </a:r>
          <a:r>
            <a:rPr kumimoji="1" lang="en-US" altLang="ja-JP" sz="1100" baseline="0">
              <a:solidFill>
                <a:schemeClr val="bg2"/>
              </a:solidFill>
            </a:rPr>
            <a:t>16</a:t>
          </a:r>
          <a:r>
            <a:rPr kumimoji="1" lang="ja-JP" altLang="en-US" sz="1100" baseline="0">
              <a:solidFill>
                <a:schemeClr val="bg2"/>
              </a:solidFill>
            </a:rPr>
            <a:t>敗</a:t>
          </a:r>
          <a:r>
            <a:rPr kumimoji="1" lang="en-US" altLang="ja-JP" sz="1100" baseline="0">
              <a:solidFill>
                <a:schemeClr val="bg2"/>
              </a:solidFill>
            </a:rPr>
            <a:t>5</a:t>
          </a:r>
          <a:r>
            <a:rPr kumimoji="1" lang="ja-JP" altLang="en-US" sz="1100" baseline="0">
              <a:solidFill>
                <a:schemeClr val="bg2"/>
              </a:solidFill>
            </a:rPr>
            <a:t>分 </a:t>
          </a:r>
          <a:r>
            <a:rPr kumimoji="1" lang="en-US" altLang="ja-JP" sz="1100" baseline="0">
              <a:solidFill>
                <a:schemeClr val="bg2"/>
              </a:solidFill>
            </a:rPr>
            <a:t>(3</a:t>
          </a:r>
          <a:r>
            <a:rPr kumimoji="1" lang="ja-JP" altLang="en-US" sz="1100" baseline="0">
              <a:solidFill>
                <a:schemeClr val="bg2"/>
              </a:solidFill>
            </a:rPr>
            <a:t>連敗中</a:t>
          </a:r>
          <a:r>
            <a:rPr kumimoji="1" lang="en-US" altLang="ja-JP" sz="1100" baseline="0">
              <a:solidFill>
                <a:schemeClr val="bg2"/>
              </a:solidFill>
            </a:rPr>
            <a:t>)</a:t>
          </a:r>
        </a:p>
        <a:p>
          <a:r>
            <a:rPr kumimoji="1" lang="en-US" altLang="ja-JP" sz="1100" baseline="0">
              <a:solidFill>
                <a:schemeClr val="bg2"/>
              </a:solidFill>
            </a:rPr>
            <a:t>RunoutRate: 2.33% - 6.93%</a:t>
          </a:r>
        </a:p>
        <a:p>
          <a:endParaRPr kumimoji="1" lang="ja-JP" altLang="en-US" sz="1100" baseline="0">
            <a:solidFill>
              <a:schemeClr val="bg2"/>
            </a:solidFill>
          </a:endParaRPr>
        </a:p>
      </xdr:txBody>
    </xdr:sp>
    <xdr:clientData/>
  </xdr:twoCellAnchor>
  <xdr:twoCellAnchor>
    <xdr:from>
      <xdr:col>2</xdr:col>
      <xdr:colOff>2962276</xdr:colOff>
      <xdr:row>40</xdr:row>
      <xdr:rowOff>219075</xdr:rowOff>
    </xdr:from>
    <xdr:to>
      <xdr:col>9</xdr:col>
      <xdr:colOff>638176</xdr:colOff>
      <xdr:row>50</xdr:row>
      <xdr:rowOff>66675</xdr:rowOff>
    </xdr:to>
    <xdr:sp macro="" textlink="">
      <xdr:nvSpPr>
        <xdr:cNvPr id="23" name="正方形/長方形 22">
          <a:extLst>
            <a:ext uri="{FF2B5EF4-FFF2-40B4-BE49-F238E27FC236}">
              <a16:creationId xmlns:a16="http://schemas.microsoft.com/office/drawing/2014/main" id="{707EC051-FEDF-4D26-89D5-1BC903AA86FE}"/>
            </a:ext>
          </a:extLst>
        </xdr:cNvPr>
        <xdr:cNvSpPr/>
      </xdr:nvSpPr>
      <xdr:spPr>
        <a:xfrm>
          <a:off x="4333876" y="9972675"/>
          <a:ext cx="9544050" cy="2228850"/>
        </a:xfrm>
        <a:prstGeom prst="rect">
          <a:avLst/>
        </a:prstGeom>
        <a:solidFill>
          <a:srgbClr val="0033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485775</xdr:colOff>
      <xdr:row>41</xdr:row>
      <xdr:rowOff>104774</xdr:rowOff>
    </xdr:from>
    <xdr:to>
      <xdr:col>9</xdr:col>
      <xdr:colOff>523874</xdr:colOff>
      <xdr:row>49</xdr:row>
      <xdr:rowOff>161925</xdr:rowOff>
    </xdr:to>
    <xdr:sp macro="" textlink="">
      <xdr:nvSpPr>
        <xdr:cNvPr id="24" name="テキスト ボックス 23">
          <a:extLst>
            <a:ext uri="{FF2B5EF4-FFF2-40B4-BE49-F238E27FC236}">
              <a16:creationId xmlns:a16="http://schemas.microsoft.com/office/drawing/2014/main" id="{C45C7041-8AF0-4226-BD18-25923726599B}"/>
            </a:ext>
          </a:extLst>
        </xdr:cNvPr>
        <xdr:cNvSpPr txBox="1"/>
      </xdr:nvSpPr>
      <xdr:spPr>
        <a:xfrm>
          <a:off x="10296525" y="10096499"/>
          <a:ext cx="3467099" cy="1962151"/>
        </a:xfrm>
        <a:prstGeom prst="rect">
          <a:avLst/>
        </a:prstGeom>
        <a:solidFill>
          <a:srgbClr val="DDDDD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imageArea</a:t>
          </a:r>
        </a:p>
        <a:p>
          <a:r>
            <a:rPr kumimoji="1" lang="en-US" altLang="ja-JP" sz="1100" baseline="0"/>
            <a:t>img</a:t>
          </a:r>
          <a:endParaRPr kumimoji="1" lang="ja-JP" altLang="en-US" sz="1100" baseline="0"/>
        </a:p>
      </xdr:txBody>
    </xdr:sp>
    <xdr:clientData/>
  </xdr:twoCellAnchor>
  <xdr:twoCellAnchor>
    <xdr:from>
      <xdr:col>2</xdr:col>
      <xdr:colOff>3100386</xdr:colOff>
      <xdr:row>45</xdr:row>
      <xdr:rowOff>123825</xdr:rowOff>
    </xdr:from>
    <xdr:to>
      <xdr:col>4</xdr:col>
      <xdr:colOff>400050</xdr:colOff>
      <xdr:row>49</xdr:row>
      <xdr:rowOff>161925</xdr:rowOff>
    </xdr:to>
    <xdr:sp macro="" textlink="">
      <xdr:nvSpPr>
        <xdr:cNvPr id="25" name="テキスト ボックス 24">
          <a:extLst>
            <a:ext uri="{FF2B5EF4-FFF2-40B4-BE49-F238E27FC236}">
              <a16:creationId xmlns:a16="http://schemas.microsoft.com/office/drawing/2014/main" id="{ACC72F2B-6F15-49B5-B423-9B1CB3F9A6EB}"/>
            </a:ext>
          </a:extLst>
        </xdr:cNvPr>
        <xdr:cNvSpPr txBox="1"/>
      </xdr:nvSpPr>
      <xdr:spPr>
        <a:xfrm>
          <a:off x="4471986" y="11068050"/>
          <a:ext cx="5738814"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aseline="0"/>
            <a:t>comArea</a:t>
          </a:r>
        </a:p>
        <a:p>
          <a:r>
            <a:rPr kumimoji="1" lang="en-US" altLang="ja-JP" sz="1100" baseline="0"/>
            <a:t>comDetail</a:t>
          </a:r>
          <a:endParaRPr kumimoji="1" lang="ja-JP" altLang="en-US" sz="1100" baseline="0"/>
        </a:p>
        <a:p>
          <a:r>
            <a:rPr kumimoji="1" lang="ja-JP" altLang="en-US" sz="1100" baseline="0"/>
            <a:t>もっと見る</a:t>
          </a:r>
        </a:p>
      </xdr:txBody>
    </xdr:sp>
    <xdr:clientData/>
  </xdr:twoCellAnchor>
  <xdr:twoCellAnchor>
    <xdr:from>
      <xdr:col>2</xdr:col>
      <xdr:colOff>3067051</xdr:colOff>
      <xdr:row>41</xdr:row>
      <xdr:rowOff>95250</xdr:rowOff>
    </xdr:from>
    <xdr:to>
      <xdr:col>2</xdr:col>
      <xdr:colOff>5553075</xdr:colOff>
      <xdr:row>45</xdr:row>
      <xdr:rowOff>57150</xdr:rowOff>
    </xdr:to>
    <xdr:sp macro="" textlink="">
      <xdr:nvSpPr>
        <xdr:cNvPr id="26" name="テキスト ボックス 25">
          <a:extLst>
            <a:ext uri="{FF2B5EF4-FFF2-40B4-BE49-F238E27FC236}">
              <a16:creationId xmlns:a16="http://schemas.microsoft.com/office/drawing/2014/main" id="{4CF9D831-1509-4B13-AD40-4956E3AAE50B}"/>
            </a:ext>
          </a:extLst>
        </xdr:cNvPr>
        <xdr:cNvSpPr txBox="1"/>
      </xdr:nvSpPr>
      <xdr:spPr>
        <a:xfrm>
          <a:off x="4438651" y="10086975"/>
          <a:ext cx="2486024" cy="9144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b="1" baseline="0">
              <a:solidFill>
                <a:schemeClr val="bg2"/>
              </a:solidFill>
            </a:rPr>
            <a:t>sumArea</a:t>
          </a:r>
        </a:p>
        <a:p>
          <a:r>
            <a:rPr kumimoji="1" lang="en-US" altLang="ja-JP" sz="1600" baseline="0">
              <a:solidFill>
                <a:schemeClr val="bg2"/>
              </a:solidFill>
            </a:rPr>
            <a:t>sumTitle</a:t>
          </a:r>
          <a:br>
            <a:rPr kumimoji="1" lang="en-US" altLang="ja-JP" sz="1600" baseline="0">
              <a:solidFill>
                <a:schemeClr val="bg2"/>
              </a:solidFill>
            </a:rPr>
          </a:br>
          <a:r>
            <a:rPr kumimoji="1" lang="en-US" altLang="ja-JP" sz="1200" baseline="0">
              <a:solidFill>
                <a:schemeClr val="bg2"/>
              </a:solidFill>
            </a:rPr>
            <a:t>  sumDetail</a:t>
          </a:r>
          <a:endParaRPr kumimoji="1" lang="ja-JP" altLang="en-US" sz="1100" baseline="0">
            <a:solidFill>
              <a:schemeClr val="bg2"/>
            </a:solidFill>
          </a:endParaRPr>
        </a:p>
      </xdr:txBody>
    </xdr:sp>
    <xdr:clientData/>
  </xdr:twoCellAnchor>
  <xdr:twoCellAnchor>
    <xdr:from>
      <xdr:col>2</xdr:col>
      <xdr:colOff>2943225</xdr:colOff>
      <xdr:row>39</xdr:row>
      <xdr:rowOff>0</xdr:rowOff>
    </xdr:from>
    <xdr:to>
      <xdr:col>9</xdr:col>
      <xdr:colOff>638175</xdr:colOff>
      <xdr:row>40</xdr:row>
      <xdr:rowOff>209549</xdr:rowOff>
    </xdr:to>
    <xdr:sp macro="" textlink="">
      <xdr:nvSpPr>
        <xdr:cNvPr id="27" name="テキスト ボックス 26">
          <a:extLst>
            <a:ext uri="{FF2B5EF4-FFF2-40B4-BE49-F238E27FC236}">
              <a16:creationId xmlns:a16="http://schemas.microsoft.com/office/drawing/2014/main" id="{0688A7FD-EC55-49D1-B295-5DC57880BE1C}"/>
            </a:ext>
          </a:extLst>
        </xdr:cNvPr>
        <xdr:cNvSpPr txBox="1"/>
      </xdr:nvSpPr>
      <xdr:spPr>
        <a:xfrm>
          <a:off x="4314825" y="9515475"/>
          <a:ext cx="9563100" cy="447674"/>
        </a:xfrm>
        <a:prstGeom prst="rect">
          <a:avLst/>
        </a:prstGeom>
        <a:solidFill>
          <a:srgbClr val="DDDDD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b="1" baseline="0">
              <a:solidFill>
                <a:schemeClr val="dk1"/>
              </a:solidFill>
              <a:effectLst/>
              <a:latin typeface="+mn-lt"/>
              <a:ea typeface="+mn-ea"/>
              <a:cs typeface="+mn-cs"/>
            </a:rPr>
            <a:t>cardHeader</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baseline="0">
              <a:solidFill>
                <a:schemeClr val="dk1"/>
              </a:solidFill>
              <a:effectLst/>
              <a:latin typeface="+mn-lt"/>
              <a:ea typeface="+mn-ea"/>
              <a:cs typeface="+mn-cs"/>
            </a:rPr>
            <a:t>Number    Title</a:t>
          </a:r>
          <a:endParaRPr lang="ja-JP" altLang="ja-JP">
            <a:effectLst/>
          </a:endParaRPr>
        </a:p>
      </xdr:txBody>
    </xdr:sp>
    <xdr:clientData/>
  </xdr:twoCellAnchor>
  <xdr:twoCellAnchor editAs="oneCell">
    <xdr:from>
      <xdr:col>7</xdr:col>
      <xdr:colOff>228600</xdr:colOff>
      <xdr:row>39</xdr:row>
      <xdr:rowOff>19050</xdr:rowOff>
    </xdr:from>
    <xdr:to>
      <xdr:col>8</xdr:col>
      <xdr:colOff>0</xdr:colOff>
      <xdr:row>41</xdr:row>
      <xdr:rowOff>0</xdr:rowOff>
    </xdr:to>
    <xdr:pic>
      <xdr:nvPicPr>
        <xdr:cNvPr id="28" name="図 27">
          <a:extLst>
            <a:ext uri="{FF2B5EF4-FFF2-40B4-BE49-F238E27FC236}">
              <a16:creationId xmlns:a16="http://schemas.microsoft.com/office/drawing/2014/main" id="{9F2084AF-2500-48DC-8E11-61064B6ACDB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096750" y="9534525"/>
          <a:ext cx="457200" cy="457200"/>
        </a:xfrm>
        <a:prstGeom prst="rect">
          <a:avLst/>
        </a:prstGeom>
      </xdr:spPr>
    </xdr:pic>
    <xdr:clientData/>
  </xdr:twoCellAnchor>
  <xdr:twoCellAnchor>
    <xdr:from>
      <xdr:col>8</xdr:col>
      <xdr:colOff>142875</xdr:colOff>
      <xdr:row>39</xdr:row>
      <xdr:rowOff>47625</xdr:rowOff>
    </xdr:from>
    <xdr:to>
      <xdr:col>8</xdr:col>
      <xdr:colOff>514350</xdr:colOff>
      <xdr:row>40</xdr:row>
      <xdr:rowOff>180975</xdr:rowOff>
    </xdr:to>
    <xdr:sp macro="" textlink="">
      <xdr:nvSpPr>
        <xdr:cNvPr id="29" name="楕円 28">
          <a:extLst>
            <a:ext uri="{FF2B5EF4-FFF2-40B4-BE49-F238E27FC236}">
              <a16:creationId xmlns:a16="http://schemas.microsoft.com/office/drawing/2014/main" id="{440FED25-977C-4868-9EF1-03C7CA4E23D9}"/>
            </a:ext>
          </a:extLst>
        </xdr:cNvPr>
        <xdr:cNvSpPr/>
      </xdr:nvSpPr>
      <xdr:spPr>
        <a:xfrm>
          <a:off x="12696825" y="9563100"/>
          <a:ext cx="371475" cy="3714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矢</a:t>
          </a:r>
        </a:p>
      </xdr:txBody>
    </xdr:sp>
    <xdr:clientData/>
  </xdr:twoCellAnchor>
  <xdr:twoCellAnchor editAs="oneCell">
    <xdr:from>
      <xdr:col>8</xdr:col>
      <xdr:colOff>628651</xdr:colOff>
      <xdr:row>38</xdr:row>
      <xdr:rowOff>228600</xdr:rowOff>
    </xdr:from>
    <xdr:to>
      <xdr:col>9</xdr:col>
      <xdr:colOff>400051</xdr:colOff>
      <xdr:row>40</xdr:row>
      <xdr:rowOff>214427</xdr:rowOff>
    </xdr:to>
    <xdr:pic>
      <xdr:nvPicPr>
        <xdr:cNvPr id="30" name="図 29">
          <a:extLst>
            <a:ext uri="{FF2B5EF4-FFF2-40B4-BE49-F238E27FC236}">
              <a16:creationId xmlns:a16="http://schemas.microsoft.com/office/drawing/2014/main" id="{9EA036C2-418B-4E24-9B71-D6994954DE9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90501"/>
        <a:stretch/>
      </xdr:blipFill>
      <xdr:spPr>
        <a:xfrm>
          <a:off x="13182601" y="9505950"/>
          <a:ext cx="457200" cy="462077"/>
        </a:xfrm>
        <a:prstGeom prst="rect">
          <a:avLst/>
        </a:prstGeom>
      </xdr:spPr>
    </xdr:pic>
    <xdr:clientData/>
  </xdr:twoCellAnchor>
  <xdr:twoCellAnchor>
    <xdr:from>
      <xdr:col>2</xdr:col>
      <xdr:colOff>5705476</xdr:colOff>
      <xdr:row>41</xdr:row>
      <xdr:rowOff>95250</xdr:rowOff>
    </xdr:from>
    <xdr:to>
      <xdr:col>4</xdr:col>
      <xdr:colOff>342900</xdr:colOff>
      <xdr:row>45</xdr:row>
      <xdr:rowOff>57150</xdr:rowOff>
    </xdr:to>
    <xdr:sp macro="" textlink="">
      <xdr:nvSpPr>
        <xdr:cNvPr id="31" name="テキスト ボックス 30">
          <a:extLst>
            <a:ext uri="{FF2B5EF4-FFF2-40B4-BE49-F238E27FC236}">
              <a16:creationId xmlns:a16="http://schemas.microsoft.com/office/drawing/2014/main" id="{E46409E5-2457-4431-9EA5-0901158D8BD1}"/>
            </a:ext>
          </a:extLst>
        </xdr:cNvPr>
        <xdr:cNvSpPr txBox="1"/>
      </xdr:nvSpPr>
      <xdr:spPr>
        <a:xfrm>
          <a:off x="7077076" y="10086975"/>
          <a:ext cx="3076574" cy="9144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baseline="0">
              <a:solidFill>
                <a:schemeClr val="bg2"/>
              </a:solidFill>
            </a:rPr>
            <a:t>statsArea</a:t>
          </a:r>
        </a:p>
        <a:p>
          <a:r>
            <a:rPr kumimoji="1" lang="en-US" altLang="ja-JP" sz="1100" baseline="0">
              <a:solidFill>
                <a:schemeClr val="bg2"/>
              </a:solidFill>
            </a:rPr>
            <a:t>StatsTitle</a:t>
          </a:r>
        </a:p>
        <a:p>
          <a:r>
            <a:rPr kumimoji="1" lang="en-US" altLang="ja-JP" sz="1100" baseline="0">
              <a:solidFill>
                <a:schemeClr val="bg2"/>
              </a:solidFill>
            </a:rPr>
            <a:t>  statsDetail</a:t>
          </a:r>
          <a:endParaRPr kumimoji="1" lang="ja-JP" altLang="en-US" sz="1100" baseline="0">
            <a:solidFill>
              <a:schemeClr val="bg2"/>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A9554-D6BE-4A01-9BAF-1D07DC9FFAB4}">
  <dimension ref="C6:J54"/>
  <sheetViews>
    <sheetView tabSelected="1" topLeftCell="A25" workbookViewId="0">
      <selection activeCell="G54" sqref="G54:H54"/>
    </sheetView>
  </sheetViews>
  <sheetFormatPr defaultRowHeight="18.75" x14ac:dyDescent="0.4"/>
  <cols>
    <col min="3" max="3" width="101.75" customWidth="1"/>
  </cols>
  <sheetData>
    <row r="6" spans="3:6" ht="36.75" customHeight="1" x14ac:dyDescent="0.4">
      <c r="C6" s="1" t="s">
        <v>0</v>
      </c>
    </row>
    <row r="7" spans="3:6" x14ac:dyDescent="0.4">
      <c r="F7" t="s">
        <v>1</v>
      </c>
    </row>
    <row r="8" spans="3:6" x14ac:dyDescent="0.4">
      <c r="F8" t="s">
        <v>2</v>
      </c>
    </row>
    <row r="53" spans="4:10" x14ac:dyDescent="0.4">
      <c r="D53">
        <v>40</v>
      </c>
      <c r="E53">
        <v>960</v>
      </c>
      <c r="F53">
        <f>$E53-$D53</f>
        <v>920</v>
      </c>
      <c r="G53">
        <v>2</v>
      </c>
      <c r="H53">
        <v>3</v>
      </c>
      <c r="I53">
        <v>4</v>
      </c>
      <c r="J53">
        <f>SUM(G53:I53)</f>
        <v>9</v>
      </c>
    </row>
    <row r="54" spans="4:10" x14ac:dyDescent="0.4">
      <c r="G54">
        <f>ROUND($F53*G53/$J53,0)</f>
        <v>204</v>
      </c>
      <c r="H54">
        <f>ROUND($F53*H53/$J53,0)</f>
        <v>307</v>
      </c>
      <c r="I54">
        <f>ROUND($F53*I53/$J53,0)</f>
        <v>409</v>
      </c>
      <c r="J54">
        <f>SUM(G54:I54)</f>
        <v>920</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tanikawa</dc:creator>
  <cp:lastModifiedBy>tanikawa</cp:lastModifiedBy>
  <dcterms:created xsi:type="dcterms:W3CDTF">2019-11-17T23:28:25Z</dcterms:created>
  <dcterms:modified xsi:type="dcterms:W3CDTF">2019-11-18T13:40:30Z</dcterms:modified>
</cp:coreProperties>
</file>