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039007BD-E41D-4517-906A-922B6198DC78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23" l="1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9" i="7"/>
  <c r="AL18" i="7"/>
  <c r="AL17" i="7"/>
  <c r="AL16" i="7"/>
  <c r="AL15" i="7"/>
  <c r="AL14" i="7"/>
  <c r="AL13" i="7"/>
  <c r="AL12" i="7"/>
  <c r="AL1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20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2" i="10"/>
  <c r="AL13" i="10"/>
  <c r="AL14" i="10"/>
  <c r="AL15" i="10"/>
  <c r="AL16" i="10"/>
  <c r="AL17" i="10"/>
  <c r="AL18" i="10"/>
  <c r="AL19" i="10"/>
  <c r="AL19" i="9"/>
  <c r="AL18" i="9"/>
  <c r="AL17" i="9"/>
  <c r="AL16" i="9"/>
  <c r="AL15" i="9"/>
  <c r="AL14" i="9"/>
  <c r="AL13" i="9"/>
  <c r="AL12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G20" i="9"/>
  <c r="K20" i="9"/>
  <c r="J20" i="9"/>
  <c r="I20" i="9"/>
  <c r="H20" i="9"/>
  <c r="L20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L11" i="10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L18" i="8"/>
  <c r="AL17" i="8"/>
  <c r="AL16" i="8"/>
  <c r="AL15" i="8"/>
  <c r="AL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20" i="9" l="1"/>
  <c r="AL19" i="8"/>
  <c r="AL19" i="6"/>
  <c r="AL20" i="10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<sst xmlns="http://schemas.openxmlformats.org/spreadsheetml/2006/main" count="593" uniqueCount="120">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</sst>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"/>
    <numFmt numFmtId="165" formatCode="[$-409]dd/mmm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3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0" fillId="2" borderId="1" xfId="0" applyFont="1" applyFill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4" borderId="1" xfId="0" applyFill="1" applyBorder="1"/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6:$AO$157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7:$AO$158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7:$AO$158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7:$AO$158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the "&amp;TEXT(DATE(A2+2020,A1+1,1)-1, "dd mmmm yyyy")</f>
        <v xml:space="preserve"> 01 January 2022 to the 31 January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4" spans="1:40" ht="15" thickBot="1" x14ac:dyDescent="0.35">
      <c r="C4" s="33" t="s">
        <v>81</v>
      </c>
    </row>
    <row r="5" spans="1:40" x14ac:dyDescent="0.3">
      <c r="F5" s="42"/>
      <c r="G5" s="43" t="s">
        <v>84</v>
      </c>
      <c r="H5" s="44"/>
      <c r="I5" s="44"/>
      <c r="J5" s="44"/>
      <c r="K5" s="4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/>
    </row>
    <row r="6" spans="1:40" x14ac:dyDescent="0.3">
      <c r="F6" s="47">
        <v>1</v>
      </c>
      <c r="G6" s="48" t="s">
        <v>82</v>
      </c>
      <c r="H6" s="49"/>
      <c r="I6" s="49"/>
      <c r="J6" s="49"/>
      <c r="K6" s="49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1"/>
    </row>
    <row r="7" spans="1:40" x14ac:dyDescent="0.3">
      <c r="B7" s="2" t="s">
        <v>15</v>
      </c>
      <c r="C7" s="2" t="s">
        <v>59</v>
      </c>
      <c r="F7" s="47">
        <v>2</v>
      </c>
      <c r="G7" s="48" t="s">
        <v>83</v>
      </c>
      <c r="H7" s="49"/>
      <c r="I7" s="49"/>
      <c r="J7" s="49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1"/>
    </row>
    <row r="8" spans="1:40" x14ac:dyDescent="0.3">
      <c r="B8" s="2" t="s">
        <v>16</v>
      </c>
      <c r="C8" s="2" t="s">
        <v>60</v>
      </c>
      <c r="F8" s="47">
        <v>3</v>
      </c>
      <c r="G8" s="48" t="s">
        <v>85</v>
      </c>
      <c r="H8" s="49"/>
      <c r="I8" s="49"/>
      <c r="J8" s="49"/>
      <c r="K8" s="49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1"/>
    </row>
    <row r="9" spans="1:40" x14ac:dyDescent="0.3">
      <c r="A9" s="2">
        <v>1</v>
      </c>
      <c r="F9" s="47">
        <v>4</v>
      </c>
      <c r="G9" s="48" t="s">
        <v>86</v>
      </c>
      <c r="H9" s="49"/>
      <c r="I9" s="49"/>
      <c r="J9" s="49"/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39"/>
      <c r="AI9" s="39"/>
      <c r="AJ9" s="39"/>
      <c r="AK9" s="39"/>
      <c r="AL9" s="39"/>
      <c r="AM9" s="52"/>
    </row>
    <row r="10" spans="1:40" ht="15" thickBot="1" x14ac:dyDescent="0.35">
      <c r="F10" s="53">
        <v>5</v>
      </c>
      <c r="G10" s="54" t="s">
        <v>88</v>
      </c>
      <c r="H10" s="55"/>
      <c r="I10" s="55"/>
      <c r="J10" s="55"/>
      <c r="K10" s="55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7"/>
      <c r="AI10" s="57"/>
      <c r="AJ10" s="57"/>
      <c r="AK10" s="57"/>
      <c r="AL10" s="57"/>
      <c r="AM10" s="58"/>
    </row>
    <row r="11" spans="1:40" ht="4.05" customHeight="1" x14ac:dyDescent="0.3">
      <c r="F11" s="41"/>
      <c r="G11" s="41"/>
      <c r="H11" s="32"/>
      <c r="I11" s="32"/>
      <c r="J11" s="32"/>
      <c r="K11" s="32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98</v>
      </c>
      <c r="C12" s="28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3">
      <c r="B13" s="29" t="s">
        <v>34</v>
      </c>
      <c r="C13" s="29" t="s">
        <v>35</v>
      </c>
      <c r="D13" s="29" t="s">
        <v>17</v>
      </c>
      <c r="E13" s="29" t="s">
        <v>21</v>
      </c>
      <c r="F13" s="30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5" t="s">
        <v>97</v>
      </c>
    </row>
    <row r="14" spans="1:40" x14ac:dyDescent="0.3">
      <c r="B14" s="29" t="s">
        <v>34</v>
      </c>
      <c r="C14" s="29" t="s">
        <v>52</v>
      </c>
      <c r="D14" s="29" t="s">
        <v>29</v>
      </c>
      <c r="E14" s="29" t="s">
        <v>21</v>
      </c>
      <c r="F14" s="30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5" t="s">
        <v>97</v>
      </c>
    </row>
    <row r="15" spans="1:40" x14ac:dyDescent="0.3">
      <c r="B15" s="29" t="s">
        <v>34</v>
      </c>
      <c r="C15" s="29" t="s">
        <v>36</v>
      </c>
      <c r="D15" s="29" t="s">
        <v>30</v>
      </c>
      <c r="E15" s="29" t="s">
        <v>21</v>
      </c>
      <c r="F15" s="30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5" t="s">
        <v>97</v>
      </c>
    </row>
    <row r="16" spans="1:40" x14ac:dyDescent="0.3">
      <c r="B16" s="29" t="s">
        <v>34</v>
      </c>
      <c r="C16" s="29" t="s">
        <v>44</v>
      </c>
      <c r="D16" s="29" t="s">
        <v>24</v>
      </c>
      <c r="E16" s="29" t="s">
        <v>21</v>
      </c>
      <c r="F16" s="30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5" t="s">
        <v>97</v>
      </c>
    </row>
    <row r="17" spans="2:39" x14ac:dyDescent="0.3">
      <c r="B17" s="29" t="s">
        <v>34</v>
      </c>
      <c r="C17" s="29" t="s">
        <v>49</v>
      </c>
      <c r="D17" s="29" t="s">
        <v>48</v>
      </c>
      <c r="E17" s="29" t="s">
        <v>21</v>
      </c>
      <c r="F17" s="30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5" t="s">
        <v>97</v>
      </c>
    </row>
    <row r="18" spans="2:39" x14ac:dyDescent="0.3">
      <c r="B18" s="29" t="s">
        <v>34</v>
      </c>
      <c r="C18" s="29" t="s">
        <v>53</v>
      </c>
      <c r="D18" s="29" t="s">
        <v>18</v>
      </c>
      <c r="E18" s="29" t="s">
        <v>21</v>
      </c>
      <c r="F18" s="30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5" t="s">
        <v>97</v>
      </c>
    </row>
    <row r="19" spans="2:39" s="7" customFormat="1" x14ac:dyDescent="0.3">
      <c r="B19" s="29" t="s">
        <v>34</v>
      </c>
      <c r="C19" s="29" t="s">
        <v>71</v>
      </c>
      <c r="D19" s="29" t="s">
        <v>20</v>
      </c>
      <c r="E19" s="29" t="s">
        <v>21</v>
      </c>
      <c r="F19" s="30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5" t="s">
        <v>97</v>
      </c>
    </row>
    <row r="20" spans="2:39" s="7" customFormat="1" x14ac:dyDescent="0.3">
      <c r="B20" s="29" t="s">
        <v>39</v>
      </c>
      <c r="C20" s="29" t="s">
        <v>35</v>
      </c>
      <c r="D20" s="29" t="s">
        <v>27</v>
      </c>
      <c r="E20" s="29" t="s">
        <v>21</v>
      </c>
      <c r="F20" s="30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5" t="s">
        <v>97</v>
      </c>
    </row>
    <row r="21" spans="2:39" s="7" customFormat="1" x14ac:dyDescent="0.3">
      <c r="B21" s="29" t="s">
        <v>37</v>
      </c>
      <c r="C21" s="29" t="s">
        <v>38</v>
      </c>
      <c r="D21" s="29" t="s">
        <v>18</v>
      </c>
      <c r="E21" s="29" t="s">
        <v>22</v>
      </c>
      <c r="F21" s="30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5" t="s">
        <v>97</v>
      </c>
    </row>
    <row r="22" spans="2:39" s="7" customFormat="1" x14ac:dyDescent="0.3">
      <c r="B22" s="29" t="s">
        <v>69</v>
      </c>
      <c r="C22" s="29" t="s">
        <v>70</v>
      </c>
      <c r="D22" s="29" t="s">
        <v>76</v>
      </c>
      <c r="E22" s="29" t="s">
        <v>22</v>
      </c>
      <c r="F22" s="30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5" t="s">
        <v>97</v>
      </c>
    </row>
    <row r="23" spans="2:39" s="7" customFormat="1" x14ac:dyDescent="0.3">
      <c r="B23" s="29" t="s">
        <v>40</v>
      </c>
      <c r="C23" s="29" t="s">
        <v>41</v>
      </c>
      <c r="D23" s="29" t="s">
        <v>20</v>
      </c>
      <c r="E23" s="29" t="s">
        <v>31</v>
      </c>
      <c r="F23" s="31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5" t="s">
        <v>97</v>
      </c>
    </row>
    <row r="24" spans="2:39" s="7" customFormat="1" x14ac:dyDescent="0.3">
      <c r="B24" s="29" t="s">
        <v>42</v>
      </c>
      <c r="C24" s="29" t="s">
        <v>43</v>
      </c>
      <c r="D24" s="29" t="s">
        <v>20</v>
      </c>
      <c r="E24" s="29" t="s">
        <v>31</v>
      </c>
      <c r="F24" s="31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5" t="s">
        <v>97</v>
      </c>
    </row>
    <row r="25" spans="2:39" s="7" customFormat="1" x14ac:dyDescent="0.3">
      <c r="B25" s="29" t="s">
        <v>45</v>
      </c>
      <c r="C25" s="29" t="s">
        <v>47</v>
      </c>
      <c r="D25" s="29" t="s">
        <v>19</v>
      </c>
      <c r="E25" s="29" t="s">
        <v>22</v>
      </c>
      <c r="F25" s="30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5" t="s">
        <v>97</v>
      </c>
    </row>
    <row r="26" spans="2:39" s="7" customFormat="1" x14ac:dyDescent="0.3">
      <c r="B26" s="29" t="s">
        <v>46</v>
      </c>
      <c r="C26" s="29" t="s">
        <v>62</v>
      </c>
      <c r="D26" s="29" t="s">
        <v>19</v>
      </c>
      <c r="E26" s="29" t="s">
        <v>21</v>
      </c>
      <c r="F26" s="30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5" t="s">
        <v>97</v>
      </c>
    </row>
    <row r="27" spans="2:39" s="7" customFormat="1" x14ac:dyDescent="0.3">
      <c r="B27" s="29" t="s">
        <v>50</v>
      </c>
      <c r="C27" s="29" t="s">
        <v>63</v>
      </c>
      <c r="D27" s="29" t="s">
        <v>26</v>
      </c>
      <c r="E27" s="29" t="s">
        <v>31</v>
      </c>
      <c r="F27" s="31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5" t="s">
        <v>97</v>
      </c>
    </row>
    <row r="28" spans="2:39" s="7" customFormat="1" x14ac:dyDescent="0.3">
      <c r="B28" s="29" t="s">
        <v>50</v>
      </c>
      <c r="C28" s="29" t="s">
        <v>51</v>
      </c>
      <c r="D28" s="29" t="s">
        <v>28</v>
      </c>
      <c r="E28" s="29" t="s">
        <v>21</v>
      </c>
      <c r="F28" s="30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5" t="s">
        <v>97</v>
      </c>
    </row>
    <row r="29" spans="2:39" s="7" customFormat="1" x14ac:dyDescent="0.3">
      <c r="B29" s="29" t="s">
        <v>77</v>
      </c>
      <c r="C29" s="29" t="s">
        <v>78</v>
      </c>
      <c r="D29" s="29" t="s">
        <v>72</v>
      </c>
      <c r="E29" s="29" t="s">
        <v>22</v>
      </c>
      <c r="F29" s="30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5" t="s">
        <v>97</v>
      </c>
    </row>
    <row r="30" spans="2:39" s="7" customFormat="1" x14ac:dyDescent="0.3">
      <c r="B30" s="29" t="s">
        <v>77</v>
      </c>
      <c r="C30" s="29" t="s">
        <v>79</v>
      </c>
      <c r="D30" s="29" t="s">
        <v>73</v>
      </c>
      <c r="E30" s="29" t="s">
        <v>21</v>
      </c>
      <c r="F30" s="30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5" t="s">
        <v>97</v>
      </c>
    </row>
    <row r="31" spans="2:39" s="7" customFormat="1" x14ac:dyDescent="0.3">
      <c r="B31" s="29" t="s">
        <v>77</v>
      </c>
      <c r="C31" s="29" t="s">
        <v>80</v>
      </c>
      <c r="D31" s="29" t="s">
        <v>75</v>
      </c>
      <c r="E31" s="29" t="s">
        <v>22</v>
      </c>
      <c r="F31" s="30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5" t="s">
        <v>97</v>
      </c>
    </row>
    <row r="32" spans="2:39" s="7" customFormat="1" x14ac:dyDescent="0.3">
      <c r="B32" s="29" t="s">
        <v>55</v>
      </c>
      <c r="C32" s="29" t="s">
        <v>54</v>
      </c>
      <c r="D32" s="29" t="s">
        <v>20</v>
      </c>
      <c r="E32" s="29" t="s">
        <v>31</v>
      </c>
      <c r="F32" s="31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5" t="s">
        <v>97</v>
      </c>
    </row>
    <row r="33" spans="2:39" s="7" customFormat="1" x14ac:dyDescent="0.3">
      <c r="B33" s="29" t="s">
        <v>56</v>
      </c>
      <c r="C33" s="29" t="s">
        <v>57</v>
      </c>
      <c r="D33" s="29" t="s">
        <v>20</v>
      </c>
      <c r="E33" s="29" t="s">
        <v>31</v>
      </c>
      <c r="F33" s="31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5" t="s">
        <v>97</v>
      </c>
    </row>
    <row r="34" spans="2:39" x14ac:dyDescent="0.3">
      <c r="B34" s="29" t="s">
        <v>65</v>
      </c>
      <c r="C34" s="29" t="s">
        <v>66</v>
      </c>
      <c r="D34" s="29" t="s">
        <v>20</v>
      </c>
      <c r="E34" s="29" t="s">
        <v>31</v>
      </c>
      <c r="F34" s="31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5" t="s">
        <v>97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9"/>
    </row>
    <row r="37" spans="2:39" x14ac:dyDescent="0.3">
      <c r="B37" s="32" t="s">
        <v>61</v>
      </c>
      <c r="AM37" s="39"/>
    </row>
    <row r="38" spans="2:39" x14ac:dyDescent="0.3">
      <c r="AM38" s="39"/>
    </row>
    <row r="39" spans="2:39" x14ac:dyDescent="0.3">
      <c r="AM39" s="39"/>
    </row>
    <row r="40" spans="2:39" x14ac:dyDescent="0.3">
      <c r="AM40" s="39"/>
    </row>
    <row r="41" spans="2:39" x14ac:dyDescent="0.3">
      <c r="AM41" s="39"/>
    </row>
    <row r="42" spans="2:39" x14ac:dyDescent="0.3">
      <c r="AM42" s="39"/>
    </row>
    <row r="43" spans="2:39" x14ac:dyDescent="0.3">
      <c r="AM43" s="50"/>
    </row>
    <row r="44" spans="2:39" x14ac:dyDescent="0.3">
      <c r="AM44" s="50"/>
    </row>
    <row r="45" spans="2:39" x14ac:dyDescent="0.3">
      <c r="AM45" s="50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45" priority="30">
      <formula>WEEKDAY(H$12,2)&gt;5</formula>
    </cfRule>
  </conditionalFormatting>
  <conditionalFormatting sqref="D35:E52">
    <cfRule type="expression" dxfId="144" priority="32">
      <formula>WEEKDAY(H$12,2)&gt;5</formula>
    </cfRule>
  </conditionalFormatting>
  <conditionalFormatting sqref="B36:C52 F35:F52">
    <cfRule type="expression" dxfId="143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September 2022 to 30 September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3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3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39" priority="10">
      <formula>WEEKDAY(G$10,2)&gt;5</formula>
    </cfRule>
  </conditionalFormatting>
  <conditionalFormatting sqref="B14:B15 B23:D48 C22:D22 B17:B21">
    <cfRule type="expression" dxfId="38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37" priority="8">
      <formula>WEEKDAY(G$10,2)&gt;5</formula>
    </cfRule>
  </conditionalFormatting>
  <conditionalFormatting sqref="F22:F48">
    <cfRule type="expression" dxfId="36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5" priority="6">
      <formula>WEEKDAY(AL$10,2)&gt;5</formula>
    </cfRule>
  </conditionalFormatting>
  <conditionalFormatting sqref="B16">
    <cfRule type="expression" dxfId="34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3" priority="1">
      <formula>WEEKDAY(G$10,2)&gt;5</formula>
    </cfRule>
  </conditionalFormatting>
  <conditionalFormatting sqref="E22:E48">
    <cfRule type="expression" dxfId="32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4" t="s">
        <v>58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</row>
    <row r="2" spans="1:40" ht="18" x14ac:dyDescent="0.35">
      <c r="A2" s="2">
        <v>2</v>
      </c>
      <c r="C2" s="64" t="s">
        <v>14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C3" s="64" t="str">
        <f>" "&amp;TEXT(DATE(A2+2020,A1,1),"dd mmmm yyyy") &amp;" to "&amp;TEXT(DATE(A2+2020,A1+1,1)-1, "dd mmmm yyyy")</f>
        <v xml:space="preserve"> 01 October 2022 to 31 October 2022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3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3"/>
    <row r="148" spans="41:42" hidden="1" x14ac:dyDescent="0.3">
      <c r="AO148" s="2" t="s">
        <v>1</v>
      </c>
      <c r="AP148" s="2">
        <v>2021</v>
      </c>
    </row>
    <row r="149" spans="41:42" hidden="1" x14ac:dyDescent="0.3">
      <c r="AO149" s="2" t="s">
        <v>2</v>
      </c>
      <c r="AP149" s="2">
        <v>2022</v>
      </c>
    </row>
    <row r="150" spans="41:42" hidden="1" x14ac:dyDescent="0.3">
      <c r="AO150" s="2" t="s">
        <v>3</v>
      </c>
      <c r="AP150" s="2">
        <v>2023</v>
      </c>
    </row>
    <row r="151" spans="41:42" hidden="1" x14ac:dyDescent="0.3">
      <c r="AO151" s="2" t="s">
        <v>4</v>
      </c>
      <c r="AP151" s="2">
        <v>2024</v>
      </c>
    </row>
    <row r="152" spans="41:42" hidden="1" x14ac:dyDescent="0.3">
      <c r="AO152" s="2" t="s">
        <v>5</v>
      </c>
      <c r="AP152" s="2">
        <v>2025</v>
      </c>
    </row>
    <row r="153" spans="41:42" hidden="1" x14ac:dyDescent="0.3">
      <c r="AO153" s="2" t="s">
        <v>6</v>
      </c>
      <c r="AP153" s="2">
        <v>2026</v>
      </c>
    </row>
    <row r="154" spans="41:42" hidden="1" x14ac:dyDescent="0.3">
      <c r="AO154" s="2" t="s">
        <v>7</v>
      </c>
      <c r="AP154" s="2">
        <v>2027</v>
      </c>
    </row>
    <row r="155" spans="41:42" hidden="1" x14ac:dyDescent="0.3">
      <c r="AO155" s="2" t="s">
        <v>8</v>
      </c>
      <c r="AP155" s="2">
        <v>2028</v>
      </c>
    </row>
    <row r="156" spans="41:42" hidden="1" x14ac:dyDescent="0.3">
      <c r="AO156" s="2" t="s">
        <v>9</v>
      </c>
      <c r="AP156" s="2">
        <v>2029</v>
      </c>
    </row>
    <row r="157" spans="41:42" hidden="1" x14ac:dyDescent="0.3">
      <c r="AO157" s="2" t="s">
        <v>10</v>
      </c>
      <c r="AP157" s="2">
        <v>2030</v>
      </c>
    </row>
    <row r="158" spans="41:42" hidden="1" x14ac:dyDescent="0.3">
      <c r="AO158" s="2" t="s">
        <v>11</v>
      </c>
      <c r="AP158" s="2">
        <v>2031</v>
      </c>
    </row>
    <row r="159" spans="41:42" hidden="1" x14ac:dyDescent="0.3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1" priority="15">
      <formula>WEEKDAY(G$10,2)&gt;5</formula>
    </cfRule>
  </conditionalFormatting>
  <conditionalFormatting sqref="B22:D27 C21:D21 B20 B29:D47 C28:D28 B11:B18">
    <cfRule type="expression" dxfId="30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29" priority="13">
      <formula>WEEKDAY(G$10,2)&gt;5</formula>
    </cfRule>
  </conditionalFormatting>
  <conditionalFormatting sqref="F21:F47">
    <cfRule type="expression" dxfId="28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7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6" priority="4">
      <formula>WEEKDAY(G$10,2)&gt;5</formula>
    </cfRule>
  </conditionalFormatting>
  <conditionalFormatting sqref="B19">
    <cfRule type="expression" dxfId="2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4" priority="1">
      <formula>WEEKDAY(G$10,2)&gt;5</formula>
    </cfRule>
  </conditionalFormatting>
  <conditionalFormatting sqref="E21:E47">
    <cfRule type="expression" dxfId="23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38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November 2022 to 30 November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3">
      <c r="B12" s="6"/>
      <c r="C12" s="11"/>
      <c r="D12" s="11"/>
      <c r="E12" s="11"/>
      <c r="F12" s="2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18"/>
      <c r="C18" s="18"/>
      <c r="D18" s="18"/>
      <c r="E18" s="18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3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3"/>
    <row r="150" spans="41:42" hidden="1" x14ac:dyDescent="0.3">
      <c r="AO150" s="2" t="s">
        <v>1</v>
      </c>
      <c r="AP150" s="2">
        <v>2021</v>
      </c>
    </row>
    <row r="151" spans="41:42" hidden="1" x14ac:dyDescent="0.3">
      <c r="AO151" s="2" t="s">
        <v>2</v>
      </c>
      <c r="AP151" s="2">
        <v>2022</v>
      </c>
    </row>
    <row r="152" spans="41:42" hidden="1" x14ac:dyDescent="0.3">
      <c r="AO152" s="2" t="s">
        <v>3</v>
      </c>
      <c r="AP152" s="2">
        <v>2023</v>
      </c>
    </row>
    <row r="153" spans="41:42" hidden="1" x14ac:dyDescent="0.3">
      <c r="AO153" s="2" t="s">
        <v>4</v>
      </c>
      <c r="AP153" s="2">
        <v>2024</v>
      </c>
    </row>
    <row r="154" spans="41:42" hidden="1" x14ac:dyDescent="0.3">
      <c r="AO154" s="2" t="s">
        <v>5</v>
      </c>
      <c r="AP154" s="2">
        <v>2025</v>
      </c>
    </row>
    <row r="155" spans="41:42" hidden="1" x14ac:dyDescent="0.3">
      <c r="AO155" s="2" t="s">
        <v>6</v>
      </c>
      <c r="AP155" s="2">
        <v>2026</v>
      </c>
    </row>
    <row r="156" spans="41:42" hidden="1" x14ac:dyDescent="0.3">
      <c r="AO156" s="2" t="s">
        <v>7</v>
      </c>
      <c r="AP156" s="2">
        <v>2027</v>
      </c>
    </row>
    <row r="157" spans="41:42" hidden="1" x14ac:dyDescent="0.3">
      <c r="AO157" s="2" t="s">
        <v>8</v>
      </c>
      <c r="AP157" s="2">
        <v>2028</v>
      </c>
    </row>
    <row r="158" spans="41:42" hidden="1" x14ac:dyDescent="0.3">
      <c r="AO158" s="2" t="s">
        <v>9</v>
      </c>
      <c r="AP158" s="2">
        <v>2029</v>
      </c>
    </row>
    <row r="159" spans="41:42" hidden="1" x14ac:dyDescent="0.3">
      <c r="AO159" s="2" t="s">
        <v>10</v>
      </c>
      <c r="AP159" s="2">
        <v>2030</v>
      </c>
    </row>
    <row r="160" spans="41:42" hidden="1" x14ac:dyDescent="0.3">
      <c r="AO160" s="2" t="s">
        <v>11</v>
      </c>
      <c r="AP160" s="2">
        <v>2031</v>
      </c>
    </row>
    <row r="161" spans="41:42" hidden="1" x14ac:dyDescent="0.3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4" t="s">
        <v>58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38"/>
    </row>
    <row r="2" spans="1:40" ht="18" x14ac:dyDescent="0.35">
      <c r="A2" s="2">
        <v>2</v>
      </c>
      <c r="C2" s="64" t="s">
        <v>14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C3" s="64" t="str">
        <f>" "&amp;TEXT(DATE(A2+2020,A1,1),"dd mmmm yyyy") &amp;" to "&amp;TEXT(DATE(A2+2020,A1+1,1)-1, "dd mmmm yyyy")</f>
        <v xml:space="preserve"> 01 December 2022 to 31 December 2022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6" spans="1:40" ht="10.5" customHeight="1" x14ac:dyDescent="0.3"/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ht="5.0999999999999996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3">
      <c r="B11" s="4"/>
      <c r="C11" s="11"/>
      <c r="D11" s="11"/>
      <c r="E11" s="11"/>
      <c r="F11" s="2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6"/>
      <c r="W11" s="4"/>
      <c r="X11" s="4"/>
      <c r="Y11" s="4"/>
      <c r="Z11" s="4"/>
      <c r="AA11" s="4"/>
      <c r="AB11" s="4"/>
      <c r="AC11" s="4"/>
      <c r="AD11" s="4"/>
      <c r="AE11" s="59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3">
      <c r="B12" s="4"/>
      <c r="C12" s="11"/>
      <c r="D12" s="11"/>
      <c r="E12" s="11"/>
      <c r="F12" s="2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6"/>
      <c r="W12" s="4"/>
      <c r="X12" s="4"/>
      <c r="Y12" s="4"/>
      <c r="Z12" s="4"/>
      <c r="AA12" s="4"/>
      <c r="AB12" s="4"/>
      <c r="AC12" s="4"/>
      <c r="AD12" s="4"/>
      <c r="AE12" s="59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3">
      <c r="B13" s="4"/>
      <c r="C13" s="11"/>
      <c r="D13" s="11"/>
      <c r="E13" s="11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6"/>
      <c r="W13" s="4"/>
      <c r="X13" s="4"/>
      <c r="Y13" s="4"/>
      <c r="Z13" s="4"/>
      <c r="AA13" s="4"/>
      <c r="AB13" s="4"/>
      <c r="AC13" s="4"/>
      <c r="AD13" s="4"/>
      <c r="AE13" s="59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3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6"/>
      <c r="W14" s="4"/>
      <c r="X14" s="4"/>
      <c r="Y14" s="4"/>
      <c r="Z14" s="4"/>
      <c r="AA14" s="4"/>
      <c r="AB14" s="4"/>
      <c r="AC14" s="4"/>
      <c r="AD14" s="4"/>
      <c r="AE14" s="59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6"/>
      <c r="W15" s="4"/>
      <c r="X15" s="4"/>
      <c r="Y15" s="4"/>
      <c r="Z15" s="4"/>
      <c r="AA15" s="4"/>
      <c r="AB15" s="4"/>
      <c r="AC15" s="4"/>
      <c r="AD15" s="4"/>
      <c r="AE15" s="59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6"/>
      <c r="W16" s="4"/>
      <c r="X16" s="4"/>
      <c r="Y16" s="4"/>
      <c r="Z16" s="4"/>
      <c r="AA16" s="4"/>
      <c r="AB16" s="4"/>
      <c r="AC16" s="4"/>
      <c r="AD16" s="4"/>
      <c r="AE16" s="59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6"/>
      <c r="W17" s="4"/>
      <c r="X17" s="4"/>
      <c r="Y17" s="4"/>
      <c r="Z17" s="4"/>
      <c r="AA17" s="4"/>
      <c r="AB17" s="4"/>
      <c r="AC17" s="4"/>
      <c r="AD17" s="4"/>
      <c r="AE17" s="59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6"/>
      <c r="W18" s="4"/>
      <c r="X18" s="4"/>
      <c r="Y18" s="4"/>
      <c r="Z18" s="4"/>
      <c r="AA18" s="4"/>
      <c r="AB18" s="4"/>
      <c r="AC18" s="4"/>
      <c r="AD18" s="4"/>
      <c r="AE18" s="59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6"/>
      <c r="W19" s="4"/>
      <c r="X19" s="4"/>
      <c r="Y19" s="4"/>
      <c r="Z19" s="4"/>
      <c r="AA19" s="4"/>
      <c r="AB19" s="4"/>
      <c r="AC19" s="4"/>
      <c r="AD19" s="4"/>
      <c r="AE19" s="59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6"/>
      <c r="W20" s="4"/>
      <c r="X20" s="4"/>
      <c r="Y20" s="4"/>
      <c r="Z20" s="4"/>
      <c r="AA20" s="4"/>
      <c r="AB20" s="4"/>
      <c r="AC20" s="4"/>
      <c r="AD20" s="4"/>
      <c r="AE20" s="59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6"/>
      <c r="W21" s="4"/>
      <c r="X21" s="4"/>
      <c r="Y21" s="4"/>
      <c r="Z21" s="4"/>
      <c r="AA21" s="4"/>
      <c r="AB21" s="4"/>
      <c r="AC21" s="4"/>
      <c r="AD21" s="4"/>
      <c r="AE21" s="59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60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68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72</v>
      </c>
    </row>
    <row r="15" spans="2:3" hidden="1" x14ac:dyDescent="0.3">
      <c r="B15" t="s">
        <v>73</v>
      </c>
    </row>
    <row r="16" spans="2:3" hidden="1" x14ac:dyDescent="0.3">
      <c r="B16" t="s">
        <v>74</v>
      </c>
    </row>
    <row r="17" spans="2:2" hidden="1" x14ac:dyDescent="0.3">
      <c r="B17" s="40" t="s">
        <v>75</v>
      </c>
    </row>
    <row r="18" spans="2:2" hidden="1" x14ac:dyDescent="0.3">
      <c r="B18" t="s">
        <v>76</v>
      </c>
    </row>
    <row r="19" spans="2:2" hidden="1" x14ac:dyDescent="0.3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6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January 2022 to 31 January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</row>
    <row r="10" spans="1:40" ht="40.200000000000003" x14ac:dyDescent="0.3">
      <c r="B10" s="8" t="s">
        <v>101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2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2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106</v>
      </c>
      <c r="C13" s="18" t="s">
        <v>106</v>
      </c>
      <c r="D13" s="18" t="s">
        <v>20</v>
      </c>
      <c r="E13" s="18" t="s">
        <v>31</v>
      </c>
      <c r="F13" s="62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107</v>
      </c>
      <c r="C14" s="18" t="s">
        <v>108</v>
      </c>
      <c r="D14" s="18" t="s">
        <v>20</v>
      </c>
      <c r="E14" s="18" t="s">
        <v>31</v>
      </c>
      <c r="F14" s="62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109</v>
      </c>
      <c r="C15" s="18" t="s">
        <v>110</v>
      </c>
      <c r="D15" s="18" t="s">
        <v>20</v>
      </c>
      <c r="E15" s="18" t="s">
        <v>31</v>
      </c>
      <c r="F15" s="62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3" t="s">
        <v>111</v>
      </c>
    </row>
    <row r="21" spans="2:2" x14ac:dyDescent="0.3">
      <c r="B21" s="22" t="s">
        <v>112</v>
      </c>
    </row>
    <row r="22" spans="2:2" x14ac:dyDescent="0.3">
      <c r="B22" s="22" t="s">
        <v>113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42" priority="3">
      <formula>WEEKDAY(H$10,2)&gt;5</formula>
    </cfRule>
  </conditionalFormatting>
  <conditionalFormatting sqref="D17:E42 E16">
    <cfRule type="expression" dxfId="141" priority="5">
      <formula>WEEKDAY(H$10,2)&gt;5</formula>
    </cfRule>
  </conditionalFormatting>
  <conditionalFormatting sqref="F16:F42 B17:C19 B23:C42 C20:C22">
    <cfRule type="expression" dxfId="140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3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February 2022 to 28 February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2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9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2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9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4" t="s">
        <v>106</v>
      </c>
      <c r="C13" s="18" t="s">
        <v>106</v>
      </c>
      <c r="D13" s="18" t="s">
        <v>20</v>
      </c>
      <c r="E13" s="18" t="s">
        <v>31</v>
      </c>
      <c r="F13" s="62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9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4" t="s">
        <v>109</v>
      </c>
      <c r="C14" s="18" t="s">
        <v>110</v>
      </c>
      <c r="D14" s="18" t="s">
        <v>20</v>
      </c>
      <c r="E14" s="18" t="s">
        <v>31</v>
      </c>
      <c r="F14" s="62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9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4"/>
      <c r="C15" s="18"/>
      <c r="D15" s="18"/>
      <c r="E15" s="18"/>
      <c r="F15" s="6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9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4"/>
      <c r="C16" s="34"/>
      <c r="D16" s="18"/>
      <c r="E16" s="18"/>
      <c r="F16" s="6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9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6"/>
      <c r="E17" s="26"/>
      <c r="F17" s="2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9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6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9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6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60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7">
        <f t="shared" si="2"/>
        <v>0</v>
      </c>
      <c r="AJ19" s="27">
        <f t="shared" si="2"/>
        <v>0</v>
      </c>
      <c r="AK19" s="27">
        <f t="shared" si="2"/>
        <v>0</v>
      </c>
      <c r="AL19" s="27">
        <f t="shared" si="2"/>
        <v>152</v>
      </c>
      <c r="AM19" s="27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38" priority="14">
      <formula>WEEKDAY(G$10,2)&gt;5</formula>
    </cfRule>
  </conditionalFormatting>
  <conditionalFormatting sqref="B17:C23 B25:C45 C24">
    <cfRule type="expression" dxfId="137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36" priority="12">
      <formula>WEEKDAY(G$10,2)&gt;5</formula>
    </cfRule>
  </conditionalFormatting>
  <conditionalFormatting sqref="F19:F45">
    <cfRule type="expression" dxfId="135" priority="17">
      <formula>WEEKDAY(K$10,2)&gt;5</formula>
    </cfRule>
  </conditionalFormatting>
  <conditionalFormatting sqref="D20:E45 E19">
    <cfRule type="expression" dxfId="134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abSelected="1" topLeftCell="C1" workbookViewId="0">
      <selection activeCell="O14" sqref="O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March 2022 to 31 March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115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3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9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3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9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9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4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9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4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9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9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6"/>
      <c r="E17" s="26"/>
      <c r="F17" s="2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9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9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33" priority="63">
      <formula>WEEKDAY(H$10,2)&gt;5</formula>
    </cfRule>
  </conditionalFormatting>
  <conditionalFormatting sqref="B11:C13 B16:C45">
    <cfRule type="expression" dxfId="132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31" priority="61">
      <formula>WEEKDAY(G$10,2)&gt;5</formula>
    </cfRule>
  </conditionalFormatting>
  <conditionalFormatting sqref="F19:F45">
    <cfRule type="expression" dxfId="130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29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28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27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26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25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24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23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122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121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120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19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118" priority="1">
      <formula>WEEKDAY(G$10,2)&gt;5</formula>
    </cfRule>
  </conditionalFormatting>
  <conditionalFormatting sqref="D19:E45">
    <cfRule type="expression" dxfId="117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April 2022 to 30 April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3">
      <c r="B11" s="17"/>
      <c r="C11" s="17"/>
      <c r="D11" s="26"/>
      <c r="E11" s="26"/>
      <c r="F11" s="24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59" t="s">
        <v>89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6"/>
      <c r="AL11" s="3">
        <f>SUM(G11:AJ11)</f>
        <v>0</v>
      </c>
      <c r="AM11" s="3"/>
    </row>
    <row r="12" spans="1:40" x14ac:dyDescent="0.3">
      <c r="B12" s="17"/>
      <c r="C12" s="17"/>
      <c r="D12" s="26"/>
      <c r="E12" s="26"/>
      <c r="F12" s="2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9" t="s">
        <v>91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6"/>
      <c r="AL12" s="3">
        <f t="shared" ref="AL12:AL20" si="1">SUM(G12:AJ12)</f>
        <v>0</v>
      </c>
      <c r="AM12" s="3"/>
    </row>
    <row r="13" spans="1:40" x14ac:dyDescent="0.3">
      <c r="B13" s="17"/>
      <c r="C13" s="17"/>
      <c r="D13" s="26"/>
      <c r="E13" s="26"/>
      <c r="F13" s="2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59" t="s">
        <v>90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0</v>
      </c>
      <c r="AM13" s="3"/>
    </row>
    <row r="14" spans="1:40" x14ac:dyDescent="0.3">
      <c r="B14" s="17"/>
      <c r="C14" s="17"/>
      <c r="D14" s="26"/>
      <c r="E14" s="26"/>
      <c r="F14" s="24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59" t="s">
        <v>92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6"/>
      <c r="AL14" s="3">
        <f t="shared" si="1"/>
        <v>0</v>
      </c>
      <c r="AM14" s="3"/>
    </row>
    <row r="15" spans="1:40" x14ac:dyDescent="0.3">
      <c r="B15" s="17"/>
      <c r="C15" s="17"/>
      <c r="D15" s="26"/>
      <c r="E15" s="26"/>
      <c r="F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59" t="s">
        <v>93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6"/>
      <c r="AL15" s="3">
        <f t="shared" si="1"/>
        <v>0</v>
      </c>
      <c r="AM15" s="3"/>
    </row>
    <row r="16" spans="1:40" x14ac:dyDescent="0.3">
      <c r="B16" s="17"/>
      <c r="C16" s="17"/>
      <c r="D16" s="26"/>
      <c r="E16" s="26"/>
      <c r="F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59" t="s">
        <v>94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6"/>
      <c r="AL16" s="3">
        <f t="shared" si="1"/>
        <v>0</v>
      </c>
      <c r="AM16" s="3"/>
    </row>
    <row r="17" spans="2:39" x14ac:dyDescent="0.3">
      <c r="B17" s="17"/>
      <c r="C17" s="17"/>
      <c r="D17" s="26"/>
      <c r="E17" s="26"/>
      <c r="F17" s="2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59" t="s">
        <v>95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6"/>
      <c r="AL17" s="3">
        <f t="shared" si="1"/>
        <v>0</v>
      </c>
      <c r="AM17" s="3"/>
    </row>
    <row r="18" spans="2:39" x14ac:dyDescent="0.3">
      <c r="B18" s="17"/>
      <c r="C18" s="17"/>
      <c r="D18" s="26"/>
      <c r="E18" s="26"/>
      <c r="F18" s="2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61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9"/>
      <c r="AL18" s="3">
        <f t="shared" si="1"/>
        <v>0</v>
      </c>
      <c r="AM18" s="3"/>
    </row>
    <row r="19" spans="2:39" x14ac:dyDescent="0.3">
      <c r="B19" s="4"/>
      <c r="C19" s="4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6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"/>
      <c r="AL19" s="3">
        <f t="shared" si="1"/>
        <v>0</v>
      </c>
      <c r="AM19" s="3"/>
    </row>
    <row r="20" spans="2:39" x14ac:dyDescent="0.3">
      <c r="B20" s="3" t="s">
        <v>25</v>
      </c>
      <c r="C20" s="3"/>
      <c r="D20" s="3"/>
      <c r="E20" s="3"/>
      <c r="F20" s="3"/>
      <c r="G20" s="3">
        <f>SUM(G11:G19)</f>
        <v>0</v>
      </c>
      <c r="H20" s="3">
        <f t="shared" ref="H20:AJ20" si="2">SUM(H11:H19)</f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2"/>
        <v>0</v>
      </c>
      <c r="V20" s="3">
        <f t="shared" si="2"/>
        <v>0</v>
      </c>
      <c r="W20" s="3">
        <f t="shared" si="2"/>
        <v>0</v>
      </c>
      <c r="X20" s="3">
        <f t="shared" si="2"/>
        <v>0</v>
      </c>
      <c r="Y20" s="3">
        <f t="shared" si="2"/>
        <v>0</v>
      </c>
      <c r="Z20" s="3">
        <f t="shared" si="2"/>
        <v>0</v>
      </c>
      <c r="AA20" s="3">
        <f t="shared" si="2"/>
        <v>0</v>
      </c>
      <c r="AB20" s="3">
        <f t="shared" si="2"/>
        <v>0</v>
      </c>
      <c r="AC20" s="3">
        <f t="shared" si="2"/>
        <v>0</v>
      </c>
      <c r="AD20" s="3">
        <f t="shared" si="2"/>
        <v>0</v>
      </c>
      <c r="AE20" s="3">
        <f t="shared" si="2"/>
        <v>0</v>
      </c>
      <c r="AF20" s="3">
        <f t="shared" si="2"/>
        <v>0</v>
      </c>
      <c r="AG20" s="3">
        <f t="shared" si="2"/>
        <v>0</v>
      </c>
      <c r="AH20" s="3">
        <f t="shared" si="2"/>
        <v>0</v>
      </c>
      <c r="AI20" s="3">
        <f t="shared" si="2"/>
        <v>0</v>
      </c>
      <c r="AJ20" s="3">
        <f t="shared" si="2"/>
        <v>0</v>
      </c>
      <c r="AK20" s="3"/>
      <c r="AL20" s="3">
        <f t="shared" si="1"/>
        <v>0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G10:AJ10 G18:AJ20 G11:S17 U11:AJ17">
    <cfRule type="expression" priority="71">
      <formula>WEEKDAY(G$10,2)&gt;5</formula>
    </cfRule>
  </conditionalFormatting>
  <conditionalFormatting sqref="G20:AK46 G10:AJ10 G18:AJ20 G11:S17 U11:AJ17">
    <cfRule type="expression" dxfId="116" priority="70">
      <formula>WEEKDAY(H$10,2)&gt;5</formula>
    </cfRule>
  </conditionalFormatting>
  <conditionalFormatting sqref="B11:C46">
    <cfRule type="expression" dxfId="115" priority="72">
      <formula>WEEKDAY(G$10,2)&gt;5</formula>
    </cfRule>
  </conditionalFormatting>
  <conditionalFormatting sqref="F19">
    <cfRule type="expression" priority="69">
      <formula>WEEKDAY(F$10,2)&gt;5</formula>
    </cfRule>
  </conditionalFormatting>
  <conditionalFormatting sqref="F19">
    <cfRule type="expression" dxfId="114" priority="68">
      <formula>WEEKDAY(G$10,2)&gt;5</formula>
    </cfRule>
  </conditionalFormatting>
  <conditionalFormatting sqref="F20:F46">
    <cfRule type="expression" dxfId="113" priority="73">
      <formula>WEEKDAY(K$10,2)&gt;5</formula>
    </cfRule>
  </conditionalFormatting>
  <conditionalFormatting sqref="F15:F16">
    <cfRule type="expression" priority="63">
      <formula>WEEKDAY(F$10,2)&gt;5</formula>
    </cfRule>
  </conditionalFormatting>
  <conditionalFormatting sqref="F15:F16">
    <cfRule type="expression" dxfId="112" priority="62">
      <formula>WEEKDAY(G$10,2)&gt;5</formula>
    </cfRule>
  </conditionalFormatting>
  <conditionalFormatting sqref="F11">
    <cfRule type="expression" priority="26">
      <formula>WEEKDAY(F$10,2)&gt;5</formula>
    </cfRule>
  </conditionalFormatting>
  <conditionalFormatting sqref="F11">
    <cfRule type="expression" dxfId="111" priority="25">
      <formula>WEEKDAY(G$10,2)&gt;5</formula>
    </cfRule>
  </conditionalFormatting>
  <conditionalFormatting sqref="F11">
    <cfRule type="expression" priority="24">
      <formula>WEEKDAY(F$10,2)&gt;5</formula>
    </cfRule>
  </conditionalFormatting>
  <conditionalFormatting sqref="F11">
    <cfRule type="expression" dxfId="110" priority="23">
      <formula>WEEKDAY(G$10,2)&gt;5</formula>
    </cfRule>
  </conditionalFormatting>
  <conditionalFormatting sqref="F12">
    <cfRule type="expression" priority="22">
      <formula>WEEKDAY(F$10,2)&gt;5</formula>
    </cfRule>
  </conditionalFormatting>
  <conditionalFormatting sqref="F12">
    <cfRule type="expression" dxfId="109" priority="21">
      <formula>WEEKDAY(G$10,2)&gt;5</formula>
    </cfRule>
  </conditionalFormatting>
  <conditionalFormatting sqref="F12">
    <cfRule type="expression" priority="20">
      <formula>WEEKDAY(F$10,2)&gt;5</formula>
    </cfRule>
  </conditionalFormatting>
  <conditionalFormatting sqref="F12">
    <cfRule type="expression" dxfId="108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107" priority="17">
      <formula>WEEKDAY(G$10,2)&gt;5</formula>
    </cfRule>
  </conditionalFormatting>
  <conditionalFormatting sqref="F13">
    <cfRule type="expression" priority="16">
      <formula>WEEKDAY(F$10,2)&gt;5</formula>
    </cfRule>
  </conditionalFormatting>
  <conditionalFormatting sqref="F13">
    <cfRule type="expression" dxfId="106" priority="15">
      <formula>WEEKDAY(G$10,2)&gt;5</formula>
    </cfRule>
  </conditionalFormatting>
  <conditionalFormatting sqref="F14">
    <cfRule type="expression" priority="14">
      <formula>WEEKDAY(F$10,2)&gt;5</formula>
    </cfRule>
  </conditionalFormatting>
  <conditionalFormatting sqref="F14">
    <cfRule type="expression" dxfId="105" priority="13">
      <formula>WEEKDAY(G$10,2)&gt;5</formula>
    </cfRule>
  </conditionalFormatting>
  <conditionalFormatting sqref="F14">
    <cfRule type="expression" priority="12">
      <formula>WEEKDAY(F$10,2)&gt;5</formula>
    </cfRule>
  </conditionalFormatting>
  <conditionalFormatting sqref="F14">
    <cfRule type="expression" dxfId="104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103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102" priority="7">
      <formula>WEEKDAY(G$10,2)&gt;5</formula>
    </cfRule>
  </conditionalFormatting>
  <conditionalFormatting sqref="F18">
    <cfRule type="expression" priority="6">
      <formula>WEEKDAY(F$10,2)&gt;5</formula>
    </cfRule>
  </conditionalFormatting>
  <conditionalFormatting sqref="F18">
    <cfRule type="expression" dxfId="101" priority="5">
      <formula>WEEKDAY(G$10,2)&gt;5</formula>
    </cfRule>
  </conditionalFormatting>
  <conditionalFormatting sqref="F18">
    <cfRule type="expression" priority="4">
      <formula>WEEKDAY(F$10,2)&gt;5</formula>
    </cfRule>
  </conditionalFormatting>
  <conditionalFormatting sqref="F18">
    <cfRule type="expression" dxfId="100" priority="3">
      <formula>WEEKDAY(G$10,2)&gt;5</formula>
    </cfRule>
  </conditionalFormatting>
  <conditionalFormatting sqref="D20:E46">
    <cfRule type="expression" dxfId="99" priority="143">
      <formula>WEEKDAY(H$10,2)&gt;5</formula>
    </cfRule>
  </conditionalFormatting>
  <conditionalFormatting sqref="T11:T17">
    <cfRule type="expression" priority="2">
      <formula>WEEKDAY(T$10,2)&gt;5</formula>
    </cfRule>
  </conditionalFormatting>
  <conditionalFormatting sqref="T11:T17">
    <cfRule type="expression" dxfId="98" priority="1">
      <formula>WEEKDAY(U$10,2)&gt;5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4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D11:D20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7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May 2022 to 31 May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3">
      <c r="B11" s="34"/>
      <c r="C11" s="34"/>
      <c r="D11" s="34"/>
      <c r="E11" s="34"/>
      <c r="F11" s="24"/>
      <c r="G11" s="59" t="s">
        <v>89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3">
        <f t="shared" ref="AL11:AL18" si="1">SUM(G11:AK11)</f>
        <v>0</v>
      </c>
      <c r="AM11" s="3"/>
    </row>
    <row r="12" spans="1:40" x14ac:dyDescent="0.3">
      <c r="B12" s="34"/>
      <c r="C12" s="34"/>
      <c r="D12" s="34"/>
      <c r="E12" s="34"/>
      <c r="F12" s="24"/>
      <c r="G12" s="59" t="s">
        <v>91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3">
        <f t="shared" si="1"/>
        <v>0</v>
      </c>
      <c r="AM12" s="3"/>
    </row>
    <row r="13" spans="1:40" x14ac:dyDescent="0.3">
      <c r="B13" s="34"/>
      <c r="C13" s="34"/>
      <c r="D13" s="34"/>
      <c r="E13" s="34"/>
      <c r="F13" s="24"/>
      <c r="G13" s="59" t="s">
        <v>90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 t="shared" si="1"/>
        <v>0</v>
      </c>
      <c r="AM13" s="3"/>
    </row>
    <row r="14" spans="1:40" x14ac:dyDescent="0.3">
      <c r="B14" s="34"/>
      <c r="C14" s="34"/>
      <c r="D14" s="34"/>
      <c r="E14" s="34"/>
      <c r="F14" s="25"/>
      <c r="G14" s="59" t="s">
        <v>92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si="1"/>
        <v>0</v>
      </c>
      <c r="AM14" s="3"/>
    </row>
    <row r="15" spans="1:40" x14ac:dyDescent="0.3">
      <c r="B15" s="34"/>
      <c r="C15" s="34"/>
      <c r="D15" s="34"/>
      <c r="E15" s="34"/>
      <c r="F15" s="25"/>
      <c r="G15" s="59" t="s">
        <v>93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0</v>
      </c>
      <c r="AM15" s="3"/>
    </row>
    <row r="16" spans="1:40" x14ac:dyDescent="0.3">
      <c r="B16" s="34"/>
      <c r="C16" s="34"/>
      <c r="D16" s="34"/>
      <c r="E16" s="34"/>
      <c r="F16" s="24"/>
      <c r="G16" s="59" t="s">
        <v>94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0</v>
      </c>
      <c r="AM16" s="3"/>
    </row>
    <row r="17" spans="2:39" x14ac:dyDescent="0.3">
      <c r="B17" s="17"/>
      <c r="C17" s="17"/>
      <c r="D17" s="34"/>
      <c r="E17" s="26"/>
      <c r="F17" s="24"/>
      <c r="G17" s="59" t="s">
        <v>95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16"/>
      <c r="C18" s="16"/>
      <c r="D18" s="34"/>
      <c r="E18" s="26"/>
      <c r="F18" s="24"/>
      <c r="G18" s="61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15" t="s">
        <v>25</v>
      </c>
      <c r="C19" s="15"/>
      <c r="D19" s="3"/>
      <c r="E19" s="3"/>
      <c r="F19" s="3"/>
      <c r="G19" s="60">
        <f t="shared" ref="G19:AL19" si="2">SUM(G11:G18)</f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0</v>
      </c>
      <c r="R19" s="3">
        <f t="shared" si="2"/>
        <v>0</v>
      </c>
      <c r="S19" s="3">
        <f t="shared" si="2"/>
        <v>0</v>
      </c>
      <c r="T19" s="3">
        <f t="shared" si="2"/>
        <v>0</v>
      </c>
      <c r="U19" s="3">
        <f t="shared" si="2"/>
        <v>0</v>
      </c>
      <c r="V19" s="3">
        <f t="shared" si="2"/>
        <v>0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0</v>
      </c>
      <c r="AA19" s="3">
        <f t="shared" si="2"/>
        <v>0</v>
      </c>
      <c r="AB19" s="3">
        <f t="shared" si="2"/>
        <v>0</v>
      </c>
      <c r="AC19" s="3">
        <f t="shared" si="2"/>
        <v>0</v>
      </c>
      <c r="AD19" s="3">
        <f t="shared" si="2"/>
        <v>0</v>
      </c>
      <c r="AE19" s="3">
        <f t="shared" si="2"/>
        <v>0</v>
      </c>
      <c r="AF19" s="3">
        <f t="shared" si="2"/>
        <v>0</v>
      </c>
      <c r="AG19" s="3">
        <f t="shared" si="2"/>
        <v>0</v>
      </c>
      <c r="AH19" s="3">
        <f t="shared" si="2"/>
        <v>0</v>
      </c>
      <c r="AI19" s="3">
        <f t="shared" si="2"/>
        <v>0</v>
      </c>
      <c r="AJ19" s="3">
        <f t="shared" si="2"/>
        <v>0</v>
      </c>
      <c r="AK19" s="3">
        <f t="shared" si="2"/>
        <v>0</v>
      </c>
      <c r="AL19" s="3">
        <f t="shared" si="2"/>
        <v>0</v>
      </c>
      <c r="AM19" s="3"/>
    </row>
    <row r="24" spans="2:39" x14ac:dyDescent="0.3">
      <c r="B24" s="35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0 G18:AJ18 H11:AJ17">
    <cfRule type="expression" priority="135">
      <formula>WEEKDAY(G$10,2)&gt;5</formula>
    </cfRule>
  </conditionalFormatting>
  <conditionalFormatting sqref="G19:AK45 G10:AJ10 G18:AJ18 H11:AJ17">
    <cfRule type="expression" dxfId="97" priority="134">
      <formula>WEEKDAY(H$10,2)&gt;5</formula>
    </cfRule>
  </conditionalFormatting>
  <conditionalFormatting sqref="B17:C18 B20:C23 C19 B25:C45 C24">
    <cfRule type="expression" dxfId="96" priority="136">
      <formula>WEEKDAY(G$10,2)&gt;5</formula>
    </cfRule>
  </conditionalFormatting>
  <conditionalFormatting sqref="F19:F45">
    <cfRule type="expression" dxfId="95" priority="137">
      <formula>WEEKDAY(K$10,2)&gt;5</formula>
    </cfRule>
  </conditionalFormatting>
  <conditionalFormatting sqref="F14:F15">
    <cfRule type="expression" priority="72">
      <formula>WEEKDAY(F$10,2)&gt;5</formula>
    </cfRule>
  </conditionalFormatting>
  <conditionalFormatting sqref="F14:F15">
    <cfRule type="expression" dxfId="94" priority="71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93" priority="33">
      <formula>WEEKDAY(G$10,2)&gt;5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92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91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0" priority="27">
      <formula>WEEKDAY(G$10,2)&gt;5</formula>
    </cfRule>
  </conditionalFormatting>
  <conditionalFormatting sqref="F13">
    <cfRule type="expression" priority="26">
      <formula>WEEKDAY(F$10,2)&gt;5</formula>
    </cfRule>
  </conditionalFormatting>
  <conditionalFormatting sqref="F13">
    <cfRule type="expression" dxfId="89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88" priority="23">
      <formula>WEEKDAY(G$10,2)&gt;5</formula>
    </cfRule>
  </conditionalFormatting>
  <conditionalFormatting sqref="F16">
    <cfRule type="expression" priority="22">
      <formula>WEEKDAY(F$10,2)&gt;5</formula>
    </cfRule>
  </conditionalFormatting>
  <conditionalFormatting sqref="F16">
    <cfRule type="expression" dxfId="87" priority="21">
      <formula>WEEKDAY(G$10,2)&gt;5</formula>
    </cfRule>
  </conditionalFormatting>
  <conditionalFormatting sqref="F16">
    <cfRule type="expression" priority="20">
      <formula>WEEKDAY(F$10,2)&gt;5</formula>
    </cfRule>
  </conditionalFormatting>
  <conditionalFormatting sqref="F16">
    <cfRule type="expression" dxfId="86" priority="19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8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84" priority="7">
      <formula>WEEKDAY(G$10,2)&gt;5</formula>
    </cfRule>
  </conditionalFormatting>
  <conditionalFormatting sqref="F18">
    <cfRule type="expression" priority="6">
      <formula>WEEKDAY(F$10,2)&gt;5</formula>
    </cfRule>
  </conditionalFormatting>
  <conditionalFormatting sqref="F18">
    <cfRule type="expression" dxfId="83" priority="5">
      <formula>WEEKDAY(G$10,2)&gt;5</formula>
    </cfRule>
  </conditionalFormatting>
  <conditionalFormatting sqref="F18">
    <cfRule type="expression" priority="4">
      <formula>WEEKDAY(F$10,2)&gt;5</formula>
    </cfRule>
  </conditionalFormatting>
  <conditionalFormatting sqref="F18">
    <cfRule type="expression" dxfId="82" priority="3">
      <formula>WEEKDAY(G$10,2)&gt;5</formula>
    </cfRule>
  </conditionalFormatting>
  <conditionalFormatting sqref="D19:E45">
    <cfRule type="expression" dxfId="81" priority="145">
      <formula>WEEKDAY(H$10,2)&gt;5</formula>
    </cfRule>
  </conditionalFormatting>
  <conditionalFormatting sqref="G11:G17">
    <cfRule type="expression" priority="2">
      <formula>WEEKDAY(G$10,2)&gt;5</formula>
    </cfRule>
  </conditionalFormatting>
  <conditionalFormatting sqref="G11:G17">
    <cfRule type="expression" dxfId="80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500-000000000000}">
          <x14:formula1>
            <xm:f>'1'!$C$4:$C$6</xm:f>
          </x14:formula1>
          <xm:sqref>E11:E18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D11:D19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June 2022 to 30 June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6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"/>
      <c r="AL19" s="3">
        <f t="shared" si="1"/>
        <v>0</v>
      </c>
      <c r="AM19" s="3"/>
    </row>
    <row r="20" spans="2:39" x14ac:dyDescent="0.3">
      <c r="B20" s="3" t="s">
        <v>25</v>
      </c>
      <c r="C20" s="3"/>
      <c r="D20" s="3"/>
      <c r="E20" s="3"/>
      <c r="F20" s="3"/>
      <c r="G20" s="3">
        <f t="shared" ref="G20:L20" si="2">SUM(G11:G18)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ref="M20:AL20" si="3">SUM(M11:M19)</f>
        <v>0</v>
      </c>
      <c r="N20" s="3">
        <f t="shared" si="3"/>
        <v>0</v>
      </c>
      <c r="O20" s="3">
        <f t="shared" si="3"/>
        <v>0</v>
      </c>
      <c r="P20" s="3">
        <f t="shared" si="3"/>
        <v>0</v>
      </c>
      <c r="Q20" s="3">
        <f t="shared" si="3"/>
        <v>0</v>
      </c>
      <c r="R20" s="3">
        <f t="shared" si="3"/>
        <v>0</v>
      </c>
      <c r="S20" s="3">
        <f t="shared" si="3"/>
        <v>0</v>
      </c>
      <c r="T20" s="3">
        <f t="shared" si="3"/>
        <v>0</v>
      </c>
      <c r="U20" s="3">
        <f t="shared" si="3"/>
        <v>0</v>
      </c>
      <c r="V20" s="3">
        <f t="shared" si="3"/>
        <v>0</v>
      </c>
      <c r="W20" s="3">
        <f t="shared" si="3"/>
        <v>0</v>
      </c>
      <c r="X20" s="3">
        <f t="shared" si="3"/>
        <v>0</v>
      </c>
      <c r="Y20" s="3">
        <f t="shared" si="3"/>
        <v>0</v>
      </c>
      <c r="Z20" s="3">
        <f t="shared" si="3"/>
        <v>0</v>
      </c>
      <c r="AA20" s="3">
        <f t="shared" si="3"/>
        <v>0</v>
      </c>
      <c r="AB20" s="3">
        <f t="shared" si="3"/>
        <v>0</v>
      </c>
      <c r="AC20" s="3">
        <f t="shared" si="3"/>
        <v>0</v>
      </c>
      <c r="AD20" s="3">
        <f t="shared" si="3"/>
        <v>0</v>
      </c>
      <c r="AE20" s="3">
        <f t="shared" si="3"/>
        <v>0</v>
      </c>
      <c r="AF20" s="3">
        <f t="shared" si="3"/>
        <v>0</v>
      </c>
      <c r="AG20" s="3">
        <f t="shared" si="3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/>
    </row>
    <row r="25" spans="2:39" x14ac:dyDescent="0.3">
      <c r="B25" s="35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M20:AL20 G10:AJ19">
    <cfRule type="expression" priority="79">
      <formula>WEEKDAY(G$10,2)&gt;5</formula>
    </cfRule>
  </conditionalFormatting>
  <conditionalFormatting sqref="G20:AK46 M20:AL20 G10:AJ19">
    <cfRule type="expression" dxfId="79" priority="78">
      <formula>WEEKDAY(H$10,2)&gt;5</formula>
    </cfRule>
  </conditionalFormatting>
  <conditionalFormatting sqref="B18:B19 B20:D24 B26:D46 C25:D25 B11:B16">
    <cfRule type="expression" dxfId="78" priority="80">
      <formula>WEEKDAY(G$10,2)&gt;5</formula>
    </cfRule>
  </conditionalFormatting>
  <conditionalFormatting sqref="F14:F16">
    <cfRule type="expression" priority="77">
      <formula>WEEKDAY(F$10,2)&gt;5</formula>
    </cfRule>
  </conditionalFormatting>
  <conditionalFormatting sqref="F14:F16">
    <cfRule type="expression" dxfId="77" priority="76">
      <formula>WEEKDAY(G$10,2)&gt;5</formula>
    </cfRule>
  </conditionalFormatting>
  <conditionalFormatting sqref="F20:F46">
    <cfRule type="expression" dxfId="7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73" priority="17">
      <formula>WEEKDAY(G$10,2)&gt;5</formula>
    </cfRule>
  </conditionalFormatting>
  <conditionalFormatting sqref="B17">
    <cfRule type="expression" dxfId="72" priority="16">
      <formula>WEEKDAY(G$10,2)&gt;5</formula>
    </cfRule>
  </conditionalFormatting>
  <conditionalFormatting sqref="F17:F18">
    <cfRule type="expression" priority="14">
      <formula>WEEKDAY(F$10,2)&gt;5</formula>
    </cfRule>
  </conditionalFormatting>
  <conditionalFormatting sqref="F17:F18">
    <cfRule type="expression" dxfId="71" priority="13">
      <formula>WEEKDAY(G$10,2)&gt;5</formula>
    </cfRule>
  </conditionalFormatting>
  <conditionalFormatting sqref="F17:F18">
    <cfRule type="expression" priority="12">
      <formula>WEEKDAY(F$10,2)&gt;5</formula>
    </cfRule>
  </conditionalFormatting>
  <conditionalFormatting sqref="F17:F18">
    <cfRule type="expression" dxfId="70" priority="11">
      <formula>WEEKDAY(G$10,2)&gt;5</formula>
    </cfRule>
  </conditionalFormatting>
  <conditionalFormatting sqref="F19">
    <cfRule type="expression" priority="6">
      <formula>WEEKDAY(F$10,2)&gt;5</formula>
    </cfRule>
  </conditionalFormatting>
  <conditionalFormatting sqref="F19">
    <cfRule type="expression" dxfId="69" priority="5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68" priority="3">
      <formula>WEEKDAY(G$10,2)&gt;5</formula>
    </cfRule>
  </conditionalFormatting>
  <conditionalFormatting sqref="E20:E46">
    <cfRule type="expression" dxfId="67" priority="147">
      <formula>WEEKDAY(I$10,2)&gt;5</formula>
    </cfRule>
  </conditionalFormatting>
  <conditionalFormatting sqref="AM20">
    <cfRule type="expression" priority="2">
      <formula>WEEKDAY(AM$10,2)&gt;5</formula>
    </cfRule>
  </conditionalFormatting>
  <conditionalFormatting sqref="AM20">
    <cfRule type="expression" dxfId="66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6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July 2022 to 31 July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7">
        <f t="shared" si="0"/>
        <v>44773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20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20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20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20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20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0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0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20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20"/>
      <c r="AL19" s="3">
        <f t="shared" si="1"/>
        <v>0</v>
      </c>
      <c r="AM19" s="3"/>
    </row>
    <row r="20" spans="2:39" x14ac:dyDescent="0.3">
      <c r="B20" s="3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2"/>
        <v>0</v>
      </c>
      <c r="V20" s="3">
        <f t="shared" si="2"/>
        <v>0</v>
      </c>
      <c r="W20" s="3">
        <f t="shared" si="2"/>
        <v>0</v>
      </c>
      <c r="X20" s="3">
        <f t="shared" si="2"/>
        <v>0</v>
      </c>
      <c r="Y20" s="3">
        <f t="shared" si="2"/>
        <v>0</v>
      </c>
      <c r="Z20" s="3">
        <f t="shared" si="2"/>
        <v>0</v>
      </c>
      <c r="AA20" s="3">
        <f t="shared" si="2"/>
        <v>0</v>
      </c>
      <c r="AB20" s="3">
        <f t="shared" si="2"/>
        <v>0</v>
      </c>
      <c r="AC20" s="3">
        <f t="shared" si="2"/>
        <v>0</v>
      </c>
      <c r="AD20" s="3">
        <f t="shared" si="2"/>
        <v>0</v>
      </c>
      <c r="AE20" s="3">
        <f t="shared" si="2"/>
        <v>0</v>
      </c>
      <c r="AF20" s="3">
        <f t="shared" si="2"/>
        <v>0</v>
      </c>
      <c r="AG20" s="3">
        <f t="shared" si="2"/>
        <v>0</v>
      </c>
      <c r="AH20" s="3">
        <f t="shared" si="2"/>
        <v>0</v>
      </c>
      <c r="AI20" s="3">
        <f t="shared" si="2"/>
        <v>0</v>
      </c>
      <c r="AJ20" s="3">
        <f t="shared" si="2"/>
        <v>0</v>
      </c>
      <c r="AK20" s="15">
        <f t="shared" si="2"/>
        <v>0</v>
      </c>
      <c r="AL20" s="3">
        <f t="shared" si="2"/>
        <v>0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G10:AJ19">
    <cfRule type="expression" priority="57">
      <formula>WEEKDAY(G$10,2)&gt;5</formula>
    </cfRule>
  </conditionalFormatting>
  <conditionalFormatting sqref="G20:AK46 G10:AJ19">
    <cfRule type="expression" dxfId="65" priority="56">
      <formula>WEEKDAY(H$10,2)&gt;5</formula>
    </cfRule>
  </conditionalFormatting>
  <conditionalFormatting sqref="B11:B16 B20:D46 B18:B19">
    <cfRule type="expression" dxfId="64" priority="58">
      <formula>WEEKDAY(G$10,2)&gt;5</formula>
    </cfRule>
  </conditionalFormatting>
  <conditionalFormatting sqref="F20:F46">
    <cfRule type="expression" dxfId="63" priority="59">
      <formula>WEEKDAY(K$10,2)&gt;5</formula>
    </cfRule>
  </conditionalFormatting>
  <conditionalFormatting sqref="B17">
    <cfRule type="expression" dxfId="62" priority="50">
      <formula>WEEKDAY(G$10,2)&gt;5</formula>
    </cfRule>
  </conditionalFormatting>
  <conditionalFormatting sqref="F14">
    <cfRule type="expression" priority="48">
      <formula>WEEKDAY(F$10,2)&gt;5</formula>
    </cfRule>
  </conditionalFormatting>
  <conditionalFormatting sqref="F14">
    <cfRule type="expression" dxfId="61" priority="47">
      <formula>WEEKDAY(G$10,2)&gt;5</formula>
    </cfRule>
  </conditionalFormatting>
  <conditionalFormatting sqref="F11">
    <cfRule type="expression" priority="36">
      <formula>WEEKDAY(F$10,2)&gt;5</formula>
    </cfRule>
  </conditionalFormatting>
  <conditionalFormatting sqref="F11">
    <cfRule type="expression" dxfId="60" priority="35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59" priority="33">
      <formula>WEEKDAY(G$10,2)&gt;5</formula>
    </cfRule>
  </conditionalFormatting>
  <conditionalFormatting sqref="F12">
    <cfRule type="expression" priority="32">
      <formula>WEEKDAY(F$10,2)&gt;5</formula>
    </cfRule>
  </conditionalFormatting>
  <conditionalFormatting sqref="F12">
    <cfRule type="expression" dxfId="58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57" priority="29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5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55" priority="21">
      <formula>WEEKDAY(G$10,2)&gt;5</formula>
    </cfRule>
  </conditionalFormatting>
  <conditionalFormatting sqref="F15:F16">
    <cfRule type="expression" priority="20">
      <formula>WEEKDAY(F$10,2)&gt;5</formula>
    </cfRule>
  </conditionalFormatting>
  <conditionalFormatting sqref="F15:F16">
    <cfRule type="expression" dxfId="54" priority="19">
      <formula>WEEKDAY(G$10,2)&gt;5</formula>
    </cfRule>
  </conditionalFormatting>
  <conditionalFormatting sqref="F15:F16">
    <cfRule type="expression" priority="18">
      <formula>WEEKDAY(F$10,2)&gt;5</formula>
    </cfRule>
  </conditionalFormatting>
  <conditionalFormatting sqref="F15:F16">
    <cfRule type="expression" dxfId="53" priority="17">
      <formula>WEEKDAY(G$10,2)&gt;5</formula>
    </cfRule>
  </conditionalFormatting>
  <conditionalFormatting sqref="F17">
    <cfRule type="expression" priority="16">
      <formula>WEEKDAY(F$10,2)&gt;5</formula>
    </cfRule>
  </conditionalFormatting>
  <conditionalFormatting sqref="F17">
    <cfRule type="expression" dxfId="52" priority="15">
      <formula>WEEKDAY(G$10,2)&gt;5</formula>
    </cfRule>
  </conditionalFormatting>
  <conditionalFormatting sqref="F17">
    <cfRule type="expression" priority="14">
      <formula>WEEKDAY(F$10,2)&gt;5</formula>
    </cfRule>
  </conditionalFormatting>
  <conditionalFormatting sqref="F17">
    <cfRule type="expression" dxfId="51" priority="13">
      <formula>WEEKDAY(G$10,2)&gt;5</formula>
    </cfRule>
  </conditionalFormatting>
  <conditionalFormatting sqref="F18">
    <cfRule type="expression" priority="12">
      <formula>WEEKDAY(F$10,2)&gt;5</formula>
    </cfRule>
  </conditionalFormatting>
  <conditionalFormatting sqref="F18">
    <cfRule type="expression" dxfId="50" priority="11">
      <formula>WEEKDAY(G$10,2)&gt;5</formula>
    </cfRule>
  </conditionalFormatting>
  <conditionalFormatting sqref="F18">
    <cfRule type="expression" priority="10">
      <formula>WEEKDAY(F$10,2)&gt;5</formula>
    </cfRule>
  </conditionalFormatting>
  <conditionalFormatting sqref="F18">
    <cfRule type="expression" dxfId="49" priority="9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48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47" priority="1">
      <formula>WEEKDAY(G$10,2)&gt;5</formula>
    </cfRule>
  </conditionalFormatting>
  <conditionalFormatting sqref="E20:E46">
    <cfRule type="expression" dxfId="46" priority="147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August 2022 to 31 August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8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9" t="s">
        <v>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9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9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9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9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9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9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ref="H20" si="3">SUM(H11:H19)</f>
        <v>0</v>
      </c>
      <c r="I20" s="3">
        <f t="shared" ref="I20" si="4">SUM(I11:I19)</f>
        <v>0</v>
      </c>
      <c r="J20" s="3">
        <f t="shared" ref="J20" si="5">SUM(J11:J19)</f>
        <v>0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0</v>
      </c>
      <c r="N20" s="3">
        <f t="shared" ref="N20" si="9">SUM(N11:N19)</f>
        <v>0</v>
      </c>
      <c r="O20" s="3">
        <f t="shared" ref="O20" si="10">SUM(O11:O19)</f>
        <v>0</v>
      </c>
      <c r="P20" s="3">
        <f t="shared" ref="P20" si="11">SUM(P11:P19)</f>
        <v>0</v>
      </c>
      <c r="Q20" s="3">
        <f t="shared" ref="Q20" si="12">SUM(Q11:Q19)</f>
        <v>0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0</v>
      </c>
      <c r="U20" s="60">
        <f t="shared" ref="U20" si="16">SUM(U11:U19)</f>
        <v>0</v>
      </c>
      <c r="V20" s="3">
        <f t="shared" ref="V20" si="17">SUM(V11:V19)</f>
        <v>0</v>
      </c>
      <c r="W20" s="3">
        <f t="shared" ref="W20" si="18">SUM(W11:W19)</f>
        <v>0</v>
      </c>
      <c r="X20" s="3">
        <f t="shared" ref="X20" si="19">SUM(X11:X19)</f>
        <v>0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0</v>
      </c>
      <c r="AB20" s="3">
        <f t="shared" ref="AB20" si="23">SUM(AB11:AB19)</f>
        <v>0</v>
      </c>
      <c r="AC20" s="3">
        <f t="shared" ref="AC20" si="24">SUM(AC11:AC19)</f>
        <v>0</v>
      </c>
      <c r="AD20" s="3">
        <f t="shared" ref="AD20" si="25">SUM(AD11:AD19)</f>
        <v>0</v>
      </c>
      <c r="AE20" s="3">
        <f t="shared" ref="AE20" si="26">SUM(AE11:AE19)</f>
        <v>0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0</v>
      </c>
      <c r="AI20" s="3">
        <f t="shared" ref="AI20" si="30">SUM(AI11:AI19)</f>
        <v>0</v>
      </c>
      <c r="AJ20" s="3">
        <f t="shared" ref="AJ20" si="31">SUM(AJ11:AJ19)</f>
        <v>0</v>
      </c>
      <c r="AK20" s="3">
        <f t="shared" ref="AK20" si="32">SUM(AK11:AK19)</f>
        <v>0</v>
      </c>
      <c r="AL20" s="3">
        <f t="shared" si="2"/>
        <v>0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1">
      <formula>WEEKDAY(G$10,2)&gt;5</formula>
    </cfRule>
  </conditionalFormatting>
  <conditionalFormatting sqref="G10:AJ10 G11:AK46">
    <cfRule type="expression" dxfId="45" priority="50">
      <formula>WEEKDAY(H$10,2)&gt;5</formula>
    </cfRule>
  </conditionalFormatting>
  <conditionalFormatting sqref="B11:B19 B21:D46 C20:D20">
    <cfRule type="expression" dxfId="44" priority="52">
      <formula>WEEKDAY(G$10,2)&gt;5</formula>
    </cfRule>
  </conditionalFormatting>
  <conditionalFormatting sqref="F11:F19">
    <cfRule type="expression" priority="49">
      <formula>WEEKDAY(F$10,2)&gt;5</formula>
    </cfRule>
  </conditionalFormatting>
  <conditionalFormatting sqref="F11:F19">
    <cfRule type="expression" dxfId="43" priority="48">
      <formula>WEEKDAY(G$10,2)&gt;5</formula>
    </cfRule>
  </conditionalFormatting>
  <conditionalFormatting sqref="F20:F46">
    <cfRule type="expression" dxfId="42" priority="53">
      <formula>WEEKDAY(K$10,2)&gt;5</formula>
    </cfRule>
  </conditionalFormatting>
  <conditionalFormatting sqref="AK10">
    <cfRule type="expression" priority="46">
      <formula>WEEKDAY(AK$10,2)&gt;5</formula>
    </cfRule>
  </conditionalFormatting>
  <conditionalFormatting sqref="AK10">
    <cfRule type="expression" dxfId="41" priority="45">
      <formula>WEEKDAY(AL$10,2)&gt;5</formula>
    </cfRule>
  </conditionalFormatting>
  <conditionalFormatting sqref="E20:E46">
    <cfRule type="expression" dxfId="40" priority="149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2022-04-06T05:01:58Z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