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saklayen\Desktop\Hop Lun\"/>
    </mc:Choice>
  </mc:AlternateContent>
  <xr:revisionPtr revIDLastSave="0" documentId="13_ncr:1_{DA9EECF8-2EF0-49D7-8A52-C8907603595F}" xr6:coauthVersionLast="47" xr6:coauthVersionMax="47" xr10:uidLastSave="{00000000-0000-0000-0000-000000000000}"/>
  <bookViews>
    <workbookView xWindow="-108" yWindow="-108" windowWidth="23256" windowHeight="12576" tabRatio="866" activeTab="3" xr2:uid="{6BC61E74-6E85-446E-8314-67E5F544FE75}"/>
  </bookViews>
  <sheets>
    <sheet name="AF Print" sheetId="19" r:id="rId1"/>
    <sheet name="AS Print" sheetId="29" r:id="rId2"/>
    <sheet name="AM Update Print" sheetId="45" r:id="rId3"/>
    <sheet name="AP Print" sheetId="34" r:id="rId4"/>
    <sheet name="ABAL Print" sheetId="36" r:id="rId5"/>
  </sheets>
  <definedNames>
    <definedName name="_xlnm._FilterDatabase" localSheetId="0" hidden="1">'AF Print'!$B$10:$P$83</definedName>
    <definedName name="_xlnm._FilterDatabase" localSheetId="2" hidden="1">'AM Update Print'!$B$10:$M$39</definedName>
    <definedName name="_xlnm._FilterDatabase" localSheetId="3" hidden="1">'AP Print'!$B$11:$Q$23</definedName>
    <definedName name="_xlnm._FilterDatabase" localSheetId="1" hidden="1">'AS Print'!$B$10:$R$10</definedName>
    <definedName name="_xlnm.Print_Area" localSheetId="4">'ABAL Print'!$A$1:$T$32</definedName>
    <definedName name="_xlnm.Print_Area" localSheetId="0">'AF Print'!$A$1:$Q$91</definedName>
    <definedName name="_xlnm.Print_Area" localSheetId="2">'AM Update Print'!$A$1:$S$57</definedName>
    <definedName name="_xlnm.Print_Area" localSheetId="3">'AP Print'!$A$1:$R$42</definedName>
    <definedName name="_xlnm.Print_Area" localSheetId="1">'AS Print'!$A$1:$S$49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3" i="19" l="1"/>
  <c r="O82" i="19"/>
  <c r="O81" i="19"/>
  <c r="O80" i="19"/>
  <c r="O79" i="19"/>
  <c r="O78" i="19"/>
  <c r="O77" i="19"/>
  <c r="O76" i="19"/>
  <c r="O75" i="19"/>
  <c r="O74" i="19"/>
  <c r="O73" i="19"/>
  <c r="O72" i="19"/>
  <c r="O71" i="19"/>
  <c r="O70" i="19"/>
  <c r="O69" i="19"/>
  <c r="O68" i="19"/>
  <c r="O67" i="19"/>
  <c r="O66" i="19"/>
  <c r="O65" i="19"/>
  <c r="O64" i="19"/>
  <c r="O63" i="19"/>
  <c r="O62" i="19"/>
  <c r="O61" i="19"/>
  <c r="O60" i="19"/>
  <c r="O59" i="19"/>
  <c r="O58" i="19"/>
  <c r="O57" i="19"/>
  <c r="O56" i="19"/>
  <c r="O55" i="19"/>
  <c r="O54" i="19"/>
  <c r="O53" i="19"/>
  <c r="O52" i="19"/>
  <c r="O51" i="19"/>
  <c r="O50" i="19"/>
  <c r="O44" i="19"/>
  <c r="O43" i="19"/>
  <c r="O42" i="19"/>
  <c r="O41" i="19"/>
  <c r="O40" i="19"/>
  <c r="O39" i="19"/>
  <c r="O38" i="19"/>
  <c r="O37" i="19"/>
  <c r="O36" i="19"/>
  <c r="O35" i="19"/>
  <c r="O34" i="19"/>
  <c r="O33" i="19"/>
  <c r="O32" i="19"/>
  <c r="O31" i="19"/>
  <c r="O30" i="19"/>
  <c r="O29" i="19"/>
  <c r="O28" i="19"/>
  <c r="O27" i="19"/>
  <c r="O26" i="19"/>
  <c r="O25" i="19"/>
  <c r="O24" i="19"/>
  <c r="O23" i="19"/>
  <c r="O22" i="19"/>
  <c r="O21" i="19"/>
  <c r="O20" i="19"/>
  <c r="O19" i="19"/>
  <c r="O18" i="19"/>
  <c r="O17" i="19"/>
  <c r="O16" i="19"/>
  <c r="O15" i="19"/>
  <c r="O14" i="19"/>
  <c r="O13" i="19"/>
  <c r="O12" i="19"/>
  <c r="O11" i="19"/>
  <c r="Q39" i="45"/>
  <c r="Q38" i="45"/>
  <c r="Q37" i="45"/>
  <c r="Q36" i="45"/>
  <c r="Q35" i="45"/>
  <c r="Q34" i="45"/>
  <c r="Q33" i="45"/>
  <c r="Q32" i="45"/>
  <c r="Q31" i="45"/>
  <c r="Q30" i="45"/>
  <c r="Q29" i="45"/>
  <c r="Q28" i="45"/>
  <c r="Q27" i="45"/>
  <c r="Q23" i="45"/>
  <c r="Q22" i="45"/>
  <c r="Q21" i="45"/>
  <c r="Q20" i="45"/>
  <c r="Q19" i="45"/>
  <c r="Q18" i="45"/>
  <c r="Q17" i="45"/>
  <c r="Q16" i="45"/>
  <c r="Q15" i="45"/>
  <c r="Q14" i="45"/>
  <c r="Q13" i="45"/>
  <c r="Q12" i="45"/>
  <c r="Q11" i="45"/>
  <c r="R15" i="36"/>
  <c r="R11" i="36"/>
  <c r="Q31" i="29"/>
  <c r="Q30" i="29"/>
  <c r="Q29" i="29"/>
  <c r="Q28" i="29"/>
  <c r="Q27" i="29"/>
  <c r="Q26" i="29"/>
  <c r="Q25" i="29"/>
  <c r="Q24" i="29"/>
  <c r="Q23" i="29"/>
  <c r="Q18" i="29"/>
  <c r="Q17" i="29"/>
  <c r="Q16" i="29"/>
  <c r="Q15" i="29"/>
  <c r="Q14" i="29"/>
  <c r="Q13" i="29"/>
  <c r="Q12" i="29"/>
  <c r="Q11" i="29"/>
  <c r="P23" i="34"/>
  <c r="P22" i="34"/>
  <c r="P21" i="34"/>
  <c r="P20" i="34"/>
  <c r="P15" i="34"/>
  <c r="P14" i="34"/>
  <c r="P13" i="34"/>
  <c r="P12" i="34"/>
</calcChain>
</file>

<file path=xl/sharedStrings.xml><?xml version="1.0" encoding="utf-8"?>
<sst xmlns="http://schemas.openxmlformats.org/spreadsheetml/2006/main" count="1599" uniqueCount="574">
  <si>
    <t>Original Contract No</t>
  </si>
  <si>
    <t>Contract No</t>
  </si>
  <si>
    <t>Material Code</t>
  </si>
  <si>
    <t>Material Type</t>
  </si>
  <si>
    <t>Material Category</t>
  </si>
  <si>
    <t>Supp Mat Code</t>
  </si>
  <si>
    <t>Size</t>
  </si>
  <si>
    <t>Stock Qty</t>
  </si>
  <si>
    <t>Qty Unit</t>
  </si>
  <si>
    <t>Qty Unit Rate</t>
  </si>
  <si>
    <t>Unit Price</t>
  </si>
  <si>
    <t>Price Unit</t>
  </si>
  <si>
    <t>Amount</t>
  </si>
  <si>
    <t>Location</t>
  </si>
  <si>
    <t>Bin</t>
  </si>
  <si>
    <t>Batch</t>
  </si>
  <si>
    <t>DIV</t>
  </si>
  <si>
    <t>Lot No</t>
  </si>
  <si>
    <t>Mould</t>
  </si>
  <si>
    <t>PR</t>
  </si>
  <si>
    <t>BD-AP1ST</t>
  </si>
  <si>
    <t>Fabric</t>
  </si>
  <si>
    <t>144/147CM</t>
  </si>
  <si>
    <t>M</t>
  </si>
  <si>
    <t>147/150CM</t>
  </si>
  <si>
    <t>BD-AP3RD</t>
  </si>
  <si>
    <t>FSW1-LP05-01</t>
  </si>
  <si>
    <t>147/152CM</t>
  </si>
  <si>
    <t>152/157CM</t>
  </si>
  <si>
    <t>FS-SS00203</t>
  </si>
  <si>
    <t>FYLT51R</t>
  </si>
  <si>
    <t>NN-SF00015</t>
  </si>
  <si>
    <t>Lining</t>
  </si>
  <si>
    <t>H0082</t>
  </si>
  <si>
    <t>125/127CM</t>
  </si>
  <si>
    <t>FSW1-LP03-01</t>
  </si>
  <si>
    <t>149/152CM</t>
  </si>
  <si>
    <t>145/150CM</t>
  </si>
  <si>
    <t>008-MM-234</t>
  </si>
  <si>
    <t>A221115037</t>
  </si>
  <si>
    <t>A202201490916</t>
  </si>
  <si>
    <t>FSW1-NB-007</t>
  </si>
  <si>
    <t>162/165CM</t>
  </si>
  <si>
    <t>Lace</t>
  </si>
  <si>
    <t>150/155CM</t>
  </si>
  <si>
    <t>FSW1-LP01-01</t>
  </si>
  <si>
    <t>Sewing Label</t>
  </si>
  <si>
    <t>PCS</t>
  </si>
  <si>
    <t>1000PCS</t>
  </si>
  <si>
    <t>ALBL</t>
  </si>
  <si>
    <t>FP-SS00263</t>
  </si>
  <si>
    <t>R280037YH</t>
  </si>
  <si>
    <t>137/140CM</t>
  </si>
  <si>
    <t>FS-SN00011</t>
  </si>
  <si>
    <t>MZB32130S</t>
  </si>
  <si>
    <t>008-NN-010</t>
  </si>
  <si>
    <t>BD-AP2ND</t>
  </si>
  <si>
    <t>FSW1-S20-02</t>
  </si>
  <si>
    <t>A202300161941</t>
  </si>
  <si>
    <t>FSW1-LP08-01</t>
  </si>
  <si>
    <t>Elastic/Wire Casing</t>
  </si>
  <si>
    <t>152/155CM</t>
  </si>
  <si>
    <t>12MM</t>
  </si>
  <si>
    <t>008-NN-032</t>
  </si>
  <si>
    <t>LT-SS00459</t>
  </si>
  <si>
    <t>DB74489/077/M</t>
  </si>
  <si>
    <t>5/6CM</t>
  </si>
  <si>
    <t>XA2023570100000798</t>
  </si>
  <si>
    <t>23/23CM</t>
  </si>
  <si>
    <t>PACKING</t>
  </si>
  <si>
    <t>HM30091</t>
  </si>
  <si>
    <t>TBA</t>
  </si>
  <si>
    <t>12</t>
  </si>
  <si>
    <t>008-NN-097</t>
  </si>
  <si>
    <t>F230411304</t>
  </si>
  <si>
    <t>A2023100400002828</t>
  </si>
  <si>
    <t>N/A</t>
  </si>
  <si>
    <t>FSW1-R10-01</t>
  </si>
  <si>
    <t>HA231128S-12</t>
  </si>
  <si>
    <t>Sticker</t>
  </si>
  <si>
    <t>Hanger</t>
  </si>
  <si>
    <t>FSW1-5FLOOR</t>
  </si>
  <si>
    <t>HA231128S-14</t>
  </si>
  <si>
    <t>FSW1-D12-02</t>
  </si>
  <si>
    <t>008-PP-212</t>
  </si>
  <si>
    <t>6446</t>
  </si>
  <si>
    <t>018-MM-015</t>
  </si>
  <si>
    <t>10MM</t>
  </si>
  <si>
    <t>NN-SF00014</t>
  </si>
  <si>
    <t>N-506</t>
  </si>
  <si>
    <t>FS-SS00288</t>
  </si>
  <si>
    <t>RB18015</t>
  </si>
  <si>
    <t>FSW1-F01-02</t>
  </si>
  <si>
    <t>155/160CM</t>
  </si>
  <si>
    <t>15MM</t>
  </si>
  <si>
    <t>L3717/15</t>
  </si>
  <si>
    <t>R380005NH</t>
  </si>
  <si>
    <t>FSW1-H07-02</t>
  </si>
  <si>
    <t>NN-SS00012</t>
  </si>
  <si>
    <t>SOFT</t>
  </si>
  <si>
    <t>FSW1-E02-02</t>
  </si>
  <si>
    <t>FS-SS00547</t>
  </si>
  <si>
    <t>RA19006</t>
  </si>
  <si>
    <t>105/110CM</t>
  </si>
  <si>
    <t>FSW1-H08-01</t>
  </si>
  <si>
    <t>FSW1-H24-01</t>
  </si>
  <si>
    <t>018-MM-059</t>
  </si>
  <si>
    <t>A202201252510</t>
  </si>
  <si>
    <t>FSW1-G05-01</t>
  </si>
  <si>
    <t>FSW1-S24-02</t>
  </si>
  <si>
    <t>FP-SS00136</t>
  </si>
  <si>
    <t>T460019TE</t>
  </si>
  <si>
    <t>157/160CM</t>
  </si>
  <si>
    <t>018-NN-003</t>
  </si>
  <si>
    <t>Mesh With Spandex</t>
  </si>
  <si>
    <t>JJ20175</t>
  </si>
  <si>
    <t>018-KK-058</t>
  </si>
  <si>
    <t>F210811215</t>
  </si>
  <si>
    <t>DA1360</t>
  </si>
  <si>
    <t>018-NN-006</t>
  </si>
  <si>
    <t>FP-SS00196</t>
  </si>
  <si>
    <t>RA19007</t>
  </si>
  <si>
    <t>A202201523829</t>
  </si>
  <si>
    <t>221202023</t>
  </si>
  <si>
    <t>A202300051915</t>
  </si>
  <si>
    <t>11MM</t>
  </si>
  <si>
    <t>018-LL-061</t>
  </si>
  <si>
    <t>018-NN-014</t>
  </si>
  <si>
    <t>220602025</t>
  </si>
  <si>
    <t>A202200590965</t>
  </si>
  <si>
    <t>L3717/12</t>
  </si>
  <si>
    <t>Hook &amp; Eye</t>
  </si>
  <si>
    <t>SET</t>
  </si>
  <si>
    <t>MF-LN00011</t>
  </si>
  <si>
    <t>YF0001</t>
  </si>
  <si>
    <t>FSW1-MP-013</t>
  </si>
  <si>
    <t>34D</t>
  </si>
  <si>
    <t>36D</t>
  </si>
  <si>
    <t>38B</t>
  </si>
  <si>
    <t>38C</t>
  </si>
  <si>
    <t>38D</t>
  </si>
  <si>
    <t>38DD</t>
  </si>
  <si>
    <t>36B</t>
  </si>
  <si>
    <t>34C</t>
  </si>
  <si>
    <t>32C</t>
  </si>
  <si>
    <t>36E</t>
  </si>
  <si>
    <t>40DD</t>
  </si>
  <si>
    <t>40E</t>
  </si>
  <si>
    <t>018-NN-022</t>
  </si>
  <si>
    <t>230511034</t>
  </si>
  <si>
    <t>A2023504900001177</t>
  </si>
  <si>
    <t>NN-SS00001</t>
  </si>
  <si>
    <t>SOFT(HZN20D)</t>
  </si>
  <si>
    <t>018-NN-048</t>
  </si>
  <si>
    <t>FSW1-S20-01</t>
  </si>
  <si>
    <t>A202200763911</t>
  </si>
  <si>
    <t>A202200786226</t>
  </si>
  <si>
    <t>A202200786361</t>
  </si>
  <si>
    <t>FSW1-I07-02</t>
  </si>
  <si>
    <t>018-PP-005</t>
  </si>
  <si>
    <t>A2023533700004885</t>
  </si>
  <si>
    <t>FSW1-H05-01</t>
  </si>
  <si>
    <t>018-PP-065</t>
  </si>
  <si>
    <t>220526017F</t>
  </si>
  <si>
    <t>A202200563522</t>
  </si>
  <si>
    <t>FP-SS00245</t>
  </si>
  <si>
    <t>2S1011MN</t>
  </si>
  <si>
    <t>FSW1-N21-01</t>
  </si>
  <si>
    <t>033-MM-050</t>
  </si>
  <si>
    <t>FS-SS01061</t>
  </si>
  <si>
    <t>JL61064MN</t>
  </si>
  <si>
    <t>FSW1-G15-02</t>
  </si>
  <si>
    <t>R22110103001-Z</t>
  </si>
  <si>
    <t>A2023659700000005</t>
  </si>
  <si>
    <t>NK-SJ00035</t>
  </si>
  <si>
    <t>B0035(抗菌）</t>
  </si>
  <si>
    <t>NN-SF00004</t>
  </si>
  <si>
    <t>FIXED</t>
  </si>
  <si>
    <t>142/145CM</t>
  </si>
  <si>
    <t>033-PP-029</t>
  </si>
  <si>
    <t>BX653</t>
  </si>
  <si>
    <t>30CM</t>
  </si>
  <si>
    <t>FSW1-5FLOOR-01</t>
  </si>
  <si>
    <t>A2023543900003125</t>
  </si>
  <si>
    <t>BX652</t>
  </si>
  <si>
    <t>28CM</t>
  </si>
  <si>
    <t>FS-SS01166</t>
  </si>
  <si>
    <t>JSR1013MN</t>
  </si>
  <si>
    <t>033-PP-039</t>
  </si>
  <si>
    <t>MC-PN00130</t>
  </si>
  <si>
    <t>YF19323-S</t>
  </si>
  <si>
    <t>FSW1-NB-010</t>
  </si>
  <si>
    <t>FSW1-NB-008</t>
  </si>
  <si>
    <t>FSW1-NB-019</t>
  </si>
  <si>
    <t>FSW1-NB-024</t>
  </si>
  <si>
    <t>A2023623700032200</t>
  </si>
  <si>
    <t>A2023623700032322</t>
  </si>
  <si>
    <t>36A</t>
  </si>
  <si>
    <t>A2023623700032305</t>
  </si>
  <si>
    <t>A2023623700032396</t>
  </si>
  <si>
    <t>FSW1-NB-013</t>
  </si>
  <si>
    <t>A2023623700031651</t>
  </si>
  <si>
    <t>A2023623700031872</t>
  </si>
  <si>
    <t>FSW1-MP-005</t>
  </si>
  <si>
    <t>A2023623700033545</t>
  </si>
  <si>
    <t>A2023623700033584</t>
  </si>
  <si>
    <t>033-PP-057</t>
  </si>
  <si>
    <t>2270817/10</t>
  </si>
  <si>
    <t>SL21471/15</t>
  </si>
  <si>
    <t>A2023755500003859</t>
  </si>
  <si>
    <t>HA231128S-13</t>
  </si>
  <si>
    <t>200/S5149-380</t>
  </si>
  <si>
    <t>3/4" 3X2</t>
  </si>
  <si>
    <t>A2023554800000943</t>
  </si>
  <si>
    <t>L1035/10</t>
  </si>
  <si>
    <t>L1035/12</t>
  </si>
  <si>
    <t>033-PP-061</t>
  </si>
  <si>
    <t>XA2023623400003566</t>
  </si>
  <si>
    <t>Others Acc</t>
  </si>
  <si>
    <t>117/120CM</t>
  </si>
  <si>
    <t>033-PP-077</t>
  </si>
  <si>
    <t>2270817/11</t>
  </si>
  <si>
    <t>A2023100310035372</t>
  </si>
  <si>
    <t>16MM</t>
  </si>
  <si>
    <t>FSW1-I09-01</t>
  </si>
  <si>
    <t>033-PP-100</t>
  </si>
  <si>
    <t>033-PP-102</t>
  </si>
  <si>
    <t>FSW1-NB-031</t>
  </si>
  <si>
    <t>FSW1-NB-028</t>
  </si>
  <si>
    <t>A2023623700031026</t>
  </si>
  <si>
    <t>A2023623700030929</t>
  </si>
  <si>
    <t>033-PP-106</t>
  </si>
  <si>
    <t>FSW1-LP09-01</t>
  </si>
  <si>
    <t>FSW1-5FLOOR-02</t>
  </si>
  <si>
    <t>A2023543900003458</t>
  </si>
  <si>
    <t>A2023543900003470</t>
  </si>
  <si>
    <t>A2023519400004449</t>
  </si>
  <si>
    <t>FSW1-F05-02</t>
  </si>
  <si>
    <t>FSW1-5th FLOOR</t>
  </si>
  <si>
    <t>HA231128S-11</t>
  </si>
  <si>
    <t>033-PP-135</t>
  </si>
  <si>
    <t>R23102501011</t>
  </si>
  <si>
    <t>A2023659700005532</t>
  </si>
  <si>
    <t>FSW1-O06-02</t>
  </si>
  <si>
    <t>A2023100310048647</t>
  </si>
  <si>
    <t>033-PP-137</t>
  </si>
  <si>
    <t>R23090226038</t>
  </si>
  <si>
    <t>A2023659700005761</t>
  </si>
  <si>
    <t>R23110202006</t>
  </si>
  <si>
    <t>A2023659700005801</t>
  </si>
  <si>
    <t>033-QQ-004</t>
  </si>
  <si>
    <t>MC-PN01455</t>
  </si>
  <si>
    <t>YF221125PM-1</t>
  </si>
  <si>
    <t>FSW1-NB-021</t>
  </si>
  <si>
    <t>MC-PN01410</t>
  </si>
  <si>
    <t>YF230601PM</t>
  </si>
  <si>
    <t>A2023623700033686</t>
  </si>
  <si>
    <t>A2023623700034223</t>
  </si>
  <si>
    <t>A2023554800000992</t>
  </si>
  <si>
    <t>A2023499400059127</t>
  </si>
  <si>
    <t>A2023499400059136</t>
  </si>
  <si>
    <t>033-QQ-005</t>
  </si>
  <si>
    <t>XA2023623400004460</t>
  </si>
  <si>
    <t>FSW1-IQC</t>
  </si>
  <si>
    <t>038-MM-006</t>
  </si>
  <si>
    <t>038-MM-033</t>
  </si>
  <si>
    <t>LB-SS00943</t>
  </si>
  <si>
    <t>HZ0790N1</t>
  </si>
  <si>
    <t>A202201104014</t>
  </si>
  <si>
    <t>FM-SS00084</t>
  </si>
  <si>
    <t>R381710NH</t>
  </si>
  <si>
    <t>NK-SJ00025</t>
  </si>
  <si>
    <t>T46A</t>
  </si>
  <si>
    <t>038-NN-006</t>
  </si>
  <si>
    <t>FJ-PS00009</t>
  </si>
  <si>
    <t>HS-25149/DI</t>
  </si>
  <si>
    <t>FSW1-S07-02</t>
  </si>
  <si>
    <t>038-MM-011</t>
  </si>
  <si>
    <t>HX005</t>
  </si>
  <si>
    <t>A202201112005</t>
  </si>
  <si>
    <t>038-NN-020</t>
  </si>
  <si>
    <t>FM-SS00249</t>
  </si>
  <si>
    <t>SP0008-N</t>
  </si>
  <si>
    <t>130060A1D1</t>
  </si>
  <si>
    <t>A202300187762</t>
  </si>
  <si>
    <t>FSW1-S22-02</t>
  </si>
  <si>
    <t>038-NN-025</t>
  </si>
  <si>
    <t>A2023533700000482</t>
  </si>
  <si>
    <t>FSW1-I01-02</t>
  </si>
  <si>
    <t>FM-SS00086</t>
  </si>
  <si>
    <t>R480910NR</t>
  </si>
  <si>
    <t>133/136CM</t>
  </si>
  <si>
    <t>038-PP-008</t>
  </si>
  <si>
    <t>F230712088</t>
  </si>
  <si>
    <t>A2023100400010629</t>
  </si>
  <si>
    <t>FSW1-LP11-01</t>
  </si>
  <si>
    <t>038-NN-027</t>
  </si>
  <si>
    <t>038-QQ-008</t>
  </si>
  <si>
    <t>A2023533700000075</t>
  </si>
  <si>
    <t>FSW1-F05-01</t>
  </si>
  <si>
    <t>FSW1-H02-02</t>
  </si>
  <si>
    <t>FS-SS00316</t>
  </si>
  <si>
    <t>WE44041-1</t>
  </si>
  <si>
    <t>FM-SS00087</t>
  </si>
  <si>
    <t>R481130NR</t>
  </si>
  <si>
    <t>FSW1-F06-02</t>
  </si>
  <si>
    <t>LA-SS00137</t>
  </si>
  <si>
    <t>HF0732N</t>
  </si>
  <si>
    <t>SF61800/10</t>
  </si>
  <si>
    <t>FM-SN00001</t>
  </si>
  <si>
    <t>G0617</t>
  </si>
  <si>
    <t>160/163CM</t>
  </si>
  <si>
    <t>FM-SS00074</t>
  </si>
  <si>
    <t>R281860NR</t>
  </si>
  <si>
    <t>W30-23/16/A</t>
  </si>
  <si>
    <t>070-NN-017</t>
  </si>
  <si>
    <t>FM-SS00066</t>
  </si>
  <si>
    <t>HC930017D</t>
  </si>
  <si>
    <t>148/153CM</t>
  </si>
  <si>
    <t>F221117218-01</t>
  </si>
  <si>
    <t>A202201481244</t>
  </si>
  <si>
    <t>FP-SS00093</t>
  </si>
  <si>
    <t>71032</t>
  </si>
  <si>
    <t>LB-TS00212</t>
  </si>
  <si>
    <t>M1365287CH</t>
  </si>
  <si>
    <t>35/35CM</t>
  </si>
  <si>
    <t>F221126238</t>
  </si>
  <si>
    <t>FSW1-S15-02</t>
  </si>
  <si>
    <t>F221126237</t>
  </si>
  <si>
    <t>FS-SS00325</t>
  </si>
  <si>
    <t>ZA1118</t>
  </si>
  <si>
    <t>070-NN-036</t>
  </si>
  <si>
    <t>A202300087319</t>
  </si>
  <si>
    <t>070-NN-037</t>
  </si>
  <si>
    <t>A202300065432</t>
  </si>
  <si>
    <t>070-NN-038</t>
  </si>
  <si>
    <t>A202300087318</t>
  </si>
  <si>
    <t>070-NN-055</t>
  </si>
  <si>
    <t>FS-SS01067</t>
  </si>
  <si>
    <t>ST1264</t>
  </si>
  <si>
    <t>A121706A1</t>
  </si>
  <si>
    <t>A202300124172</t>
  </si>
  <si>
    <t>070-NN-060</t>
  </si>
  <si>
    <t>A2023573200000044</t>
  </si>
  <si>
    <t>FSW1-F04-01</t>
  </si>
  <si>
    <t>070-NN-095</t>
  </si>
  <si>
    <t>A2023100400002355</t>
  </si>
  <si>
    <t>140/145CM</t>
  </si>
  <si>
    <t>070-NN-109</t>
  </si>
  <si>
    <t>A2023100400002601</t>
  </si>
  <si>
    <t>070-NN-123</t>
  </si>
  <si>
    <t>A2023412200003160</t>
  </si>
  <si>
    <t>070-NN-142</t>
  </si>
  <si>
    <t>A2023504900001270</t>
  </si>
  <si>
    <t>NLU26</t>
  </si>
  <si>
    <t>TBACM</t>
  </si>
  <si>
    <t>070-PP-085</t>
  </si>
  <si>
    <t>FSW1-D08-02</t>
  </si>
  <si>
    <t>070-PP-151</t>
  </si>
  <si>
    <t>30C</t>
  </si>
  <si>
    <t>FSW1-MP-029</t>
  </si>
  <si>
    <t>A2023412200013604</t>
  </si>
  <si>
    <t>A2023100400024335</t>
  </si>
  <si>
    <t>A2023100400024305</t>
  </si>
  <si>
    <t>MC-PN00045</t>
  </si>
  <si>
    <t>F8314</t>
  </si>
  <si>
    <t>FSW1-MP-027</t>
  </si>
  <si>
    <t>070-PP-153</t>
  </si>
  <si>
    <t>FSW1-MP-021</t>
  </si>
  <si>
    <t>FSW1-M05-02</t>
  </si>
  <si>
    <t>T176060/16</t>
  </si>
  <si>
    <t>A2023526000011565</t>
  </si>
  <si>
    <t>MC-PN00043</t>
  </si>
  <si>
    <t>F8295-2</t>
  </si>
  <si>
    <t>A2023568300002811</t>
  </si>
  <si>
    <t>A2023568300002829</t>
  </si>
  <si>
    <t>A2023568300002833</t>
  </si>
  <si>
    <t>A2023000000297638</t>
  </si>
  <si>
    <t>070-PP-155</t>
  </si>
  <si>
    <t>MC-PN00204</t>
  </si>
  <si>
    <t>FY10319-1</t>
  </si>
  <si>
    <t>A2023543600010651</t>
  </si>
  <si>
    <t>FSW1-LP10-01</t>
  </si>
  <si>
    <t>070-PP-156</t>
  </si>
  <si>
    <t>MC-PN00011</t>
  </si>
  <si>
    <t>F8582</t>
  </si>
  <si>
    <t>A2023568300002886</t>
  </si>
  <si>
    <t>070-PP-157</t>
  </si>
  <si>
    <t>A2023100400025307</t>
  </si>
  <si>
    <t>070-PP-158</t>
  </si>
  <si>
    <t>LA-SS00415</t>
  </si>
  <si>
    <t>AH7A34A</t>
  </si>
  <si>
    <t>31.8/31.8CM</t>
  </si>
  <si>
    <t>A2023493100007831</t>
  </si>
  <si>
    <t>A2023000000299860</t>
  </si>
  <si>
    <t>070-PP-159</t>
  </si>
  <si>
    <t>MC-PN01211</t>
  </si>
  <si>
    <t>B-013-NX(LF)</t>
  </si>
  <si>
    <t>FSW1-MP-003</t>
  </si>
  <si>
    <t>A2023746700000074</t>
  </si>
  <si>
    <t>070-PP-168</t>
  </si>
  <si>
    <t>A2023493200005573</t>
  </si>
  <si>
    <t>LB-SS01199</t>
  </si>
  <si>
    <t>KF1774-1A</t>
  </si>
  <si>
    <t>6.5/6.5CM</t>
  </si>
  <si>
    <t>A2023484200001165</t>
  </si>
  <si>
    <t>A2023484200001171</t>
  </si>
  <si>
    <t>070-PP-172</t>
  </si>
  <si>
    <t>WWW4580</t>
  </si>
  <si>
    <t>13*15MM</t>
  </si>
  <si>
    <t>A2023410300000890</t>
  </si>
  <si>
    <t>070-PP-174</t>
  </si>
  <si>
    <t>FJ-SS00113</t>
  </si>
  <si>
    <t>LD-B220353</t>
  </si>
  <si>
    <t>A2023586600002519</t>
  </si>
  <si>
    <t>070-PP-181</t>
  </si>
  <si>
    <t>A2023412200013860</t>
  </si>
  <si>
    <t>A2023100400025919</t>
  </si>
  <si>
    <t>070-PP-197</t>
  </si>
  <si>
    <t>A2023494600002679</t>
  </si>
  <si>
    <t>070-PP-214</t>
  </si>
  <si>
    <t>A2023424300097046</t>
  </si>
  <si>
    <t>NN-SF00007</t>
  </si>
  <si>
    <t>TFL021-43</t>
  </si>
  <si>
    <t>071-PP-008</t>
  </si>
  <si>
    <t>HKM124(NEW)</t>
  </si>
  <si>
    <t>24CM</t>
  </si>
  <si>
    <t>HKM628(NEW)</t>
  </si>
  <si>
    <t>A2023493200005255</t>
  </si>
  <si>
    <t>85D</t>
  </si>
  <si>
    <t>071-PP-086</t>
  </si>
  <si>
    <t>A2023493200005670</t>
  </si>
  <si>
    <t>071-PP-100</t>
  </si>
  <si>
    <t>MC-PN00074</t>
  </si>
  <si>
    <t>XH68352</t>
  </si>
  <si>
    <t>A2023582000019503</t>
  </si>
  <si>
    <t>074-NN-008</t>
  </si>
  <si>
    <t>F221227145</t>
  </si>
  <si>
    <t>A202300121404</t>
  </si>
  <si>
    <t>074-PP-014</t>
  </si>
  <si>
    <t>FSW1-I22-02</t>
  </si>
  <si>
    <t>JW33862LN/16</t>
  </si>
  <si>
    <t>A2023756500001937</t>
  </si>
  <si>
    <t>MC-PN01079</t>
  </si>
  <si>
    <t>YF211230</t>
  </si>
  <si>
    <t>A2023623700029414</t>
  </si>
  <si>
    <t>A2023623700029660</t>
  </si>
  <si>
    <t>074-PP-035</t>
  </si>
  <si>
    <t>MC-PN01075</t>
  </si>
  <si>
    <t>YF220110</t>
  </si>
  <si>
    <t>A2023623700034974</t>
  </si>
  <si>
    <t>074-PP-041</t>
  </si>
  <si>
    <t>MC-PN01460</t>
  </si>
  <si>
    <t>F23127-3R</t>
  </si>
  <si>
    <t>A2023543600010113</t>
  </si>
  <si>
    <t>A2023756500002048</t>
  </si>
  <si>
    <t>3/8" 3X2</t>
  </si>
  <si>
    <t>074-PP-049</t>
  </si>
  <si>
    <t>FSW1-MP-017</t>
  </si>
  <si>
    <t>A2023623700035028</t>
  </si>
  <si>
    <t>338-PP-002</t>
  </si>
  <si>
    <t>NK-SJ00005</t>
  </si>
  <si>
    <t>FYJT32-1</t>
  </si>
  <si>
    <t>FSW1-EE01-02</t>
  </si>
  <si>
    <t>A2023445900003538</t>
  </si>
  <si>
    <t>FJ-SS00019</t>
  </si>
  <si>
    <t>YS-B51137-B-L</t>
  </si>
  <si>
    <t>89/94CM</t>
  </si>
  <si>
    <t>FSW1-G02-03</t>
  </si>
  <si>
    <t>A2023658600000150</t>
  </si>
  <si>
    <t>J65/CLA125S</t>
  </si>
  <si>
    <t>A2023493200005294</t>
  </si>
  <si>
    <t>FP-SS00086</t>
  </si>
  <si>
    <t>T561030NH</t>
  </si>
  <si>
    <t>363-NN-005</t>
  </si>
  <si>
    <t>A202300220538</t>
  </si>
  <si>
    <t>155/158CM</t>
  </si>
  <si>
    <t>FP-SS00137</t>
  </si>
  <si>
    <t>RE18005-1</t>
  </si>
  <si>
    <t>466-NN-002</t>
  </si>
  <si>
    <t>230207049</t>
  </si>
  <si>
    <t>A202300120596</t>
  </si>
  <si>
    <t>A202300017416</t>
  </si>
  <si>
    <t>ST-ES009</t>
  </si>
  <si>
    <t>23*34MM</t>
  </si>
  <si>
    <t>466-PP-012</t>
  </si>
  <si>
    <t>FSW1-MP-010</t>
  </si>
  <si>
    <t>FS-SS01205</t>
  </si>
  <si>
    <t>JS61012MN</t>
  </si>
  <si>
    <t>A2023659700005878</t>
  </si>
  <si>
    <t>A2023659700005886</t>
  </si>
  <si>
    <t>466-PP-016</t>
  </si>
  <si>
    <t>A2023569800000027</t>
  </si>
  <si>
    <t>A2023659700005863</t>
  </si>
  <si>
    <t>470-PP-002</t>
  </si>
  <si>
    <t>MC-PN01409</t>
  </si>
  <si>
    <t>KM-4184-S-24D</t>
  </si>
  <si>
    <t>FSW1-I19-02</t>
  </si>
  <si>
    <t>FSW1-J10-02</t>
  </si>
  <si>
    <t>L1936/15</t>
  </si>
  <si>
    <t>A2023499400057248</t>
  </si>
  <si>
    <t>M(40/42)</t>
  </si>
  <si>
    <t>A2023519100024097</t>
  </si>
  <si>
    <t>HFNM283252</t>
  </si>
  <si>
    <t>A2023655900009410</t>
  </si>
  <si>
    <t>173/178CM</t>
  </si>
  <si>
    <t>F03</t>
  </si>
  <si>
    <t>FS-SS00560</t>
  </si>
  <si>
    <t>LUN-33</t>
  </si>
  <si>
    <t>518-PP-105</t>
  </si>
  <si>
    <t>NK-SL00006</t>
  </si>
  <si>
    <t>T206A</t>
  </si>
  <si>
    <t>FSW1-H08-02</t>
  </si>
  <si>
    <t>818-PP-003</t>
  </si>
  <si>
    <t>FSW1-H17-01</t>
  </si>
  <si>
    <t>F230720078</t>
  </si>
  <si>
    <t>F230720080</t>
  </si>
  <si>
    <t>A2023100400022060</t>
  </si>
  <si>
    <t>F230720077-TWJ1</t>
  </si>
  <si>
    <t>FSW1-E08-03</t>
  </si>
  <si>
    <t>A2023100400022018</t>
  </si>
  <si>
    <t>FSW1-E10-01</t>
  </si>
  <si>
    <t>A2023100400022002</t>
  </si>
  <si>
    <t>FSW1-G01-02</t>
  </si>
  <si>
    <t>A2023100400022051</t>
  </si>
  <si>
    <t>FSW1-H04-03</t>
  </si>
  <si>
    <t>F230813135</t>
  </si>
  <si>
    <t>A2023100400022173</t>
  </si>
  <si>
    <t>A2023533700006213</t>
  </si>
  <si>
    <t>A2023533700005751</t>
  </si>
  <si>
    <t>818-PP-007</t>
  </si>
  <si>
    <t>MC-PN01399</t>
  </si>
  <si>
    <t>FY262873</t>
  </si>
  <si>
    <t>A2023720700000088</t>
  </si>
  <si>
    <t>818-PP-010</t>
  </si>
  <si>
    <t>G23070844-12</t>
  </si>
  <si>
    <t>A2023533700004369</t>
  </si>
  <si>
    <t>FP-SS00231</t>
  </si>
  <si>
    <t>24S011-B</t>
  </si>
  <si>
    <t>YD</t>
  </si>
  <si>
    <t>827-NN-008</t>
  </si>
  <si>
    <t>827-LL-005</t>
  </si>
  <si>
    <t>FSW1-H22-02</t>
  </si>
  <si>
    <t>FS-SS00977</t>
  </si>
  <si>
    <t>HXA1099L/DI</t>
  </si>
  <si>
    <t>A202200705231</t>
  </si>
  <si>
    <t>827-S-999</t>
  </si>
  <si>
    <t>FSW1-H01-01</t>
  </si>
  <si>
    <t>827-MM-002</t>
  </si>
  <si>
    <t>N22050249A</t>
  </si>
  <si>
    <t>A202200966124</t>
  </si>
  <si>
    <t>A202200705370</t>
  </si>
  <si>
    <t>Physical Qty</t>
  </si>
  <si>
    <t>Difference</t>
  </si>
  <si>
    <t>Remarks</t>
  </si>
  <si>
    <t>Nothing Noted</t>
  </si>
  <si>
    <t>Date</t>
  </si>
  <si>
    <t>Name of the Client</t>
  </si>
  <si>
    <t>Accounting Period</t>
  </si>
  <si>
    <t>Stock Category</t>
  </si>
  <si>
    <t>: Hop Lun Apparel Limited (Fashion)</t>
  </si>
  <si>
    <t>: 31 December 2023</t>
  </si>
  <si>
    <t>: ST Tower, Dhaka Mymensingh Road, East Gazipura, Tongi, Gazipura, Bangladesh</t>
  </si>
  <si>
    <t>: 31 Decmber 2023</t>
  </si>
  <si>
    <t>: Raw Material (Mould)</t>
  </si>
  <si>
    <t>: Raw Material (Frabic)</t>
  </si>
  <si>
    <t>: Raw Material (Packing)</t>
  </si>
  <si>
    <t>: Raw Material (Sewing)</t>
  </si>
  <si>
    <t>: Raw Material (Label)</t>
  </si>
  <si>
    <t>Floor to Sheet</t>
  </si>
  <si>
    <t>Sheet to Floor</t>
  </si>
  <si>
    <t>Floor to sheet</t>
  </si>
  <si>
    <t>Sheet to floor</t>
  </si>
  <si>
    <r>
      <t>Conclusion</t>
    </r>
    <r>
      <rPr>
        <sz val="12"/>
        <color rgb="FF000000"/>
        <rFont val="Arial"/>
        <family val="2"/>
      </rPr>
      <t>: From our physical verification, we did not find any exception.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</si>
</sst>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2064327</xdr:colOff>
      <xdr:row>87</xdr:row>
      <xdr:rowOff>124691</xdr:rowOff>
    </xdr:from>
    <xdr:to>
      <xdr:col>16</xdr:col>
      <xdr:colOff>443345</xdr:colOff>
      <xdr:row>89</xdr:row>
      <xdr:rowOff>267038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BDB9D2A2-0DFE-6054-E880-7319789F9BD8}"/>
            </a:ext>
          </a:extLst>
        </xdr:cNvPr>
        <xdr:cNvGrpSpPr/>
      </xdr:nvGrpSpPr>
      <xdr:grpSpPr>
        <a:xfrm>
          <a:off x="15752618" y="17997055"/>
          <a:ext cx="7966363" cy="918201"/>
          <a:chOff x="14103927" y="17429019"/>
          <a:chExt cx="9033164" cy="918201"/>
        </a:xfrm>
      </xdr:grpSpPr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1A422EC6-0254-62FF-0B03-7A7970337985}"/>
              </a:ext>
            </a:extLst>
          </xdr:cNvPr>
          <xdr:cNvGrpSpPr/>
        </xdr:nvGrpSpPr>
        <xdr:grpSpPr>
          <a:xfrm>
            <a:off x="19368655" y="17429019"/>
            <a:ext cx="3768436" cy="918200"/>
            <a:chOff x="17276618" y="17622982"/>
            <a:chExt cx="3366655" cy="918200"/>
          </a:xfrm>
        </xdr:grpSpPr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57C7785-0A98-4D59-B980-BD06DDC9AAF5}"/>
                </a:ext>
              </a:extLst>
            </xdr:cNvPr>
            <xdr:cNvSpPr txBox="1"/>
          </xdr:nvSpPr>
          <xdr:spPr>
            <a:xfrm>
              <a:off x="17276618" y="17622982"/>
              <a:ext cx="3366655" cy="918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endParaRPr lang="en-US" sz="1400" b="1" u="sng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 b="1">
                  <a:latin typeface="Arial" panose="020B0604020202020204" pitchFamily="34" charset="0"/>
                  <a:cs typeface="Arial" panose="020B0604020202020204" pitchFamily="34" charset="0"/>
                </a:rPr>
                <a:t>Ariful</a:t>
              </a:r>
              <a:r>
                <a:rPr lang="en-US" sz="1400" b="1" baseline="0">
                  <a:latin typeface="Arial" panose="020B0604020202020204" pitchFamily="34" charset="0"/>
                  <a:cs typeface="Arial" panose="020B0604020202020204" pitchFamily="34" charset="0"/>
                </a:rPr>
                <a:t> Islam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Auditor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Nurul Faruk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Hasan &amp; Co, (Deloitte)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id="{2C35578C-BF3E-4170-1005-2305392E81BE}"/>
                </a:ext>
              </a:extLst>
            </xdr:cNvPr>
            <xdr:cNvCxnSpPr/>
          </xdr:nvCxnSpPr>
          <xdr:spPr>
            <a:xfrm>
              <a:off x="17373596" y="17803094"/>
              <a:ext cx="278476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AED64400-9721-93EA-F8F0-21D747C53A36}"/>
              </a:ext>
            </a:extLst>
          </xdr:cNvPr>
          <xdr:cNvGrpSpPr/>
        </xdr:nvGrpSpPr>
        <xdr:grpSpPr>
          <a:xfrm>
            <a:off x="14103927" y="17429020"/>
            <a:ext cx="3768436" cy="918200"/>
            <a:chOff x="17276618" y="17622982"/>
            <a:chExt cx="3366655" cy="918200"/>
          </a:xfrm>
        </xdr:grpSpPr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2AF84F5-47BA-FA1E-0BF2-03B0CD022280}"/>
                </a:ext>
              </a:extLst>
            </xdr:cNvPr>
            <xdr:cNvSpPr txBox="1"/>
          </xdr:nvSpPr>
          <xdr:spPr>
            <a:xfrm>
              <a:off x="17276618" y="17622982"/>
              <a:ext cx="3366655" cy="918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endParaRPr lang="en-US" sz="1400" b="1" u="sng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 b="1">
                  <a:latin typeface="Arial" panose="020B0604020202020204" pitchFamily="34" charset="0"/>
                  <a:cs typeface="Arial" panose="020B0604020202020204" pitchFamily="34" charset="0"/>
                </a:rPr>
                <a:t>Syed Rezaul Hoque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Warehouse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Manager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Hop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Lun Apparel Limited (Fashion)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5" name="Straight Connector 4">
              <a:extLst>
                <a:ext uri="{FF2B5EF4-FFF2-40B4-BE49-F238E27FC236}">
                  <a16:creationId xmlns:a16="http://schemas.microsoft.com/office/drawing/2014/main" id="{8CAD9F8D-DA8A-612B-8402-698549F66D0D}"/>
                </a:ext>
              </a:extLst>
            </xdr:cNvPr>
            <xdr:cNvCxnSpPr/>
          </xdr:nvCxnSpPr>
          <xdr:spPr>
            <a:xfrm>
              <a:off x="17373596" y="17803094"/>
              <a:ext cx="278476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2381252</xdr:colOff>
      <xdr:row>40</xdr:row>
      <xdr:rowOff>57150</xdr:rowOff>
    </xdr:from>
    <xdr:to>
      <xdr:col>18</xdr:col>
      <xdr:colOff>22514</xdr:colOff>
      <xdr:row>45</xdr:row>
      <xdr:rowOff>22851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72ADBE1-971B-48AC-B207-7A4E5736E0E5}"/>
            </a:ext>
          </a:extLst>
        </xdr:cNvPr>
        <xdr:cNvGrpSpPr/>
      </xdr:nvGrpSpPr>
      <xdr:grpSpPr>
        <a:xfrm>
          <a:off x="19583402" y="12058650"/>
          <a:ext cx="8404512" cy="918201"/>
          <a:chOff x="14103929" y="17429019"/>
          <a:chExt cx="9033162" cy="918201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2E051F94-0F90-3B62-B14F-C387C6901C86}"/>
              </a:ext>
            </a:extLst>
          </xdr:cNvPr>
          <xdr:cNvGrpSpPr/>
        </xdr:nvGrpSpPr>
        <xdr:grpSpPr>
          <a:xfrm>
            <a:off x="19368655" y="17429019"/>
            <a:ext cx="3768436" cy="918200"/>
            <a:chOff x="17276618" y="17622982"/>
            <a:chExt cx="3366655" cy="918200"/>
          </a:xfrm>
        </xdr:grpSpPr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40490F6-ADFF-6DCE-3600-83EE9E18B605}"/>
                </a:ext>
              </a:extLst>
            </xdr:cNvPr>
            <xdr:cNvSpPr txBox="1"/>
          </xdr:nvSpPr>
          <xdr:spPr>
            <a:xfrm>
              <a:off x="17276618" y="17622982"/>
              <a:ext cx="3366655" cy="918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endParaRPr lang="en-US" sz="1400" b="1" u="sng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 b="1" baseline="0">
                  <a:latin typeface="Arial" panose="020B0604020202020204" pitchFamily="34" charset="0"/>
                  <a:cs typeface="Arial" panose="020B0604020202020204" pitchFamily="34" charset="0"/>
                </a:rPr>
                <a:t>Mohammad Ullah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Auditor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Nurul Faruk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Hasan &amp; Co, (Deloitte)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52A4570E-84FD-FB85-7B54-4369EE35AF3B}"/>
                </a:ext>
              </a:extLst>
            </xdr:cNvPr>
            <xdr:cNvCxnSpPr/>
          </xdr:nvCxnSpPr>
          <xdr:spPr>
            <a:xfrm>
              <a:off x="17373596" y="17803094"/>
              <a:ext cx="278476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F8366821-8280-E5E3-88F1-F72D501D318C}"/>
              </a:ext>
            </a:extLst>
          </xdr:cNvPr>
          <xdr:cNvGrpSpPr/>
        </xdr:nvGrpSpPr>
        <xdr:grpSpPr>
          <a:xfrm>
            <a:off x="14103929" y="17429020"/>
            <a:ext cx="3768436" cy="918200"/>
            <a:chOff x="17276620" y="17622982"/>
            <a:chExt cx="3366655" cy="918200"/>
          </a:xfrm>
        </xdr:grpSpPr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35E498B-FC7C-FBA2-FB24-F3F2C34939D0}"/>
                </a:ext>
              </a:extLst>
            </xdr:cNvPr>
            <xdr:cNvSpPr txBox="1"/>
          </xdr:nvSpPr>
          <xdr:spPr>
            <a:xfrm>
              <a:off x="17276620" y="17622982"/>
              <a:ext cx="3366655" cy="918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endParaRPr lang="en-US" sz="1400" b="1" u="sng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 b="1">
                  <a:latin typeface="Arial" panose="020B0604020202020204" pitchFamily="34" charset="0"/>
                  <a:cs typeface="Arial" panose="020B0604020202020204" pitchFamily="34" charset="0"/>
                </a:rPr>
                <a:t>Syed Rezaul Hoque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Warehouse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Manager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Hop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Lun Apparel Limited (Fashion)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71B1A8EA-536A-0F27-B10D-B44BA8A0B805}"/>
                </a:ext>
              </a:extLst>
            </xdr:cNvPr>
            <xdr:cNvCxnSpPr/>
          </xdr:nvCxnSpPr>
          <xdr:spPr>
            <a:xfrm>
              <a:off x="17373596" y="17803094"/>
              <a:ext cx="278476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1537855</xdr:colOff>
      <xdr:row>48</xdr:row>
      <xdr:rowOff>166254</xdr:rowOff>
    </xdr:from>
    <xdr:to>
      <xdr:col>18</xdr:col>
      <xdr:colOff>580158</xdr:colOff>
      <xdr:row>54</xdr:row>
      <xdr:rowOff>152399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84B333A-832B-49A0-A76E-26EB01A68F06}"/>
            </a:ext>
          </a:extLst>
        </xdr:cNvPr>
        <xdr:cNvGrpSpPr/>
      </xdr:nvGrpSpPr>
      <xdr:grpSpPr>
        <a:xfrm>
          <a:off x="15539605" y="9500754"/>
          <a:ext cx="8529203" cy="1129145"/>
          <a:chOff x="14103929" y="17429019"/>
          <a:chExt cx="9033162" cy="918201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4D84BDCA-1C48-2D2A-E0C5-3B2CDDD4E83F}"/>
              </a:ext>
            </a:extLst>
          </xdr:cNvPr>
          <xdr:cNvGrpSpPr/>
        </xdr:nvGrpSpPr>
        <xdr:grpSpPr>
          <a:xfrm>
            <a:off x="19368655" y="17429019"/>
            <a:ext cx="3768436" cy="746664"/>
            <a:chOff x="17276618" y="17622982"/>
            <a:chExt cx="3366655" cy="746664"/>
          </a:xfrm>
        </xdr:grpSpPr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23D90F9-CE67-96D3-7C61-39F812EEC17C}"/>
                </a:ext>
              </a:extLst>
            </xdr:cNvPr>
            <xdr:cNvSpPr txBox="1"/>
          </xdr:nvSpPr>
          <xdr:spPr>
            <a:xfrm>
              <a:off x="17276618" y="17622982"/>
              <a:ext cx="3366655" cy="7466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endParaRPr lang="en-US" sz="1400" b="1" u="sng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 b="1" baseline="0">
                  <a:latin typeface="Arial" panose="020B0604020202020204" pitchFamily="34" charset="0"/>
                  <a:cs typeface="Arial" panose="020B0604020202020204" pitchFamily="34" charset="0"/>
                </a:rPr>
                <a:t>Saklayen Ahmed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Auditor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Nurul Faruk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Hasan &amp; Co, (Deloitte)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BE3771D6-914D-1771-EBAF-26B3EF5CF97A}"/>
                </a:ext>
              </a:extLst>
            </xdr:cNvPr>
            <xdr:cNvCxnSpPr/>
          </xdr:nvCxnSpPr>
          <xdr:spPr>
            <a:xfrm>
              <a:off x="17373596" y="17803094"/>
              <a:ext cx="278476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79356927-1760-272C-EFE6-13F719D94CD2}"/>
              </a:ext>
            </a:extLst>
          </xdr:cNvPr>
          <xdr:cNvGrpSpPr/>
        </xdr:nvGrpSpPr>
        <xdr:grpSpPr>
          <a:xfrm>
            <a:off x="14103929" y="17429020"/>
            <a:ext cx="3768436" cy="918200"/>
            <a:chOff x="17276620" y="17622982"/>
            <a:chExt cx="3366655" cy="918200"/>
          </a:xfrm>
        </xdr:grpSpPr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22E2233-2C9F-3CDF-DFD8-2452D20AD35F}"/>
                </a:ext>
              </a:extLst>
            </xdr:cNvPr>
            <xdr:cNvSpPr txBox="1"/>
          </xdr:nvSpPr>
          <xdr:spPr>
            <a:xfrm>
              <a:off x="17276620" y="17622982"/>
              <a:ext cx="3366655" cy="918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endParaRPr lang="en-US" sz="1400" b="1" u="sng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 b="1">
                  <a:latin typeface="Arial" panose="020B0604020202020204" pitchFamily="34" charset="0"/>
                  <a:cs typeface="Arial" panose="020B0604020202020204" pitchFamily="34" charset="0"/>
                </a:rPr>
                <a:t>Syed Rezaul Hoque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Warehouse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Manager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Hop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Lun Apparel Limited (Fashion)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E4E95CE3-8CE5-AFA0-4B33-C600D03FBD9C}"/>
                </a:ext>
              </a:extLst>
            </xdr:cNvPr>
            <xdr:cNvCxnSpPr/>
          </xdr:nvCxnSpPr>
          <xdr:spPr>
            <a:xfrm>
              <a:off x="17373596" y="17803094"/>
              <a:ext cx="278476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2000250</xdr:colOff>
      <xdr:row>33</xdr:row>
      <xdr:rowOff>133350</xdr:rowOff>
    </xdr:from>
    <xdr:to>
      <xdr:col>17</xdr:col>
      <xdr:colOff>680603</xdr:colOff>
      <xdr:row>40</xdr:row>
      <xdr:rowOff>114300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5BEB3027-5656-4077-B2D9-F346C6F50B0E}"/>
            </a:ext>
          </a:extLst>
        </xdr:cNvPr>
        <xdr:cNvGrpSpPr/>
      </xdr:nvGrpSpPr>
      <xdr:grpSpPr>
        <a:xfrm>
          <a:off x="18192750" y="8896350"/>
          <a:ext cx="8510153" cy="1314450"/>
          <a:chOff x="14103929" y="17429019"/>
          <a:chExt cx="9033162" cy="918201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8F072E5C-5FAC-4109-064A-29C7F90A6EE8}"/>
              </a:ext>
            </a:extLst>
          </xdr:cNvPr>
          <xdr:cNvGrpSpPr/>
        </xdr:nvGrpSpPr>
        <xdr:grpSpPr>
          <a:xfrm>
            <a:off x="19368655" y="17429019"/>
            <a:ext cx="3768436" cy="641403"/>
            <a:chOff x="17276618" y="17622982"/>
            <a:chExt cx="3366655" cy="641403"/>
          </a:xfrm>
        </xdr:grpSpPr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7A6DD18-7B16-8C37-E50B-2B09FDB0F2D5}"/>
                </a:ext>
              </a:extLst>
            </xdr:cNvPr>
            <xdr:cNvSpPr txBox="1"/>
          </xdr:nvSpPr>
          <xdr:spPr>
            <a:xfrm>
              <a:off x="17276618" y="17622982"/>
              <a:ext cx="3366655" cy="6414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endParaRPr lang="en-US" sz="1400" b="1" u="sng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 b="1" baseline="0">
                  <a:latin typeface="Arial" panose="020B0604020202020204" pitchFamily="34" charset="0"/>
                  <a:cs typeface="Arial" panose="020B0604020202020204" pitchFamily="34" charset="0"/>
                </a:rPr>
                <a:t>Kazi Mahadi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Auditor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Nurul Faruk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Hasan &amp; Co, (Deloitte)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2161ED2E-0F7B-8114-27BC-B1F0AF017E1D}"/>
                </a:ext>
              </a:extLst>
            </xdr:cNvPr>
            <xdr:cNvCxnSpPr/>
          </xdr:nvCxnSpPr>
          <xdr:spPr>
            <a:xfrm>
              <a:off x="17373596" y="17736558"/>
              <a:ext cx="278476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3E3AD1-09C1-E375-2442-8419044657DD}"/>
              </a:ext>
            </a:extLst>
          </xdr:cNvPr>
          <xdr:cNvGrpSpPr/>
        </xdr:nvGrpSpPr>
        <xdr:grpSpPr>
          <a:xfrm>
            <a:off x="14103929" y="17429020"/>
            <a:ext cx="3768436" cy="918200"/>
            <a:chOff x="17276620" y="17622982"/>
            <a:chExt cx="3366655" cy="918200"/>
          </a:xfrm>
        </xdr:grpSpPr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FBB40DF-C11A-762B-DF10-7B5BCA182FCC}"/>
                </a:ext>
              </a:extLst>
            </xdr:cNvPr>
            <xdr:cNvSpPr txBox="1"/>
          </xdr:nvSpPr>
          <xdr:spPr>
            <a:xfrm>
              <a:off x="17276620" y="17622982"/>
              <a:ext cx="3366655" cy="918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endParaRPr lang="en-US" sz="1400" b="1" u="sng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 b="1">
                  <a:latin typeface="Arial" panose="020B0604020202020204" pitchFamily="34" charset="0"/>
                  <a:cs typeface="Arial" panose="020B0604020202020204" pitchFamily="34" charset="0"/>
                </a:rPr>
                <a:t>Syed Rezaul Hoque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Warehouse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Manager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Hop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Lun Apparel Limited (Fashion)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229EA9DC-A5BD-F650-CEED-42A5745B2ED7}"/>
                </a:ext>
              </a:extLst>
            </xdr:cNvPr>
            <xdr:cNvCxnSpPr/>
          </xdr:nvCxnSpPr>
          <xdr:spPr>
            <a:xfrm>
              <a:off x="17373596" y="17736558"/>
              <a:ext cx="278476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527050</xdr:colOff>
      <xdr:row>24</xdr:row>
      <xdr:rowOff>95250</xdr:rowOff>
    </xdr:from>
    <xdr:to>
      <xdr:col>19</xdr:col>
      <xdr:colOff>445653</xdr:colOff>
      <xdr:row>29</xdr:row>
      <xdr:rowOff>184150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C009299-0327-495A-8A20-884081EDD2F6}"/>
            </a:ext>
          </a:extLst>
        </xdr:cNvPr>
        <xdr:cNvGrpSpPr/>
      </xdr:nvGrpSpPr>
      <xdr:grpSpPr>
        <a:xfrm>
          <a:off x="13690600" y="6115050"/>
          <a:ext cx="8948303" cy="1041400"/>
          <a:chOff x="14103929" y="17429019"/>
          <a:chExt cx="9033162" cy="918201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CBCD7E9D-3386-37F7-87AC-BC677AF453DA}"/>
              </a:ext>
            </a:extLst>
          </xdr:cNvPr>
          <xdr:cNvGrpSpPr/>
        </xdr:nvGrpSpPr>
        <xdr:grpSpPr>
          <a:xfrm>
            <a:off x="19368655" y="17429019"/>
            <a:ext cx="3768436" cy="918200"/>
            <a:chOff x="17276618" y="17622982"/>
            <a:chExt cx="3366655" cy="918200"/>
          </a:xfrm>
        </xdr:grpSpPr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BFFF0A7-9F0E-D951-636C-3D98F37CC213}"/>
                </a:ext>
              </a:extLst>
            </xdr:cNvPr>
            <xdr:cNvSpPr txBox="1"/>
          </xdr:nvSpPr>
          <xdr:spPr>
            <a:xfrm>
              <a:off x="17276618" y="17622982"/>
              <a:ext cx="3366655" cy="918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endParaRPr lang="en-US" sz="1400" b="1" u="sng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 b="1">
                  <a:latin typeface="Arial" panose="020B0604020202020204" pitchFamily="34" charset="0"/>
                  <a:cs typeface="Arial" panose="020B0604020202020204" pitchFamily="34" charset="0"/>
                </a:rPr>
                <a:t>Ariful</a:t>
              </a:r>
              <a:r>
                <a:rPr lang="en-US" sz="1400" b="1" baseline="0">
                  <a:latin typeface="Arial" panose="020B0604020202020204" pitchFamily="34" charset="0"/>
                  <a:cs typeface="Arial" panose="020B0604020202020204" pitchFamily="34" charset="0"/>
                </a:rPr>
                <a:t> Islam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Auditor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Nurul Faruk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Hasan &amp; Co, (Deloitte)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66021614-CEC6-DA58-1854-F4F45B803D06}"/>
                </a:ext>
              </a:extLst>
            </xdr:cNvPr>
            <xdr:cNvCxnSpPr/>
          </xdr:nvCxnSpPr>
          <xdr:spPr>
            <a:xfrm>
              <a:off x="17373596" y="17803094"/>
              <a:ext cx="278476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1FAE4D9-2F7F-E403-AB4B-FD373A451D5C}"/>
              </a:ext>
            </a:extLst>
          </xdr:cNvPr>
          <xdr:cNvGrpSpPr/>
        </xdr:nvGrpSpPr>
        <xdr:grpSpPr>
          <a:xfrm>
            <a:off x="14103929" y="17429020"/>
            <a:ext cx="3768436" cy="918200"/>
            <a:chOff x="17276620" y="17622982"/>
            <a:chExt cx="3366655" cy="918200"/>
          </a:xfrm>
        </xdr:grpSpPr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CA6E5F7-5276-F881-9D62-61DD757BF736}"/>
                </a:ext>
              </a:extLst>
            </xdr:cNvPr>
            <xdr:cNvSpPr txBox="1"/>
          </xdr:nvSpPr>
          <xdr:spPr>
            <a:xfrm>
              <a:off x="17276620" y="17622982"/>
              <a:ext cx="3366655" cy="918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endParaRPr lang="en-US" sz="1400" b="1" u="sng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 b="1">
                  <a:latin typeface="Arial" panose="020B0604020202020204" pitchFamily="34" charset="0"/>
                  <a:cs typeface="Arial" panose="020B0604020202020204" pitchFamily="34" charset="0"/>
                </a:rPr>
                <a:t>Syed Rezaul Hoque</a:t>
              </a: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Warehouse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Manager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r>
                <a:rPr lang="en-US" sz="1400">
                  <a:latin typeface="Arial" panose="020B0604020202020204" pitchFamily="34" charset="0"/>
                  <a:cs typeface="Arial" panose="020B0604020202020204" pitchFamily="34" charset="0"/>
                </a:rPr>
                <a:t>Hop</a:t>
              </a:r>
              <a:r>
                <a:rPr lang="en-US" sz="1400" baseline="0">
                  <a:latin typeface="Arial" panose="020B0604020202020204" pitchFamily="34" charset="0"/>
                  <a:cs typeface="Arial" panose="020B0604020202020204" pitchFamily="34" charset="0"/>
                </a:rPr>
                <a:t> Lun Apparel Limited (Fashion)</a:t>
              </a:r>
              <a:endParaRPr lang="en-US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14B149C5-5DC7-89E1-F037-8B23F1D32CDF}"/>
                </a:ext>
              </a:extLst>
            </xdr:cNvPr>
            <xdr:cNvCxnSpPr/>
          </xdr:nvCxnSpPr>
          <xdr:spPr>
            <a:xfrm>
              <a:off x="17373596" y="17803094"/>
              <a:ext cx="2784764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B2C54-CF45-4C81-BCD1-38663CF8991C}">
  <sheetPr>
    <pageSetUpPr fitToPage="1"/>
  </sheetPr>
  <dimension ref="B1:P85"/>
  <sheetViews>
    <sheetView showGridLines="0" view="pageBreakPreview" zoomScale="55" zoomScaleNormal="40" zoomScaleSheetLayoutView="55" workbookViewId="0">
      <selection activeCell="H32" sqref="H32"/>
    </sheetView>
  </sheetViews>
  <sheetFormatPr defaultColWidth="8.77734375" defaultRowHeight="30" customHeight="1" x14ac:dyDescent="0.25"/>
  <cols>
    <col min="1" max="1" width="6.77734375" style="10" customWidth="1"/>
    <col min="2" max="2" width="24.77734375" style="10" customWidth="1"/>
    <col min="3" max="3" width="19" style="10" customWidth="1"/>
    <col min="4" max="4" width="22.33203125" style="1" customWidth="1"/>
    <col min="5" max="5" width="21.44140625" style="1" customWidth="1"/>
    <col min="6" max="6" width="16.109375" style="1" bestFit="1" customWidth="1"/>
    <col min="7" max="7" width="18.109375" style="1" bestFit="1" customWidth="1"/>
    <col min="8" max="8" width="19.44140625" style="1" bestFit="1" customWidth="1"/>
    <col min="9" max="9" width="26.44140625" style="10" customWidth="1"/>
    <col min="10" max="10" width="24.88671875" style="10" customWidth="1"/>
    <col min="11" max="11" width="32.77734375" style="10" customWidth="1"/>
    <col min="12" max="12" width="14.77734375" style="10" bestFit="1" customWidth="1"/>
    <col min="13" max="13" width="16.44140625" style="10" bestFit="1" customWidth="1"/>
    <col min="14" max="14" width="19.109375" style="10" bestFit="1" customWidth="1"/>
    <col min="15" max="15" width="17.44140625" style="11" bestFit="1" customWidth="1"/>
    <col min="16" max="16" width="39.44140625" style="10" customWidth="1"/>
    <col min="17" max="16384" width="8.77734375" style="10"/>
  </cols>
  <sheetData>
    <row r="1" spans="2:16" s="1" customFormat="1" ht="15" x14ac:dyDescent="0.25">
      <c r="O1" s="2"/>
    </row>
    <row r="2" spans="2:16" s="4" customFormat="1" ht="15.6" x14ac:dyDescent="0.3">
      <c r="B2" s="3" t="s">
        <v>557</v>
      </c>
      <c r="C2" s="4" t="s">
        <v>560</v>
      </c>
      <c r="D2" s="1"/>
      <c r="E2" s="1"/>
      <c r="O2" s="5"/>
    </row>
    <row r="3" spans="2:16" s="4" customFormat="1" ht="15.6" x14ac:dyDescent="0.3">
      <c r="B3" s="3" t="s">
        <v>558</v>
      </c>
      <c r="C3" s="4" t="s">
        <v>561</v>
      </c>
      <c r="D3" s="1"/>
      <c r="E3" s="1"/>
      <c r="O3" s="5"/>
    </row>
    <row r="4" spans="2:16" s="4" customFormat="1" ht="15.6" x14ac:dyDescent="0.3">
      <c r="B4" s="3" t="s">
        <v>13</v>
      </c>
      <c r="C4" s="4" t="s">
        <v>562</v>
      </c>
      <c r="D4" s="1"/>
      <c r="E4" s="1"/>
      <c r="O4" s="5"/>
    </row>
    <row r="5" spans="2:16" s="4" customFormat="1" ht="15.6" x14ac:dyDescent="0.3">
      <c r="B5" s="3" t="s">
        <v>556</v>
      </c>
      <c r="C5" s="4" t="s">
        <v>563</v>
      </c>
      <c r="D5" s="1"/>
      <c r="E5" s="1"/>
      <c r="O5" s="5"/>
    </row>
    <row r="6" spans="2:16" s="4" customFormat="1" ht="15.6" x14ac:dyDescent="0.3">
      <c r="B6" s="3" t="s">
        <v>559</v>
      </c>
      <c r="C6" s="4" t="s">
        <v>565</v>
      </c>
      <c r="D6" s="1"/>
      <c r="E6" s="1"/>
      <c r="O6" s="5"/>
    </row>
    <row r="7" spans="2:16" s="4" customFormat="1" ht="15.6" x14ac:dyDescent="0.3">
      <c r="B7" s="3"/>
      <c r="D7" s="1"/>
      <c r="E7" s="1"/>
      <c r="O7" s="5"/>
    </row>
    <row r="8" spans="2:16" s="4" customFormat="1" ht="15.6" x14ac:dyDescent="0.3">
      <c r="B8" s="3"/>
      <c r="D8" s="1"/>
      <c r="E8" s="1"/>
      <c r="O8" s="5"/>
    </row>
    <row r="9" spans="2:16" s="4" customFormat="1" ht="15.6" x14ac:dyDescent="0.3">
      <c r="B9" s="3" t="s">
        <v>570</v>
      </c>
      <c r="D9" s="1"/>
      <c r="E9" s="1"/>
      <c r="O9" s="5"/>
    </row>
    <row r="10" spans="2:16" s="7" customFormat="1" ht="31.2" x14ac:dyDescent="0.3">
      <c r="B10" s="6" t="s">
        <v>4</v>
      </c>
      <c r="C10" s="6" t="s">
        <v>6</v>
      </c>
      <c r="D10" s="6" t="s">
        <v>13</v>
      </c>
      <c r="E10" s="6" t="s">
        <v>0</v>
      </c>
      <c r="F10" s="6" t="s">
        <v>1</v>
      </c>
      <c r="G10" s="6" t="s">
        <v>2</v>
      </c>
      <c r="H10" s="6" t="s">
        <v>5</v>
      </c>
      <c r="I10" s="6" t="s">
        <v>14</v>
      </c>
      <c r="J10" s="6" t="s">
        <v>15</v>
      </c>
      <c r="K10" s="6" t="s">
        <v>17</v>
      </c>
      <c r="L10" s="6" t="s">
        <v>8</v>
      </c>
      <c r="M10" s="6" t="s">
        <v>7</v>
      </c>
      <c r="N10" s="6" t="s">
        <v>552</v>
      </c>
      <c r="O10" s="6" t="s">
        <v>553</v>
      </c>
      <c r="P10" s="6" t="s">
        <v>554</v>
      </c>
    </row>
    <row r="11" spans="2:16" ht="15" x14ac:dyDescent="0.3">
      <c r="B11" s="8" t="s">
        <v>21</v>
      </c>
      <c r="C11" s="8" t="s">
        <v>36</v>
      </c>
      <c r="D11" s="8" t="s">
        <v>20</v>
      </c>
      <c r="E11" s="8" t="s">
        <v>126</v>
      </c>
      <c r="F11" s="8" t="s">
        <v>162</v>
      </c>
      <c r="G11" s="8" t="s">
        <v>90</v>
      </c>
      <c r="H11" s="8" t="s">
        <v>91</v>
      </c>
      <c r="I11" s="8" t="s">
        <v>100</v>
      </c>
      <c r="J11" s="8" t="s">
        <v>163</v>
      </c>
      <c r="K11" s="8" t="s">
        <v>164</v>
      </c>
      <c r="L11" s="8" t="s">
        <v>23</v>
      </c>
      <c r="M11" s="8">
        <v>34</v>
      </c>
      <c r="N11" s="8">
        <v>34</v>
      </c>
      <c r="O11" s="9">
        <f>M11-N11</f>
        <v>0</v>
      </c>
      <c r="P11" s="8" t="s">
        <v>555</v>
      </c>
    </row>
    <row r="12" spans="2:16" ht="15" x14ac:dyDescent="0.3">
      <c r="B12" s="8" t="s">
        <v>21</v>
      </c>
      <c r="C12" s="8" t="s">
        <v>112</v>
      </c>
      <c r="D12" s="8" t="s">
        <v>20</v>
      </c>
      <c r="E12" s="8" t="s">
        <v>513</v>
      </c>
      <c r="F12" s="8" t="s">
        <v>513</v>
      </c>
      <c r="G12" s="8" t="s">
        <v>110</v>
      </c>
      <c r="H12" s="8" t="s">
        <v>111</v>
      </c>
      <c r="I12" s="8" t="s">
        <v>519</v>
      </c>
      <c r="J12" s="8" t="s">
        <v>515</v>
      </c>
      <c r="K12" s="8" t="s">
        <v>520</v>
      </c>
      <c r="L12" s="8" t="s">
        <v>23</v>
      </c>
      <c r="M12" s="8">
        <v>65</v>
      </c>
      <c r="N12" s="8">
        <v>65</v>
      </c>
      <c r="O12" s="9">
        <f t="shared" ref="O12:O80" si="0">M12-N12</f>
        <v>0</v>
      </c>
      <c r="P12" s="8" t="s">
        <v>555</v>
      </c>
    </row>
    <row r="13" spans="2:16" ht="15" x14ac:dyDescent="0.3">
      <c r="B13" s="8" t="s">
        <v>21</v>
      </c>
      <c r="C13" s="8" t="s">
        <v>112</v>
      </c>
      <c r="D13" s="8" t="s">
        <v>20</v>
      </c>
      <c r="E13" s="8" t="s">
        <v>513</v>
      </c>
      <c r="F13" s="8" t="s">
        <v>513</v>
      </c>
      <c r="G13" s="8" t="s">
        <v>110</v>
      </c>
      <c r="H13" s="8" t="s">
        <v>111</v>
      </c>
      <c r="I13" s="8" t="s">
        <v>521</v>
      </c>
      <c r="J13" s="8" t="s">
        <v>518</v>
      </c>
      <c r="K13" s="8" t="s">
        <v>522</v>
      </c>
      <c r="L13" s="8" t="s">
        <v>23</v>
      </c>
      <c r="M13" s="8">
        <v>62</v>
      </c>
      <c r="N13" s="8">
        <v>62</v>
      </c>
      <c r="O13" s="9">
        <f t="shared" si="0"/>
        <v>0</v>
      </c>
      <c r="P13" s="8" t="s">
        <v>555</v>
      </c>
    </row>
    <row r="14" spans="2:16" ht="15" x14ac:dyDescent="0.3">
      <c r="B14" s="8" t="s">
        <v>32</v>
      </c>
      <c r="C14" s="8" t="s">
        <v>27</v>
      </c>
      <c r="D14" s="8" t="s">
        <v>20</v>
      </c>
      <c r="E14" s="8" t="s">
        <v>460</v>
      </c>
      <c r="F14" s="8" t="s">
        <v>460</v>
      </c>
      <c r="G14" s="8" t="s">
        <v>461</v>
      </c>
      <c r="H14" s="8" t="s">
        <v>462</v>
      </c>
      <c r="I14" s="8" t="s">
        <v>463</v>
      </c>
      <c r="J14" s="8"/>
      <c r="K14" s="8" t="s">
        <v>464</v>
      </c>
      <c r="L14" s="8" t="s">
        <v>23</v>
      </c>
      <c r="M14" s="8">
        <v>125</v>
      </c>
      <c r="N14" s="8">
        <v>125</v>
      </c>
      <c r="O14" s="9">
        <f t="shared" si="0"/>
        <v>0</v>
      </c>
      <c r="P14" s="8" t="s">
        <v>555</v>
      </c>
    </row>
    <row r="15" spans="2:16" ht="15" x14ac:dyDescent="0.3">
      <c r="B15" s="8" t="s">
        <v>32</v>
      </c>
      <c r="C15" s="8" t="s">
        <v>27</v>
      </c>
      <c r="D15" s="8" t="s">
        <v>56</v>
      </c>
      <c r="E15" s="8" t="s">
        <v>216</v>
      </c>
      <c r="F15" s="8" t="s">
        <v>216</v>
      </c>
      <c r="G15" s="8" t="s">
        <v>176</v>
      </c>
      <c r="H15" s="8" t="s">
        <v>177</v>
      </c>
      <c r="I15" s="8" t="s">
        <v>92</v>
      </c>
      <c r="J15" s="8"/>
      <c r="K15" s="8" t="s">
        <v>217</v>
      </c>
      <c r="L15" s="8" t="s">
        <v>23</v>
      </c>
      <c r="M15" s="8">
        <v>27</v>
      </c>
      <c r="N15" s="8">
        <v>27</v>
      </c>
      <c r="O15" s="9">
        <f t="shared" si="0"/>
        <v>0</v>
      </c>
      <c r="P15" s="8" t="s">
        <v>555</v>
      </c>
    </row>
    <row r="16" spans="2:16" ht="15" x14ac:dyDescent="0.3">
      <c r="B16" s="8" t="s">
        <v>21</v>
      </c>
      <c r="C16" s="8" t="s">
        <v>311</v>
      </c>
      <c r="D16" s="8" t="s">
        <v>56</v>
      </c>
      <c r="E16" s="8" t="s">
        <v>350</v>
      </c>
      <c r="F16" s="8" t="s">
        <v>350</v>
      </c>
      <c r="G16" s="8" t="s">
        <v>309</v>
      </c>
      <c r="H16" s="8" t="s">
        <v>310</v>
      </c>
      <c r="I16" s="8" t="s">
        <v>344</v>
      </c>
      <c r="J16" s="8"/>
      <c r="K16" s="8" t="s">
        <v>351</v>
      </c>
      <c r="L16" s="8" t="s">
        <v>23</v>
      </c>
      <c r="M16" s="8">
        <v>27</v>
      </c>
      <c r="N16" s="8">
        <v>27</v>
      </c>
      <c r="O16" s="9">
        <f t="shared" si="0"/>
        <v>0</v>
      </c>
      <c r="P16" s="8" t="s">
        <v>555</v>
      </c>
    </row>
    <row r="17" spans="2:16" ht="15" x14ac:dyDescent="0.3">
      <c r="B17" s="8" t="s">
        <v>21</v>
      </c>
      <c r="C17" s="8" t="s">
        <v>178</v>
      </c>
      <c r="D17" s="8" t="s">
        <v>56</v>
      </c>
      <c r="E17" s="8" t="s">
        <v>352</v>
      </c>
      <c r="F17" s="8" t="s">
        <v>352</v>
      </c>
      <c r="G17" s="8" t="s">
        <v>301</v>
      </c>
      <c r="H17" s="8" t="s">
        <v>302</v>
      </c>
      <c r="I17" s="8" t="s">
        <v>299</v>
      </c>
      <c r="J17" s="8"/>
      <c r="K17" s="8" t="s">
        <v>353</v>
      </c>
      <c r="L17" s="8" t="s">
        <v>23</v>
      </c>
      <c r="M17" s="8">
        <v>12</v>
      </c>
      <c r="N17" s="8">
        <v>12</v>
      </c>
      <c r="O17" s="9">
        <f t="shared" si="0"/>
        <v>0</v>
      </c>
      <c r="P17" s="8" t="s">
        <v>555</v>
      </c>
    </row>
    <row r="18" spans="2:16" ht="15" x14ac:dyDescent="0.3">
      <c r="B18" s="8" t="s">
        <v>21</v>
      </c>
      <c r="C18" s="8" t="s">
        <v>52</v>
      </c>
      <c r="D18" s="8" t="s">
        <v>56</v>
      </c>
      <c r="E18" s="8" t="s">
        <v>335</v>
      </c>
      <c r="F18" s="8" t="s">
        <v>356</v>
      </c>
      <c r="G18" s="8" t="s">
        <v>303</v>
      </c>
      <c r="H18" s="8" t="s">
        <v>304</v>
      </c>
      <c r="I18" s="8" t="s">
        <v>237</v>
      </c>
      <c r="J18" s="8" t="s">
        <v>328</v>
      </c>
      <c r="K18" s="8" t="s">
        <v>336</v>
      </c>
      <c r="L18" s="8" t="s">
        <v>23</v>
      </c>
      <c r="M18" s="8">
        <v>12</v>
      </c>
      <c r="N18" s="8">
        <v>12</v>
      </c>
      <c r="O18" s="9">
        <f t="shared" si="0"/>
        <v>0</v>
      </c>
      <c r="P18" s="8" t="s">
        <v>555</v>
      </c>
    </row>
    <row r="19" spans="2:16" ht="15" x14ac:dyDescent="0.3">
      <c r="B19" s="8" t="s">
        <v>43</v>
      </c>
      <c r="C19" s="8" t="s">
        <v>37</v>
      </c>
      <c r="D19" s="8" t="s">
        <v>56</v>
      </c>
      <c r="E19" s="8" t="s">
        <v>348</v>
      </c>
      <c r="F19" s="8" t="s">
        <v>348</v>
      </c>
      <c r="G19" s="8" t="s">
        <v>306</v>
      </c>
      <c r="H19" s="8" t="s">
        <v>307</v>
      </c>
      <c r="I19" s="8" t="s">
        <v>305</v>
      </c>
      <c r="J19" s="8"/>
      <c r="K19" s="8" t="s">
        <v>349</v>
      </c>
      <c r="L19" s="8" t="s">
        <v>23</v>
      </c>
      <c r="M19" s="8">
        <v>15</v>
      </c>
      <c r="N19" s="8">
        <v>15</v>
      </c>
      <c r="O19" s="9">
        <f t="shared" si="0"/>
        <v>0</v>
      </c>
      <c r="P19" s="8" t="s">
        <v>555</v>
      </c>
    </row>
    <row r="20" spans="2:16" ht="15" x14ac:dyDescent="0.3">
      <c r="B20" s="8" t="s">
        <v>21</v>
      </c>
      <c r="C20" s="8" t="s">
        <v>112</v>
      </c>
      <c r="D20" s="8" t="s">
        <v>20</v>
      </c>
      <c r="E20" s="8" t="s">
        <v>513</v>
      </c>
      <c r="F20" s="8" t="s">
        <v>513</v>
      </c>
      <c r="G20" s="8" t="s">
        <v>110</v>
      </c>
      <c r="H20" s="8" t="s">
        <v>111</v>
      </c>
      <c r="I20" s="8" t="s">
        <v>523</v>
      </c>
      <c r="J20" s="8" t="s">
        <v>516</v>
      </c>
      <c r="K20" s="8" t="s">
        <v>524</v>
      </c>
      <c r="L20" s="8" t="s">
        <v>23</v>
      </c>
      <c r="M20" s="8">
        <v>64</v>
      </c>
      <c r="N20" s="8">
        <v>64</v>
      </c>
      <c r="O20" s="9">
        <f t="shared" si="0"/>
        <v>0</v>
      </c>
      <c r="P20" s="8" t="s">
        <v>555</v>
      </c>
    </row>
    <row r="21" spans="2:16" ht="15" x14ac:dyDescent="0.3">
      <c r="B21" s="8" t="s">
        <v>21</v>
      </c>
      <c r="C21" s="8" t="s">
        <v>467</v>
      </c>
      <c r="D21" s="8" t="s">
        <v>20</v>
      </c>
      <c r="E21" s="8" t="s">
        <v>460</v>
      </c>
      <c r="F21" s="8" t="s">
        <v>460</v>
      </c>
      <c r="G21" s="8" t="s">
        <v>465</v>
      </c>
      <c r="H21" s="8" t="s">
        <v>466</v>
      </c>
      <c r="I21" s="8" t="s">
        <v>468</v>
      </c>
      <c r="J21" s="8"/>
      <c r="K21" s="8" t="s">
        <v>469</v>
      </c>
      <c r="L21" s="8" t="s">
        <v>23</v>
      </c>
      <c r="M21" s="8">
        <v>42</v>
      </c>
      <c r="N21" s="8">
        <v>42</v>
      </c>
      <c r="O21" s="9">
        <f t="shared" si="0"/>
        <v>0</v>
      </c>
      <c r="P21" s="8" t="s">
        <v>555</v>
      </c>
    </row>
    <row r="22" spans="2:16" ht="15" x14ac:dyDescent="0.3">
      <c r="B22" s="8" t="s">
        <v>32</v>
      </c>
      <c r="C22" s="8" t="s">
        <v>44</v>
      </c>
      <c r="D22" s="8" t="s">
        <v>56</v>
      </c>
      <c r="E22" s="8" t="s">
        <v>119</v>
      </c>
      <c r="F22" s="8" t="s">
        <v>119</v>
      </c>
      <c r="G22" s="8" t="s">
        <v>88</v>
      </c>
      <c r="H22" s="8" t="s">
        <v>89</v>
      </c>
      <c r="I22" s="8" t="s">
        <v>108</v>
      </c>
      <c r="J22" s="8"/>
      <c r="K22" s="8" t="s">
        <v>122</v>
      </c>
      <c r="L22" s="8" t="s">
        <v>23</v>
      </c>
      <c r="M22" s="8">
        <v>34</v>
      </c>
      <c r="N22" s="8">
        <v>34</v>
      </c>
      <c r="O22" s="9">
        <f t="shared" si="0"/>
        <v>0</v>
      </c>
      <c r="P22" s="8" t="s">
        <v>555</v>
      </c>
    </row>
    <row r="23" spans="2:16" ht="15" x14ac:dyDescent="0.3">
      <c r="B23" s="8" t="s">
        <v>21</v>
      </c>
      <c r="C23" s="8" t="s">
        <v>27</v>
      </c>
      <c r="D23" s="8" t="s">
        <v>56</v>
      </c>
      <c r="E23" s="8" t="s">
        <v>168</v>
      </c>
      <c r="F23" s="8" t="s">
        <v>168</v>
      </c>
      <c r="G23" s="8" t="s">
        <v>169</v>
      </c>
      <c r="H23" s="8" t="s">
        <v>170</v>
      </c>
      <c r="I23" s="8" t="s">
        <v>171</v>
      </c>
      <c r="J23" s="8" t="s">
        <v>172</v>
      </c>
      <c r="K23" s="8" t="s">
        <v>173</v>
      </c>
      <c r="L23" s="8" t="s">
        <v>23</v>
      </c>
      <c r="M23" s="8">
        <v>79</v>
      </c>
      <c r="N23" s="8">
        <v>79</v>
      </c>
      <c r="O23" s="9">
        <f t="shared" si="0"/>
        <v>0</v>
      </c>
      <c r="P23" s="8" t="s">
        <v>555</v>
      </c>
    </row>
    <row r="24" spans="2:16" ht="15" x14ac:dyDescent="0.3">
      <c r="B24" s="8" t="s">
        <v>21</v>
      </c>
      <c r="C24" s="8" t="s">
        <v>22</v>
      </c>
      <c r="D24" s="8" t="s">
        <v>20</v>
      </c>
      <c r="E24" s="8" t="s">
        <v>541</v>
      </c>
      <c r="F24" s="8" t="s">
        <v>546</v>
      </c>
      <c r="G24" s="8" t="s">
        <v>543</v>
      </c>
      <c r="H24" s="8" t="s">
        <v>544</v>
      </c>
      <c r="I24" s="8" t="s">
        <v>547</v>
      </c>
      <c r="J24" s="8"/>
      <c r="K24" s="8" t="s">
        <v>551</v>
      </c>
      <c r="L24" s="8" t="s">
        <v>23</v>
      </c>
      <c r="M24" s="8">
        <v>66</v>
      </c>
      <c r="N24" s="8">
        <v>66</v>
      </c>
      <c r="O24" s="9">
        <f t="shared" si="0"/>
        <v>0</v>
      </c>
      <c r="P24" s="8" t="s">
        <v>555</v>
      </c>
    </row>
    <row r="25" spans="2:16" ht="15" x14ac:dyDescent="0.3">
      <c r="B25" s="8" t="s">
        <v>21</v>
      </c>
      <c r="C25" s="8" t="s">
        <v>52</v>
      </c>
      <c r="D25" s="8" t="s">
        <v>20</v>
      </c>
      <c r="E25" s="8" t="s">
        <v>548</v>
      </c>
      <c r="F25" s="8" t="s">
        <v>546</v>
      </c>
      <c r="G25" s="8" t="s">
        <v>537</v>
      </c>
      <c r="H25" s="8" t="s">
        <v>538</v>
      </c>
      <c r="I25" s="8" t="s">
        <v>547</v>
      </c>
      <c r="J25" s="8" t="s">
        <v>549</v>
      </c>
      <c r="K25" s="8" t="s">
        <v>550</v>
      </c>
      <c r="L25" s="8" t="s">
        <v>539</v>
      </c>
      <c r="M25" s="8">
        <v>45</v>
      </c>
      <c r="N25" s="8">
        <v>45</v>
      </c>
      <c r="O25" s="9">
        <f t="shared" si="0"/>
        <v>0</v>
      </c>
      <c r="P25" s="8" t="s">
        <v>555</v>
      </c>
    </row>
    <row r="26" spans="2:16" ht="15" x14ac:dyDescent="0.3">
      <c r="B26" s="8" t="s">
        <v>21</v>
      </c>
      <c r="C26" s="8" t="s">
        <v>52</v>
      </c>
      <c r="D26" s="8" t="s">
        <v>25</v>
      </c>
      <c r="E26" s="8" t="s">
        <v>331</v>
      </c>
      <c r="F26" s="8" t="s">
        <v>331</v>
      </c>
      <c r="G26" s="8" t="s">
        <v>303</v>
      </c>
      <c r="H26" s="8" t="s">
        <v>304</v>
      </c>
      <c r="I26" s="8" t="s">
        <v>300</v>
      </c>
      <c r="J26" s="8" t="s">
        <v>326</v>
      </c>
      <c r="K26" s="8" t="s">
        <v>332</v>
      </c>
      <c r="L26" s="8" t="s">
        <v>23</v>
      </c>
      <c r="M26" s="8">
        <v>19</v>
      </c>
      <c r="N26" s="8">
        <v>19</v>
      </c>
      <c r="O26" s="9">
        <f t="shared" si="0"/>
        <v>0</v>
      </c>
      <c r="P26" s="8" t="s">
        <v>555</v>
      </c>
    </row>
    <row r="27" spans="2:16" ht="15" x14ac:dyDescent="0.3">
      <c r="B27" s="8" t="s">
        <v>32</v>
      </c>
      <c r="C27" s="8" t="s">
        <v>28</v>
      </c>
      <c r="D27" s="8" t="s">
        <v>20</v>
      </c>
      <c r="E27" s="8" t="s">
        <v>513</v>
      </c>
      <c r="F27" s="8" t="s">
        <v>513</v>
      </c>
      <c r="G27" s="8" t="s">
        <v>510</v>
      </c>
      <c r="H27" s="8" t="s">
        <v>511</v>
      </c>
      <c r="I27" s="8" t="s">
        <v>525</v>
      </c>
      <c r="J27" s="8"/>
      <c r="K27" s="8" t="s">
        <v>528</v>
      </c>
      <c r="L27" s="8" t="s">
        <v>23</v>
      </c>
      <c r="M27" s="8">
        <v>151</v>
      </c>
      <c r="N27" s="8">
        <v>151</v>
      </c>
      <c r="O27" s="9">
        <f t="shared" si="0"/>
        <v>0</v>
      </c>
      <c r="P27" s="8" t="s">
        <v>555</v>
      </c>
    </row>
    <row r="28" spans="2:16" ht="15" x14ac:dyDescent="0.3">
      <c r="B28" s="8" t="s">
        <v>21</v>
      </c>
      <c r="C28" s="8" t="s">
        <v>112</v>
      </c>
      <c r="D28" s="8" t="s">
        <v>20</v>
      </c>
      <c r="E28" s="8" t="s">
        <v>513</v>
      </c>
      <c r="F28" s="8" t="s">
        <v>513</v>
      </c>
      <c r="G28" s="8" t="s">
        <v>110</v>
      </c>
      <c r="H28" s="8" t="s">
        <v>111</v>
      </c>
      <c r="I28" s="8" t="s">
        <v>161</v>
      </c>
      <c r="J28" s="8" t="s">
        <v>516</v>
      </c>
      <c r="K28" s="8" t="s">
        <v>517</v>
      </c>
      <c r="L28" s="8" t="s">
        <v>23</v>
      </c>
      <c r="M28" s="8">
        <v>64</v>
      </c>
      <c r="N28" s="8">
        <v>64</v>
      </c>
      <c r="O28" s="9">
        <f t="shared" si="0"/>
        <v>0</v>
      </c>
      <c r="P28" s="8" t="s">
        <v>555</v>
      </c>
    </row>
    <row r="29" spans="2:16" ht="15" x14ac:dyDescent="0.3">
      <c r="B29" s="8" t="s">
        <v>32</v>
      </c>
      <c r="C29" s="8" t="s">
        <v>27</v>
      </c>
      <c r="D29" s="8" t="s">
        <v>20</v>
      </c>
      <c r="E29" s="8" t="s">
        <v>159</v>
      </c>
      <c r="F29" s="8" t="s">
        <v>159</v>
      </c>
      <c r="G29" s="8" t="s">
        <v>98</v>
      </c>
      <c r="H29" s="8" t="s">
        <v>99</v>
      </c>
      <c r="I29" s="8" t="s">
        <v>97</v>
      </c>
      <c r="J29" s="8"/>
      <c r="K29" s="8" t="s">
        <v>160</v>
      </c>
      <c r="L29" s="8" t="s">
        <v>23</v>
      </c>
      <c r="M29" s="8">
        <v>52</v>
      </c>
      <c r="N29" s="8">
        <v>52</v>
      </c>
      <c r="O29" s="9">
        <f t="shared" si="0"/>
        <v>0</v>
      </c>
      <c r="P29" s="8" t="s">
        <v>555</v>
      </c>
    </row>
    <row r="30" spans="2:16" ht="15" x14ac:dyDescent="0.3">
      <c r="B30" s="8" t="s">
        <v>21</v>
      </c>
      <c r="C30" s="8" t="s">
        <v>36</v>
      </c>
      <c r="D30" s="8" t="s">
        <v>56</v>
      </c>
      <c r="E30" s="8" t="s">
        <v>119</v>
      </c>
      <c r="F30" s="8" t="s">
        <v>119</v>
      </c>
      <c r="G30" s="8" t="s">
        <v>120</v>
      </c>
      <c r="H30" s="8" t="s">
        <v>121</v>
      </c>
      <c r="I30" s="8" t="s">
        <v>104</v>
      </c>
      <c r="J30" s="8" t="s">
        <v>123</v>
      </c>
      <c r="K30" s="8" t="s">
        <v>124</v>
      </c>
      <c r="L30" s="8" t="s">
        <v>23</v>
      </c>
      <c r="M30" s="8">
        <v>44</v>
      </c>
      <c r="N30" s="8">
        <v>44</v>
      </c>
      <c r="O30" s="9">
        <f t="shared" si="0"/>
        <v>0</v>
      </c>
      <c r="P30" s="8" t="s">
        <v>555</v>
      </c>
    </row>
    <row r="31" spans="2:16" ht="15" x14ac:dyDescent="0.3">
      <c r="B31" s="8" t="s">
        <v>32</v>
      </c>
      <c r="C31" s="8" t="s">
        <v>28</v>
      </c>
      <c r="D31" s="8" t="s">
        <v>20</v>
      </c>
      <c r="E31" s="8" t="s">
        <v>534</v>
      </c>
      <c r="F31" s="8" t="s">
        <v>534</v>
      </c>
      <c r="G31" s="8" t="s">
        <v>510</v>
      </c>
      <c r="H31" s="8" t="s">
        <v>511</v>
      </c>
      <c r="I31" s="8" t="s">
        <v>512</v>
      </c>
      <c r="J31" s="8" t="s">
        <v>535</v>
      </c>
      <c r="K31" s="8" t="s">
        <v>536</v>
      </c>
      <c r="L31" s="8" t="s">
        <v>23</v>
      </c>
      <c r="M31" s="8">
        <v>122</v>
      </c>
      <c r="N31" s="8">
        <v>122</v>
      </c>
      <c r="O31" s="9">
        <f t="shared" si="0"/>
        <v>0</v>
      </c>
      <c r="P31" s="8" t="s">
        <v>555</v>
      </c>
    </row>
    <row r="32" spans="2:16" ht="15" x14ac:dyDescent="0.3">
      <c r="B32" s="8" t="s">
        <v>21</v>
      </c>
      <c r="C32" s="8" t="s">
        <v>112</v>
      </c>
      <c r="D32" s="8" t="s">
        <v>20</v>
      </c>
      <c r="E32" s="8" t="s">
        <v>513</v>
      </c>
      <c r="F32" s="8" t="s">
        <v>513</v>
      </c>
      <c r="G32" s="8" t="s">
        <v>110</v>
      </c>
      <c r="H32" s="8" t="s">
        <v>111</v>
      </c>
      <c r="I32" s="8" t="s">
        <v>514</v>
      </c>
      <c r="J32" s="8" t="s">
        <v>526</v>
      </c>
      <c r="K32" s="8" t="s">
        <v>527</v>
      </c>
      <c r="L32" s="8" t="s">
        <v>23</v>
      </c>
      <c r="M32" s="8">
        <v>49</v>
      </c>
      <c r="N32" s="8">
        <v>49</v>
      </c>
      <c r="O32" s="9">
        <f t="shared" si="0"/>
        <v>0</v>
      </c>
      <c r="P32" s="8" t="s">
        <v>555</v>
      </c>
    </row>
    <row r="33" spans="2:16" ht="15" x14ac:dyDescent="0.3">
      <c r="B33" s="8" t="s">
        <v>21</v>
      </c>
      <c r="C33" s="8" t="s">
        <v>22</v>
      </c>
      <c r="D33" s="8" t="s">
        <v>56</v>
      </c>
      <c r="E33" s="8" t="s">
        <v>541</v>
      </c>
      <c r="F33" s="8" t="s">
        <v>540</v>
      </c>
      <c r="G33" s="8" t="s">
        <v>543</v>
      </c>
      <c r="H33" s="8" t="s">
        <v>544</v>
      </c>
      <c r="I33" s="8" t="s">
        <v>542</v>
      </c>
      <c r="J33" s="8"/>
      <c r="K33" s="8" t="s">
        <v>545</v>
      </c>
      <c r="L33" s="8" t="s">
        <v>23</v>
      </c>
      <c r="M33" s="8">
        <v>92</v>
      </c>
      <c r="N33" s="8">
        <v>92</v>
      </c>
      <c r="O33" s="9">
        <f t="shared" si="0"/>
        <v>0</v>
      </c>
      <c r="P33" s="8" t="s">
        <v>555</v>
      </c>
    </row>
    <row r="34" spans="2:16" ht="15" x14ac:dyDescent="0.3">
      <c r="B34" s="8" t="s">
        <v>21</v>
      </c>
      <c r="C34" s="8" t="s">
        <v>36</v>
      </c>
      <c r="D34" s="8" t="s">
        <v>56</v>
      </c>
      <c r="E34" s="8" t="s">
        <v>126</v>
      </c>
      <c r="F34" s="8" t="s">
        <v>127</v>
      </c>
      <c r="G34" s="8" t="s">
        <v>90</v>
      </c>
      <c r="H34" s="8" t="s">
        <v>91</v>
      </c>
      <c r="I34" s="8" t="s">
        <v>105</v>
      </c>
      <c r="J34" s="8" t="s">
        <v>128</v>
      </c>
      <c r="K34" s="8" t="s">
        <v>129</v>
      </c>
      <c r="L34" s="8" t="s">
        <v>23</v>
      </c>
      <c r="M34" s="8">
        <v>84.2</v>
      </c>
      <c r="N34" s="8">
        <v>84.2</v>
      </c>
      <c r="O34" s="9">
        <f t="shared" si="0"/>
        <v>0</v>
      </c>
      <c r="P34" s="8" t="s">
        <v>555</v>
      </c>
    </row>
    <row r="35" spans="2:16" ht="15" x14ac:dyDescent="0.3">
      <c r="B35" s="8" t="s">
        <v>32</v>
      </c>
      <c r="C35" s="8" t="s">
        <v>27</v>
      </c>
      <c r="D35" s="8" t="s">
        <v>20</v>
      </c>
      <c r="E35" s="8" t="s">
        <v>296</v>
      </c>
      <c r="F35" s="8" t="s">
        <v>297</v>
      </c>
      <c r="G35" s="8" t="s">
        <v>98</v>
      </c>
      <c r="H35" s="8" t="s">
        <v>99</v>
      </c>
      <c r="I35" s="8" t="s">
        <v>288</v>
      </c>
      <c r="J35" s="8"/>
      <c r="K35" s="8" t="s">
        <v>298</v>
      </c>
      <c r="L35" s="8" t="s">
        <v>23</v>
      </c>
      <c r="M35" s="8">
        <v>35</v>
      </c>
      <c r="N35" s="8">
        <v>35</v>
      </c>
      <c r="O35" s="9">
        <f t="shared" si="0"/>
        <v>0</v>
      </c>
      <c r="P35" s="8" t="s">
        <v>555</v>
      </c>
    </row>
    <row r="36" spans="2:16" ht="15" x14ac:dyDescent="0.3">
      <c r="B36" s="8" t="s">
        <v>21</v>
      </c>
      <c r="C36" s="8" t="s">
        <v>27</v>
      </c>
      <c r="D36" s="8" t="s">
        <v>20</v>
      </c>
      <c r="E36" s="8" t="s">
        <v>292</v>
      </c>
      <c r="F36" s="8" t="s">
        <v>292</v>
      </c>
      <c r="G36" s="8" t="s">
        <v>269</v>
      </c>
      <c r="H36" s="8" t="s">
        <v>270</v>
      </c>
      <c r="I36" s="8" t="s">
        <v>288</v>
      </c>
      <c r="J36" s="8" t="s">
        <v>293</v>
      </c>
      <c r="K36" s="8" t="s">
        <v>294</v>
      </c>
      <c r="L36" s="8" t="s">
        <v>23</v>
      </c>
      <c r="M36" s="8">
        <v>56</v>
      </c>
      <c r="N36" s="8">
        <v>56</v>
      </c>
      <c r="O36" s="9">
        <f t="shared" si="0"/>
        <v>0</v>
      </c>
      <c r="P36" s="8" t="s">
        <v>555</v>
      </c>
    </row>
    <row r="37" spans="2:16" ht="15" x14ac:dyDescent="0.3">
      <c r="B37" s="8" t="s">
        <v>32</v>
      </c>
      <c r="C37" s="8" t="s">
        <v>28</v>
      </c>
      <c r="D37" s="8" t="s">
        <v>20</v>
      </c>
      <c r="E37" s="8" t="s">
        <v>513</v>
      </c>
      <c r="F37" s="8" t="s">
        <v>513</v>
      </c>
      <c r="G37" s="8" t="s">
        <v>510</v>
      </c>
      <c r="H37" s="8" t="s">
        <v>511</v>
      </c>
      <c r="I37" s="8" t="s">
        <v>158</v>
      </c>
      <c r="J37" s="8"/>
      <c r="K37" s="8" t="s">
        <v>529</v>
      </c>
      <c r="L37" s="8" t="s">
        <v>23</v>
      </c>
      <c r="M37" s="8">
        <v>151</v>
      </c>
      <c r="N37" s="8">
        <v>151</v>
      </c>
      <c r="O37" s="9">
        <f t="shared" si="0"/>
        <v>0</v>
      </c>
      <c r="P37" s="8" t="s">
        <v>555</v>
      </c>
    </row>
    <row r="38" spans="2:16" ht="15" x14ac:dyDescent="0.3">
      <c r="B38" s="8" t="s">
        <v>32</v>
      </c>
      <c r="C38" s="8" t="s">
        <v>28</v>
      </c>
      <c r="D38" s="8" t="s">
        <v>20</v>
      </c>
      <c r="E38" s="8" t="s">
        <v>225</v>
      </c>
      <c r="F38" s="8" t="s">
        <v>261</v>
      </c>
      <c r="G38" s="8" t="s">
        <v>174</v>
      </c>
      <c r="H38" s="8" t="s">
        <v>175</v>
      </c>
      <c r="I38" s="8" t="s">
        <v>224</v>
      </c>
      <c r="J38" s="8"/>
      <c r="K38" s="8" t="s">
        <v>262</v>
      </c>
      <c r="L38" s="8" t="s">
        <v>23</v>
      </c>
      <c r="M38" s="8">
        <v>38</v>
      </c>
      <c r="N38" s="8">
        <v>38</v>
      </c>
      <c r="O38" s="9">
        <f t="shared" si="0"/>
        <v>0</v>
      </c>
      <c r="P38" s="8" t="s">
        <v>555</v>
      </c>
    </row>
    <row r="39" spans="2:16" ht="15" x14ac:dyDescent="0.3">
      <c r="B39" s="8" t="s">
        <v>21</v>
      </c>
      <c r="C39" s="8" t="s">
        <v>36</v>
      </c>
      <c r="D39" s="8" t="s">
        <v>20</v>
      </c>
      <c r="E39" s="8" t="s">
        <v>358</v>
      </c>
      <c r="F39" s="8" t="s">
        <v>358</v>
      </c>
      <c r="G39" s="8" t="s">
        <v>312</v>
      </c>
      <c r="H39" s="8" t="s">
        <v>313</v>
      </c>
      <c r="I39" s="8" t="s">
        <v>263</v>
      </c>
      <c r="J39" s="8"/>
      <c r="K39" s="8" t="s">
        <v>362</v>
      </c>
      <c r="L39" s="8" t="s">
        <v>23</v>
      </c>
      <c r="M39" s="8">
        <v>60.49</v>
      </c>
      <c r="N39" s="8">
        <v>60.49</v>
      </c>
      <c r="O39" s="9">
        <f t="shared" si="0"/>
        <v>0</v>
      </c>
      <c r="P39" s="8" t="s">
        <v>555</v>
      </c>
    </row>
    <row r="40" spans="2:16" ht="15" x14ac:dyDescent="0.3">
      <c r="B40" s="8" t="s">
        <v>21</v>
      </c>
      <c r="C40" s="8" t="s">
        <v>505</v>
      </c>
      <c r="D40" s="8" t="s">
        <v>20</v>
      </c>
      <c r="E40" s="8" t="s">
        <v>509</v>
      </c>
      <c r="F40" s="8" t="s">
        <v>509</v>
      </c>
      <c r="G40" s="8" t="s">
        <v>507</v>
      </c>
      <c r="H40" s="8" t="s">
        <v>508</v>
      </c>
      <c r="I40" s="8" t="s">
        <v>263</v>
      </c>
      <c r="J40" s="8"/>
      <c r="K40" s="8" t="s">
        <v>506</v>
      </c>
      <c r="L40" s="8" t="s">
        <v>23</v>
      </c>
      <c r="M40" s="8">
        <v>205.36</v>
      </c>
      <c r="N40" s="8">
        <v>205.36</v>
      </c>
      <c r="O40" s="9">
        <f t="shared" si="0"/>
        <v>0</v>
      </c>
      <c r="P40" s="8" t="s">
        <v>555</v>
      </c>
    </row>
    <row r="41" spans="2:16" ht="15" x14ac:dyDescent="0.3">
      <c r="B41" s="8" t="s">
        <v>43</v>
      </c>
      <c r="C41" s="8" t="s">
        <v>325</v>
      </c>
      <c r="D41" s="8" t="s">
        <v>20</v>
      </c>
      <c r="E41" s="8" t="s">
        <v>358</v>
      </c>
      <c r="F41" s="8" t="s">
        <v>358</v>
      </c>
      <c r="G41" s="8" t="s">
        <v>323</v>
      </c>
      <c r="H41" s="8" t="s">
        <v>324</v>
      </c>
      <c r="I41" s="8" t="s">
        <v>263</v>
      </c>
      <c r="J41" s="8"/>
      <c r="K41" s="8" t="s">
        <v>361</v>
      </c>
      <c r="L41" s="8" t="s">
        <v>23</v>
      </c>
      <c r="M41" s="8">
        <v>141</v>
      </c>
      <c r="N41" s="8">
        <v>141</v>
      </c>
      <c r="O41" s="9">
        <f t="shared" si="0"/>
        <v>0</v>
      </c>
      <c r="P41" s="8" t="s">
        <v>555</v>
      </c>
    </row>
    <row r="42" spans="2:16" ht="15" x14ac:dyDescent="0.3">
      <c r="B42" s="8" t="s">
        <v>21</v>
      </c>
      <c r="C42" s="8" t="s">
        <v>52</v>
      </c>
      <c r="D42" s="8" t="s">
        <v>20</v>
      </c>
      <c r="E42" s="8" t="s">
        <v>358</v>
      </c>
      <c r="F42" s="8" t="s">
        <v>358</v>
      </c>
      <c r="G42" s="8" t="s">
        <v>303</v>
      </c>
      <c r="H42" s="8" t="s">
        <v>304</v>
      </c>
      <c r="I42" s="8" t="s">
        <v>263</v>
      </c>
      <c r="J42" s="8"/>
      <c r="K42" s="8" t="s">
        <v>363</v>
      </c>
      <c r="L42" s="8" t="s">
        <v>23</v>
      </c>
      <c r="M42" s="8">
        <v>123</v>
      </c>
      <c r="N42" s="8">
        <v>123</v>
      </c>
      <c r="O42" s="9">
        <f t="shared" si="0"/>
        <v>0</v>
      </c>
      <c r="P42" s="8" t="s">
        <v>555</v>
      </c>
    </row>
    <row r="43" spans="2:16" ht="15" x14ac:dyDescent="0.3">
      <c r="B43" s="8" t="s">
        <v>43</v>
      </c>
      <c r="C43" s="8" t="s">
        <v>68</v>
      </c>
      <c r="D43" s="8" t="s">
        <v>25</v>
      </c>
      <c r="E43" s="8" t="s">
        <v>264</v>
      </c>
      <c r="F43" s="8" t="s">
        <v>265</v>
      </c>
      <c r="G43" s="8" t="s">
        <v>266</v>
      </c>
      <c r="H43" s="8" t="s">
        <v>267</v>
      </c>
      <c r="I43" s="8" t="s">
        <v>45</v>
      </c>
      <c r="J43" s="8"/>
      <c r="K43" s="8" t="s">
        <v>268</v>
      </c>
      <c r="L43" s="8" t="s">
        <v>23</v>
      </c>
      <c r="M43" s="8">
        <v>648</v>
      </c>
      <c r="N43" s="8">
        <v>648</v>
      </c>
      <c r="O43" s="9">
        <f t="shared" si="0"/>
        <v>0</v>
      </c>
      <c r="P43" s="8" t="s">
        <v>555</v>
      </c>
    </row>
    <row r="44" spans="2:16" ht="15" x14ac:dyDescent="0.3">
      <c r="B44" s="8" t="s">
        <v>21</v>
      </c>
      <c r="C44" s="8" t="s">
        <v>103</v>
      </c>
      <c r="D44" s="8" t="s">
        <v>56</v>
      </c>
      <c r="E44" s="8" t="s">
        <v>148</v>
      </c>
      <c r="F44" s="8" t="s">
        <v>148</v>
      </c>
      <c r="G44" s="8" t="s">
        <v>101</v>
      </c>
      <c r="H44" s="8" t="s">
        <v>102</v>
      </c>
      <c r="I44" s="8" t="s">
        <v>35</v>
      </c>
      <c r="J44" s="8" t="s">
        <v>149</v>
      </c>
      <c r="K44" s="8" t="s">
        <v>150</v>
      </c>
      <c r="L44" s="8" t="s">
        <v>23</v>
      </c>
      <c r="M44" s="8">
        <v>24</v>
      </c>
      <c r="N44" s="8">
        <v>24</v>
      </c>
      <c r="O44" s="9">
        <f t="shared" si="0"/>
        <v>0</v>
      </c>
      <c r="P44" s="8" t="s">
        <v>555</v>
      </c>
    </row>
    <row r="45" spans="2:16" s="4" customFormat="1" ht="15" x14ac:dyDescent="0.25">
      <c r="O45" s="5"/>
    </row>
    <row r="46" spans="2:16" s="4" customFormat="1" ht="15" x14ac:dyDescent="0.25">
      <c r="O46" s="5"/>
    </row>
    <row r="47" spans="2:16" s="4" customFormat="1" ht="15" x14ac:dyDescent="0.25">
      <c r="O47" s="5"/>
    </row>
    <row r="48" spans="2:16" s="4" customFormat="1" ht="15.6" x14ac:dyDescent="0.3">
      <c r="B48" s="3" t="s">
        <v>569</v>
      </c>
      <c r="O48" s="5"/>
    </row>
    <row r="49" spans="2:16" s="7" customFormat="1" ht="31.2" x14ac:dyDescent="0.3">
      <c r="B49" s="6" t="s">
        <v>4</v>
      </c>
      <c r="C49" s="6" t="s">
        <v>6</v>
      </c>
      <c r="D49" s="6" t="s">
        <v>13</v>
      </c>
      <c r="E49" s="6" t="s">
        <v>0</v>
      </c>
      <c r="F49" s="6" t="s">
        <v>1</v>
      </c>
      <c r="G49" s="6" t="s">
        <v>2</v>
      </c>
      <c r="H49" s="6" t="s">
        <v>5</v>
      </c>
      <c r="I49" s="6" t="s">
        <v>14</v>
      </c>
      <c r="J49" s="6" t="s">
        <v>15</v>
      </c>
      <c r="K49" s="6" t="s">
        <v>17</v>
      </c>
      <c r="L49" s="6" t="s">
        <v>8</v>
      </c>
      <c r="M49" s="6" t="s">
        <v>7</v>
      </c>
      <c r="N49" s="6" t="s">
        <v>552</v>
      </c>
      <c r="O49" s="6" t="s">
        <v>553</v>
      </c>
      <c r="P49" s="6" t="s">
        <v>554</v>
      </c>
    </row>
    <row r="50" spans="2:16" ht="15" x14ac:dyDescent="0.3">
      <c r="B50" s="8" t="s">
        <v>21</v>
      </c>
      <c r="C50" s="8" t="s">
        <v>52</v>
      </c>
      <c r="D50" s="8" t="s">
        <v>56</v>
      </c>
      <c r="E50" s="8" t="s">
        <v>73</v>
      </c>
      <c r="F50" s="8" t="s">
        <v>73</v>
      </c>
      <c r="G50" s="8" t="s">
        <v>50</v>
      </c>
      <c r="H50" s="8" t="s">
        <v>51</v>
      </c>
      <c r="I50" s="8" t="s">
        <v>35</v>
      </c>
      <c r="J50" s="8" t="s">
        <v>74</v>
      </c>
      <c r="K50" s="8" t="s">
        <v>75</v>
      </c>
      <c r="L50" s="8" t="s">
        <v>23</v>
      </c>
      <c r="M50" s="8">
        <v>14</v>
      </c>
      <c r="N50" s="8">
        <v>14</v>
      </c>
      <c r="O50" s="9">
        <f t="shared" si="0"/>
        <v>0</v>
      </c>
      <c r="P50" s="8" t="s">
        <v>555</v>
      </c>
    </row>
    <row r="51" spans="2:16" ht="15" x14ac:dyDescent="0.3">
      <c r="B51" s="8" t="s">
        <v>21</v>
      </c>
      <c r="C51" s="8" t="s">
        <v>291</v>
      </c>
      <c r="D51" s="8" t="s">
        <v>25</v>
      </c>
      <c r="E51" s="8" t="s">
        <v>436</v>
      </c>
      <c r="F51" s="8" t="s">
        <v>436</v>
      </c>
      <c r="G51" s="8" t="s">
        <v>289</v>
      </c>
      <c r="H51" s="8" t="s">
        <v>290</v>
      </c>
      <c r="I51" s="8" t="s">
        <v>35</v>
      </c>
      <c r="J51" s="8" t="s">
        <v>437</v>
      </c>
      <c r="K51" s="8" t="s">
        <v>438</v>
      </c>
      <c r="L51" s="8" t="s">
        <v>23</v>
      </c>
      <c r="M51" s="8">
        <v>36</v>
      </c>
      <c r="N51" s="8">
        <v>36</v>
      </c>
      <c r="O51" s="9">
        <f t="shared" si="0"/>
        <v>0</v>
      </c>
      <c r="P51" s="8" t="s">
        <v>555</v>
      </c>
    </row>
    <row r="52" spans="2:16" ht="15" x14ac:dyDescent="0.3">
      <c r="B52" s="8" t="s">
        <v>32</v>
      </c>
      <c r="C52" s="8" t="s">
        <v>27</v>
      </c>
      <c r="D52" s="8" t="s">
        <v>25</v>
      </c>
      <c r="E52" s="8" t="s">
        <v>333</v>
      </c>
      <c r="F52" s="8" t="s">
        <v>333</v>
      </c>
      <c r="G52" s="8" t="s">
        <v>98</v>
      </c>
      <c r="H52" s="8" t="s">
        <v>99</v>
      </c>
      <c r="I52" s="8" t="s">
        <v>26</v>
      </c>
      <c r="J52" s="8"/>
      <c r="K52" s="8" t="s">
        <v>334</v>
      </c>
      <c r="L52" s="8" t="s">
        <v>23</v>
      </c>
      <c r="M52" s="8">
        <v>20</v>
      </c>
      <c r="N52" s="8">
        <v>20</v>
      </c>
      <c r="O52" s="9">
        <f t="shared" si="0"/>
        <v>0</v>
      </c>
      <c r="P52" s="8" t="s">
        <v>555</v>
      </c>
    </row>
    <row r="53" spans="2:16" ht="15" x14ac:dyDescent="0.3">
      <c r="B53" s="8" t="s">
        <v>32</v>
      </c>
      <c r="C53" s="8" t="s">
        <v>27</v>
      </c>
      <c r="D53" s="8" t="s">
        <v>25</v>
      </c>
      <c r="E53" s="8" t="s">
        <v>479</v>
      </c>
      <c r="F53" s="8" t="s">
        <v>479</v>
      </c>
      <c r="G53" s="8" t="s">
        <v>422</v>
      </c>
      <c r="H53" s="8" t="s">
        <v>423</v>
      </c>
      <c r="I53" s="8" t="s">
        <v>26</v>
      </c>
      <c r="J53" s="8"/>
      <c r="K53" s="8" t="s">
        <v>482</v>
      </c>
      <c r="L53" s="8" t="s">
        <v>23</v>
      </c>
      <c r="M53" s="8">
        <v>22</v>
      </c>
      <c r="N53" s="8">
        <v>22</v>
      </c>
      <c r="O53" s="9">
        <f t="shared" si="0"/>
        <v>0</v>
      </c>
      <c r="P53" s="8" t="s">
        <v>555</v>
      </c>
    </row>
    <row r="54" spans="2:16" ht="15" x14ac:dyDescent="0.3">
      <c r="B54" s="8" t="s">
        <v>21</v>
      </c>
      <c r="C54" s="8" t="s">
        <v>28</v>
      </c>
      <c r="D54" s="8" t="s">
        <v>25</v>
      </c>
      <c r="E54" s="8" t="s">
        <v>38</v>
      </c>
      <c r="F54" s="8" t="s">
        <v>38</v>
      </c>
      <c r="G54" s="8" t="s">
        <v>29</v>
      </c>
      <c r="H54" s="8" t="s">
        <v>30</v>
      </c>
      <c r="I54" s="8" t="s">
        <v>26</v>
      </c>
      <c r="J54" s="8" t="s">
        <v>39</v>
      </c>
      <c r="K54" s="8" t="s">
        <v>40</v>
      </c>
      <c r="L54" s="8" t="s">
        <v>23</v>
      </c>
      <c r="M54" s="8">
        <v>25</v>
      </c>
      <c r="N54" s="8">
        <v>25</v>
      </c>
      <c r="O54" s="9">
        <f t="shared" si="0"/>
        <v>0</v>
      </c>
      <c r="P54" s="8" t="s">
        <v>555</v>
      </c>
    </row>
    <row r="55" spans="2:16" ht="15" x14ac:dyDescent="0.3">
      <c r="B55" s="8" t="s">
        <v>114</v>
      </c>
      <c r="C55" s="8" t="s">
        <v>61</v>
      </c>
      <c r="D55" s="8" t="s">
        <v>25</v>
      </c>
      <c r="E55" s="8" t="s">
        <v>116</v>
      </c>
      <c r="F55" s="8" t="s">
        <v>113</v>
      </c>
      <c r="G55" s="8" t="s">
        <v>115</v>
      </c>
      <c r="H55" s="8" t="s">
        <v>96</v>
      </c>
      <c r="I55" s="8" t="s">
        <v>26</v>
      </c>
      <c r="J55" s="8" t="s">
        <v>117</v>
      </c>
      <c r="K55" s="8" t="s">
        <v>118</v>
      </c>
      <c r="L55" s="8" t="s">
        <v>23</v>
      </c>
      <c r="M55" s="8">
        <v>132</v>
      </c>
      <c r="N55" s="8">
        <v>132</v>
      </c>
      <c r="O55" s="9">
        <f t="shared" si="0"/>
        <v>0</v>
      </c>
      <c r="P55" s="8" t="s">
        <v>555</v>
      </c>
    </row>
    <row r="56" spans="2:16" ht="15" x14ac:dyDescent="0.3">
      <c r="B56" s="8" t="s">
        <v>21</v>
      </c>
      <c r="C56" s="8" t="s">
        <v>27</v>
      </c>
      <c r="D56" s="8" t="s">
        <v>25</v>
      </c>
      <c r="E56" s="8" t="s">
        <v>342</v>
      </c>
      <c r="F56" s="8" t="s">
        <v>342</v>
      </c>
      <c r="G56" s="8" t="s">
        <v>53</v>
      </c>
      <c r="H56" s="8" t="s">
        <v>54</v>
      </c>
      <c r="I56" s="8" t="s">
        <v>26</v>
      </c>
      <c r="J56" s="8" t="s">
        <v>72</v>
      </c>
      <c r="K56" s="8" t="s">
        <v>343</v>
      </c>
      <c r="L56" s="8" t="s">
        <v>23</v>
      </c>
      <c r="M56" s="8">
        <v>9</v>
      </c>
      <c r="N56" s="8">
        <v>9</v>
      </c>
      <c r="O56" s="9">
        <f t="shared" si="0"/>
        <v>0</v>
      </c>
      <c r="P56" s="8" t="s">
        <v>555</v>
      </c>
    </row>
    <row r="57" spans="2:16" ht="15" x14ac:dyDescent="0.3">
      <c r="B57" s="8" t="s">
        <v>32</v>
      </c>
      <c r="C57" s="8" t="s">
        <v>44</v>
      </c>
      <c r="D57" s="8" t="s">
        <v>25</v>
      </c>
      <c r="E57" s="8" t="s">
        <v>106</v>
      </c>
      <c r="F57" s="8" t="s">
        <v>106</v>
      </c>
      <c r="G57" s="8" t="s">
        <v>88</v>
      </c>
      <c r="H57" s="8" t="s">
        <v>89</v>
      </c>
      <c r="I57" s="8" t="s">
        <v>26</v>
      </c>
      <c r="J57" s="8"/>
      <c r="K57" s="8" t="s">
        <v>107</v>
      </c>
      <c r="L57" s="8" t="s">
        <v>23</v>
      </c>
      <c r="M57" s="8">
        <v>17</v>
      </c>
      <c r="N57" s="8">
        <v>17</v>
      </c>
      <c r="O57" s="9">
        <f t="shared" si="0"/>
        <v>0</v>
      </c>
      <c r="P57" s="8" t="s">
        <v>555</v>
      </c>
    </row>
    <row r="58" spans="2:16" ht="15" x14ac:dyDescent="0.3">
      <c r="B58" s="8" t="s">
        <v>21</v>
      </c>
      <c r="C58" s="8" t="s">
        <v>318</v>
      </c>
      <c r="D58" s="8" t="s">
        <v>25</v>
      </c>
      <c r="E58" s="8" t="s">
        <v>315</v>
      </c>
      <c r="F58" s="8" t="s">
        <v>315</v>
      </c>
      <c r="G58" s="8" t="s">
        <v>316</v>
      </c>
      <c r="H58" s="8" t="s">
        <v>317</v>
      </c>
      <c r="I58" s="8" t="s">
        <v>26</v>
      </c>
      <c r="J58" s="8" t="s">
        <v>319</v>
      </c>
      <c r="K58" s="8" t="s">
        <v>320</v>
      </c>
      <c r="L58" s="8" t="s">
        <v>23</v>
      </c>
      <c r="M58" s="8">
        <v>21</v>
      </c>
      <c r="N58" s="8">
        <v>21</v>
      </c>
      <c r="O58" s="9">
        <f t="shared" si="0"/>
        <v>0</v>
      </c>
      <c r="P58" s="8" t="s">
        <v>555</v>
      </c>
    </row>
    <row r="59" spans="2:16" ht="15" x14ac:dyDescent="0.3">
      <c r="B59" s="8" t="s">
        <v>21</v>
      </c>
      <c r="C59" s="8" t="s">
        <v>219</v>
      </c>
      <c r="D59" s="8" t="s">
        <v>25</v>
      </c>
      <c r="E59" s="8" t="s">
        <v>280</v>
      </c>
      <c r="F59" s="8" t="s">
        <v>280</v>
      </c>
      <c r="G59" s="8" t="s">
        <v>281</v>
      </c>
      <c r="H59" s="8" t="s">
        <v>282</v>
      </c>
      <c r="I59" s="8" t="s">
        <v>26</v>
      </c>
      <c r="J59" s="8" t="s">
        <v>283</v>
      </c>
      <c r="K59" s="8" t="s">
        <v>284</v>
      </c>
      <c r="L59" s="8" t="s">
        <v>23</v>
      </c>
      <c r="M59" s="8">
        <v>130</v>
      </c>
      <c r="N59" s="8">
        <v>130</v>
      </c>
      <c r="O59" s="9">
        <f t="shared" si="0"/>
        <v>0</v>
      </c>
      <c r="P59" s="8" t="s">
        <v>555</v>
      </c>
    </row>
    <row r="60" spans="2:16" ht="15" x14ac:dyDescent="0.3">
      <c r="B60" s="8" t="s">
        <v>21</v>
      </c>
      <c r="C60" s="8" t="s">
        <v>27</v>
      </c>
      <c r="D60" s="8" t="s">
        <v>25</v>
      </c>
      <c r="E60" s="8" t="s">
        <v>479</v>
      </c>
      <c r="F60" s="8" t="s">
        <v>479</v>
      </c>
      <c r="G60" s="8" t="s">
        <v>477</v>
      </c>
      <c r="H60" s="8" t="s">
        <v>478</v>
      </c>
      <c r="I60" s="8" t="s">
        <v>26</v>
      </c>
      <c r="J60" s="8" t="s">
        <v>480</v>
      </c>
      <c r="K60" s="8" t="s">
        <v>481</v>
      </c>
      <c r="L60" s="8" t="s">
        <v>23</v>
      </c>
      <c r="M60" s="8">
        <v>17.61</v>
      </c>
      <c r="N60" s="8">
        <v>17.61</v>
      </c>
      <c r="O60" s="9">
        <f t="shared" si="0"/>
        <v>0</v>
      </c>
      <c r="P60" s="8" t="s">
        <v>555</v>
      </c>
    </row>
    <row r="61" spans="2:16" ht="15" x14ac:dyDescent="0.3">
      <c r="B61" s="8" t="s">
        <v>21</v>
      </c>
      <c r="C61" s="8" t="s">
        <v>42</v>
      </c>
      <c r="D61" s="8" t="s">
        <v>25</v>
      </c>
      <c r="E61" s="8" t="s">
        <v>277</v>
      </c>
      <c r="F61" s="8" t="s">
        <v>273</v>
      </c>
      <c r="G61" s="8" t="s">
        <v>274</v>
      </c>
      <c r="H61" s="8" t="s">
        <v>275</v>
      </c>
      <c r="I61" s="8" t="s">
        <v>26</v>
      </c>
      <c r="J61" s="8" t="s">
        <v>278</v>
      </c>
      <c r="K61" s="8" t="s">
        <v>279</v>
      </c>
      <c r="L61" s="8" t="s">
        <v>23</v>
      </c>
      <c r="M61" s="8">
        <v>26.64</v>
      </c>
      <c r="N61" s="8">
        <v>26.64</v>
      </c>
      <c r="O61" s="9">
        <f t="shared" si="0"/>
        <v>0</v>
      </c>
      <c r="P61" s="8" t="s">
        <v>555</v>
      </c>
    </row>
    <row r="62" spans="2:16" ht="15" x14ac:dyDescent="0.3">
      <c r="B62" s="8" t="s">
        <v>21</v>
      </c>
      <c r="C62" s="8" t="s">
        <v>219</v>
      </c>
      <c r="D62" s="8" t="s">
        <v>25</v>
      </c>
      <c r="E62" s="8" t="s">
        <v>337</v>
      </c>
      <c r="F62" s="8" t="s">
        <v>337</v>
      </c>
      <c r="G62" s="8" t="s">
        <v>338</v>
      </c>
      <c r="H62" s="8" t="s">
        <v>339</v>
      </c>
      <c r="I62" s="8" t="s">
        <v>26</v>
      </c>
      <c r="J62" s="8" t="s">
        <v>340</v>
      </c>
      <c r="K62" s="8" t="s">
        <v>341</v>
      </c>
      <c r="L62" s="8" t="s">
        <v>23</v>
      </c>
      <c r="M62" s="8">
        <v>112</v>
      </c>
      <c r="N62" s="8">
        <v>112</v>
      </c>
      <c r="O62" s="9">
        <f t="shared" si="0"/>
        <v>0</v>
      </c>
      <c r="P62" s="8" t="s">
        <v>555</v>
      </c>
    </row>
    <row r="63" spans="2:16" ht="15" x14ac:dyDescent="0.3">
      <c r="B63" s="8" t="s">
        <v>43</v>
      </c>
      <c r="C63" s="8" t="s">
        <v>66</v>
      </c>
      <c r="D63" s="8" t="s">
        <v>56</v>
      </c>
      <c r="E63" s="8" t="s">
        <v>63</v>
      </c>
      <c r="F63" s="8" t="s">
        <v>63</v>
      </c>
      <c r="G63" s="8" t="s">
        <v>64</v>
      </c>
      <c r="H63" s="8" t="s">
        <v>65</v>
      </c>
      <c r="I63" s="8" t="s">
        <v>59</v>
      </c>
      <c r="J63" s="8"/>
      <c r="K63" s="8" t="s">
        <v>67</v>
      </c>
      <c r="L63" s="8" t="s">
        <v>47</v>
      </c>
      <c r="M63" s="8">
        <v>703</v>
      </c>
      <c r="N63" s="8">
        <v>703</v>
      </c>
      <c r="O63" s="9">
        <f t="shared" si="0"/>
        <v>0</v>
      </c>
      <c r="P63" s="8" t="s">
        <v>555</v>
      </c>
    </row>
    <row r="64" spans="2:16" ht="15" x14ac:dyDescent="0.3">
      <c r="B64" s="8" t="s">
        <v>32</v>
      </c>
      <c r="C64" s="8" t="s">
        <v>27</v>
      </c>
      <c r="D64" s="8" t="s">
        <v>20</v>
      </c>
      <c r="E64" s="8" t="s">
        <v>231</v>
      </c>
      <c r="F64" s="8" t="s">
        <v>231</v>
      </c>
      <c r="G64" s="8" t="s">
        <v>151</v>
      </c>
      <c r="H64" s="8" t="s">
        <v>152</v>
      </c>
      <c r="I64" s="8" t="s">
        <v>232</v>
      </c>
      <c r="J64" s="8"/>
      <c r="K64" s="8" t="s">
        <v>236</v>
      </c>
      <c r="L64" s="8" t="s">
        <v>23</v>
      </c>
      <c r="M64" s="8">
        <v>91</v>
      </c>
      <c r="N64" s="8">
        <v>91</v>
      </c>
      <c r="O64" s="9">
        <f t="shared" si="0"/>
        <v>0</v>
      </c>
      <c r="P64" s="8" t="s">
        <v>555</v>
      </c>
    </row>
    <row r="65" spans="2:16" ht="15" x14ac:dyDescent="0.3">
      <c r="B65" s="8" t="s">
        <v>43</v>
      </c>
      <c r="C65" s="8" t="s">
        <v>404</v>
      </c>
      <c r="D65" s="8" t="s">
        <v>20</v>
      </c>
      <c r="E65" s="8" t="s">
        <v>400</v>
      </c>
      <c r="F65" s="8" t="s">
        <v>400</v>
      </c>
      <c r="G65" s="8" t="s">
        <v>402</v>
      </c>
      <c r="H65" s="8" t="s">
        <v>403</v>
      </c>
      <c r="I65" s="8" t="s">
        <v>382</v>
      </c>
      <c r="J65" s="8"/>
      <c r="K65" s="8" t="s">
        <v>406</v>
      </c>
      <c r="L65" s="8" t="s">
        <v>23</v>
      </c>
      <c r="M65" s="8">
        <v>489.16</v>
      </c>
      <c r="N65" s="8">
        <v>489.16</v>
      </c>
      <c r="O65" s="9">
        <f t="shared" si="0"/>
        <v>0</v>
      </c>
      <c r="P65" s="8" t="s">
        <v>555</v>
      </c>
    </row>
    <row r="66" spans="2:16" ht="15" x14ac:dyDescent="0.3">
      <c r="B66" s="8" t="s">
        <v>43</v>
      </c>
      <c r="C66" s="8" t="s">
        <v>404</v>
      </c>
      <c r="D66" s="8" t="s">
        <v>20</v>
      </c>
      <c r="E66" s="8" t="s">
        <v>400</v>
      </c>
      <c r="F66" s="8" t="s">
        <v>400</v>
      </c>
      <c r="G66" s="8" t="s">
        <v>402</v>
      </c>
      <c r="H66" s="8" t="s">
        <v>403</v>
      </c>
      <c r="I66" s="8" t="s">
        <v>382</v>
      </c>
      <c r="J66" s="8"/>
      <c r="K66" s="8" t="s">
        <v>405</v>
      </c>
      <c r="L66" s="8" t="s">
        <v>23</v>
      </c>
      <c r="M66" s="8">
        <v>1289.57</v>
      </c>
      <c r="N66" s="8">
        <v>1289.57</v>
      </c>
      <c r="O66" s="9">
        <f t="shared" si="0"/>
        <v>0</v>
      </c>
      <c r="P66" s="8" t="s">
        <v>555</v>
      </c>
    </row>
    <row r="67" spans="2:16" ht="15" x14ac:dyDescent="0.3">
      <c r="B67" s="8" t="s">
        <v>43</v>
      </c>
      <c r="C67" s="8" t="s">
        <v>392</v>
      </c>
      <c r="D67" s="8" t="s">
        <v>20</v>
      </c>
      <c r="E67" s="8" t="s">
        <v>389</v>
      </c>
      <c r="F67" s="8" t="s">
        <v>389</v>
      </c>
      <c r="G67" s="8" t="s">
        <v>390</v>
      </c>
      <c r="H67" s="8" t="s">
        <v>391</v>
      </c>
      <c r="I67" s="8" t="s">
        <v>295</v>
      </c>
      <c r="J67" s="8"/>
      <c r="K67" s="8" t="s">
        <v>393</v>
      </c>
      <c r="L67" s="8" t="s">
        <v>23</v>
      </c>
      <c r="M67" s="8">
        <v>290</v>
      </c>
      <c r="N67" s="8">
        <v>290</v>
      </c>
      <c r="O67" s="9">
        <f t="shared" si="0"/>
        <v>0</v>
      </c>
      <c r="P67" s="8" t="s">
        <v>555</v>
      </c>
    </row>
    <row r="68" spans="2:16" ht="15" x14ac:dyDescent="0.3">
      <c r="B68" s="8" t="s">
        <v>32</v>
      </c>
      <c r="C68" s="8" t="s">
        <v>28</v>
      </c>
      <c r="D68" s="8" t="s">
        <v>56</v>
      </c>
      <c r="E68" s="8" t="s">
        <v>286</v>
      </c>
      <c r="F68" s="8" t="s">
        <v>286</v>
      </c>
      <c r="G68" s="8" t="s">
        <v>271</v>
      </c>
      <c r="H68" s="8" t="s">
        <v>272</v>
      </c>
      <c r="I68" s="8" t="s">
        <v>276</v>
      </c>
      <c r="J68" s="8"/>
      <c r="K68" s="8" t="s">
        <v>287</v>
      </c>
      <c r="L68" s="8" t="s">
        <v>23</v>
      </c>
      <c r="M68" s="8">
        <v>15</v>
      </c>
      <c r="N68" s="8">
        <v>15</v>
      </c>
      <c r="O68" s="9">
        <f t="shared" si="0"/>
        <v>0</v>
      </c>
      <c r="P68" s="8" t="s">
        <v>555</v>
      </c>
    </row>
    <row r="69" spans="2:16" ht="15" x14ac:dyDescent="0.3">
      <c r="B69" s="8" t="s">
        <v>21</v>
      </c>
      <c r="C69" s="8" t="s">
        <v>36</v>
      </c>
      <c r="D69" s="8" t="s">
        <v>56</v>
      </c>
      <c r="E69" s="8" t="s">
        <v>345</v>
      </c>
      <c r="F69" s="8" t="s">
        <v>345</v>
      </c>
      <c r="G69" s="8" t="s">
        <v>312</v>
      </c>
      <c r="H69" s="8" t="s">
        <v>313</v>
      </c>
      <c r="I69" s="8" t="s">
        <v>327</v>
      </c>
      <c r="J69" s="8"/>
      <c r="K69" s="8" t="s">
        <v>346</v>
      </c>
      <c r="L69" s="8" t="s">
        <v>23</v>
      </c>
      <c r="M69" s="8">
        <v>44</v>
      </c>
      <c r="N69" s="8">
        <v>44</v>
      </c>
      <c r="O69" s="9">
        <f t="shared" si="0"/>
        <v>0</v>
      </c>
      <c r="P69" s="8" t="s">
        <v>555</v>
      </c>
    </row>
    <row r="70" spans="2:16" ht="15" x14ac:dyDescent="0.3">
      <c r="B70" s="8" t="s">
        <v>32</v>
      </c>
      <c r="C70" s="8" t="s">
        <v>34</v>
      </c>
      <c r="D70" s="8" t="s">
        <v>56</v>
      </c>
      <c r="E70" s="8" t="s">
        <v>55</v>
      </c>
      <c r="F70" s="8" t="s">
        <v>55</v>
      </c>
      <c r="G70" s="8" t="s">
        <v>31</v>
      </c>
      <c r="H70" s="8" t="s">
        <v>33</v>
      </c>
      <c r="I70" s="8" t="s">
        <v>57</v>
      </c>
      <c r="J70" s="8"/>
      <c r="K70" s="8" t="s">
        <v>58</v>
      </c>
      <c r="L70" s="8" t="s">
        <v>23</v>
      </c>
      <c r="M70" s="8">
        <v>149.1</v>
      </c>
      <c r="N70" s="8">
        <v>149.1</v>
      </c>
      <c r="O70" s="9">
        <f t="shared" si="0"/>
        <v>0</v>
      </c>
      <c r="P70" s="8" t="s">
        <v>555</v>
      </c>
    </row>
    <row r="71" spans="2:16" ht="15" x14ac:dyDescent="0.3">
      <c r="B71" s="8" t="s">
        <v>21</v>
      </c>
      <c r="C71" s="8" t="s">
        <v>93</v>
      </c>
      <c r="D71" s="8" t="s">
        <v>56</v>
      </c>
      <c r="E71" s="8" t="s">
        <v>474</v>
      </c>
      <c r="F71" s="8" t="s">
        <v>474</v>
      </c>
      <c r="G71" s="8" t="s">
        <v>472</v>
      </c>
      <c r="H71" s="8" t="s">
        <v>473</v>
      </c>
      <c r="I71" s="8" t="s">
        <v>285</v>
      </c>
      <c r="J71" s="8"/>
      <c r="K71" s="8" t="s">
        <v>475</v>
      </c>
      <c r="L71" s="8" t="s">
        <v>23</v>
      </c>
      <c r="M71" s="8">
        <v>11</v>
      </c>
      <c r="N71" s="8">
        <v>11</v>
      </c>
      <c r="O71" s="9">
        <f t="shared" si="0"/>
        <v>0</v>
      </c>
      <c r="P71" s="8" t="s">
        <v>555</v>
      </c>
    </row>
    <row r="72" spans="2:16" ht="15" x14ac:dyDescent="0.3">
      <c r="B72" s="8" t="s">
        <v>21</v>
      </c>
      <c r="C72" s="8" t="s">
        <v>36</v>
      </c>
      <c r="D72" s="8" t="s">
        <v>56</v>
      </c>
      <c r="E72" s="8" t="s">
        <v>86</v>
      </c>
      <c r="F72" s="8" t="s">
        <v>153</v>
      </c>
      <c r="G72" s="8" t="s">
        <v>90</v>
      </c>
      <c r="H72" s="8" t="s">
        <v>91</v>
      </c>
      <c r="I72" s="8" t="s">
        <v>109</v>
      </c>
      <c r="J72" s="8"/>
      <c r="K72" s="8" t="s">
        <v>155</v>
      </c>
      <c r="L72" s="8" t="s">
        <v>23</v>
      </c>
      <c r="M72" s="8">
        <v>110.9</v>
      </c>
      <c r="N72" s="8">
        <v>110.9</v>
      </c>
      <c r="O72" s="9">
        <f t="shared" si="0"/>
        <v>0</v>
      </c>
      <c r="P72" s="8" t="s">
        <v>555</v>
      </c>
    </row>
    <row r="73" spans="2:16" ht="15" x14ac:dyDescent="0.3">
      <c r="B73" s="8" t="s">
        <v>21</v>
      </c>
      <c r="C73" s="8" t="s">
        <v>24</v>
      </c>
      <c r="D73" s="8" t="s">
        <v>20</v>
      </c>
      <c r="E73" s="8" t="s">
        <v>245</v>
      </c>
      <c r="F73" s="8" t="s">
        <v>245</v>
      </c>
      <c r="G73" s="8" t="s">
        <v>186</v>
      </c>
      <c r="H73" s="8" t="s">
        <v>187</v>
      </c>
      <c r="I73" s="8" t="s">
        <v>239</v>
      </c>
      <c r="J73" s="8" t="s">
        <v>248</v>
      </c>
      <c r="K73" s="8" t="s">
        <v>249</v>
      </c>
      <c r="L73" s="8" t="s">
        <v>23</v>
      </c>
      <c r="M73" s="8">
        <v>90</v>
      </c>
      <c r="N73" s="8">
        <v>90</v>
      </c>
      <c r="O73" s="9">
        <f t="shared" si="0"/>
        <v>0</v>
      </c>
      <c r="P73" s="8" t="s">
        <v>555</v>
      </c>
    </row>
    <row r="74" spans="2:16" ht="15" x14ac:dyDescent="0.3">
      <c r="B74" s="8" t="s">
        <v>21</v>
      </c>
      <c r="C74" s="8" t="s">
        <v>24</v>
      </c>
      <c r="D74" s="8" t="s">
        <v>20</v>
      </c>
      <c r="E74" s="8" t="s">
        <v>245</v>
      </c>
      <c r="F74" s="8" t="s">
        <v>245</v>
      </c>
      <c r="G74" s="8" t="s">
        <v>186</v>
      </c>
      <c r="H74" s="8" t="s">
        <v>187</v>
      </c>
      <c r="I74" s="8" t="s">
        <v>239</v>
      </c>
      <c r="J74" s="8" t="s">
        <v>246</v>
      </c>
      <c r="K74" s="8" t="s">
        <v>247</v>
      </c>
      <c r="L74" s="8" t="s">
        <v>23</v>
      </c>
      <c r="M74" s="8">
        <v>91</v>
      </c>
      <c r="N74" s="8">
        <v>91</v>
      </c>
      <c r="O74" s="9">
        <f t="shared" si="0"/>
        <v>0</v>
      </c>
      <c r="P74" s="8" t="s">
        <v>555</v>
      </c>
    </row>
    <row r="75" spans="2:16" ht="15" x14ac:dyDescent="0.3">
      <c r="B75" s="8" t="s">
        <v>21</v>
      </c>
      <c r="C75" s="8" t="s">
        <v>36</v>
      </c>
      <c r="D75" s="8" t="s">
        <v>20</v>
      </c>
      <c r="E75" s="8" t="s">
        <v>387</v>
      </c>
      <c r="F75" s="8" t="s">
        <v>387</v>
      </c>
      <c r="G75" s="8" t="s">
        <v>312</v>
      </c>
      <c r="H75" s="8" t="s">
        <v>313</v>
      </c>
      <c r="I75" s="8" t="s">
        <v>239</v>
      </c>
      <c r="J75" s="8"/>
      <c r="K75" s="8" t="s">
        <v>388</v>
      </c>
      <c r="L75" s="8" t="s">
        <v>23</v>
      </c>
      <c r="M75" s="8">
        <v>87</v>
      </c>
      <c r="N75" s="8">
        <v>87</v>
      </c>
      <c r="O75" s="9">
        <f t="shared" si="0"/>
        <v>0</v>
      </c>
      <c r="P75" s="8" t="s">
        <v>555</v>
      </c>
    </row>
    <row r="76" spans="2:16" ht="15" x14ac:dyDescent="0.3">
      <c r="B76" s="8" t="s">
        <v>21</v>
      </c>
      <c r="C76" s="8" t="s">
        <v>36</v>
      </c>
      <c r="D76" s="8" t="s">
        <v>20</v>
      </c>
      <c r="E76" s="8" t="s">
        <v>418</v>
      </c>
      <c r="F76" s="8" t="s">
        <v>418</v>
      </c>
      <c r="G76" s="8" t="s">
        <v>329</v>
      </c>
      <c r="H76" s="8" t="s">
        <v>330</v>
      </c>
      <c r="I76" s="8" t="s">
        <v>239</v>
      </c>
      <c r="J76" s="8"/>
      <c r="K76" s="8" t="s">
        <v>419</v>
      </c>
      <c r="L76" s="8" t="s">
        <v>23</v>
      </c>
      <c r="M76" s="8">
        <v>23.28</v>
      </c>
      <c r="N76" s="8">
        <v>23.28</v>
      </c>
      <c r="O76" s="9">
        <f t="shared" si="0"/>
        <v>0</v>
      </c>
      <c r="P76" s="8" t="s">
        <v>555</v>
      </c>
    </row>
    <row r="77" spans="2:16" ht="15" x14ac:dyDescent="0.3">
      <c r="B77" s="8" t="s">
        <v>21</v>
      </c>
      <c r="C77" s="8" t="s">
        <v>42</v>
      </c>
      <c r="D77" s="8" t="s">
        <v>20</v>
      </c>
      <c r="E77" s="8" t="s">
        <v>415</v>
      </c>
      <c r="F77" s="8" t="s">
        <v>415</v>
      </c>
      <c r="G77" s="8" t="s">
        <v>321</v>
      </c>
      <c r="H77" s="8" t="s">
        <v>322</v>
      </c>
      <c r="I77" s="8" t="s">
        <v>239</v>
      </c>
      <c r="J77" s="8"/>
      <c r="K77" s="8" t="s">
        <v>416</v>
      </c>
      <c r="L77" s="8" t="s">
        <v>23</v>
      </c>
      <c r="M77" s="8">
        <v>63.6</v>
      </c>
      <c r="N77" s="8">
        <v>63.6</v>
      </c>
      <c r="O77" s="9">
        <f t="shared" si="0"/>
        <v>0</v>
      </c>
      <c r="P77" s="8" t="s">
        <v>555</v>
      </c>
    </row>
    <row r="78" spans="2:16" ht="15" x14ac:dyDescent="0.3">
      <c r="B78" s="8" t="s">
        <v>21</v>
      </c>
      <c r="C78" s="8" t="s">
        <v>347</v>
      </c>
      <c r="D78" s="8" t="s">
        <v>20</v>
      </c>
      <c r="E78" s="8" t="s">
        <v>411</v>
      </c>
      <c r="F78" s="8" t="s">
        <v>411</v>
      </c>
      <c r="G78" s="8" t="s">
        <v>412</v>
      </c>
      <c r="H78" s="8" t="s">
        <v>413</v>
      </c>
      <c r="I78" s="8" t="s">
        <v>239</v>
      </c>
      <c r="J78" s="8"/>
      <c r="K78" s="8" t="s">
        <v>414</v>
      </c>
      <c r="L78" s="8" t="s">
        <v>23</v>
      </c>
      <c r="M78" s="8">
        <v>54</v>
      </c>
      <c r="N78" s="8">
        <v>54</v>
      </c>
      <c r="O78" s="9">
        <f t="shared" si="0"/>
        <v>0</v>
      </c>
      <c r="P78" s="8" t="s">
        <v>555</v>
      </c>
    </row>
    <row r="79" spans="2:16" ht="15" x14ac:dyDescent="0.3">
      <c r="B79" s="8" t="s">
        <v>21</v>
      </c>
      <c r="C79" s="8" t="s">
        <v>61</v>
      </c>
      <c r="D79" s="8" t="s">
        <v>20</v>
      </c>
      <c r="E79" s="8" t="s">
        <v>240</v>
      </c>
      <c r="F79" s="8" t="s">
        <v>240</v>
      </c>
      <c r="G79" s="8" t="s">
        <v>165</v>
      </c>
      <c r="H79" s="8" t="s">
        <v>166</v>
      </c>
      <c r="I79" s="8" t="s">
        <v>239</v>
      </c>
      <c r="J79" s="8" t="s">
        <v>241</v>
      </c>
      <c r="K79" s="8" t="s">
        <v>242</v>
      </c>
      <c r="L79" s="8" t="s">
        <v>23</v>
      </c>
      <c r="M79" s="8">
        <v>127</v>
      </c>
      <c r="N79" s="8">
        <v>127</v>
      </c>
      <c r="O79" s="9">
        <f t="shared" si="0"/>
        <v>0</v>
      </c>
      <c r="P79" s="8" t="s">
        <v>555</v>
      </c>
    </row>
    <row r="80" spans="2:16" ht="15" x14ac:dyDescent="0.3">
      <c r="B80" s="8" t="s">
        <v>21</v>
      </c>
      <c r="C80" s="8" t="s">
        <v>36</v>
      </c>
      <c r="D80" s="8" t="s">
        <v>20</v>
      </c>
      <c r="E80" s="8" t="s">
        <v>415</v>
      </c>
      <c r="F80" s="8" t="s">
        <v>415</v>
      </c>
      <c r="G80" s="8" t="s">
        <v>312</v>
      </c>
      <c r="H80" s="8" t="s">
        <v>313</v>
      </c>
      <c r="I80" s="8" t="s">
        <v>239</v>
      </c>
      <c r="J80" s="8"/>
      <c r="K80" s="8" t="s">
        <v>417</v>
      </c>
      <c r="L80" s="8" t="s">
        <v>23</v>
      </c>
      <c r="M80" s="8">
        <v>55</v>
      </c>
      <c r="N80" s="8">
        <v>55</v>
      </c>
      <c r="O80" s="9">
        <f t="shared" si="0"/>
        <v>0</v>
      </c>
      <c r="P80" s="8" t="s">
        <v>555</v>
      </c>
    </row>
    <row r="81" spans="2:16" ht="15" x14ac:dyDescent="0.3">
      <c r="B81" s="8" t="s">
        <v>21</v>
      </c>
      <c r="C81" s="8" t="s">
        <v>476</v>
      </c>
      <c r="D81" s="8" t="s">
        <v>20</v>
      </c>
      <c r="E81" s="8" t="s">
        <v>485</v>
      </c>
      <c r="F81" s="8" t="s">
        <v>485</v>
      </c>
      <c r="G81" s="8" t="s">
        <v>487</v>
      </c>
      <c r="H81" s="8" t="s">
        <v>488</v>
      </c>
      <c r="I81" s="8" t="s">
        <v>78</v>
      </c>
      <c r="J81" s="8"/>
      <c r="K81" s="8" t="s">
        <v>490</v>
      </c>
      <c r="L81" s="8" t="s">
        <v>23</v>
      </c>
      <c r="M81" s="8">
        <v>79.38</v>
      </c>
      <c r="N81" s="8">
        <v>79.38</v>
      </c>
      <c r="O81" s="9">
        <f t="shared" ref="O81:O83" si="1">M81-N81</f>
        <v>0</v>
      </c>
      <c r="P81" s="8" t="s">
        <v>555</v>
      </c>
    </row>
    <row r="82" spans="2:16" ht="15" x14ac:dyDescent="0.3">
      <c r="B82" s="8" t="s">
        <v>21</v>
      </c>
      <c r="C82" s="8" t="s">
        <v>476</v>
      </c>
      <c r="D82" s="8" t="s">
        <v>20</v>
      </c>
      <c r="E82" s="8" t="s">
        <v>491</v>
      </c>
      <c r="F82" s="8" t="s">
        <v>491</v>
      </c>
      <c r="G82" s="8" t="s">
        <v>487</v>
      </c>
      <c r="H82" s="8" t="s">
        <v>488</v>
      </c>
      <c r="I82" s="8" t="s">
        <v>78</v>
      </c>
      <c r="J82" s="8"/>
      <c r="K82" s="8" t="s">
        <v>493</v>
      </c>
      <c r="L82" s="8" t="s">
        <v>23</v>
      </c>
      <c r="M82" s="8">
        <v>80</v>
      </c>
      <c r="N82" s="8">
        <v>80</v>
      </c>
      <c r="O82" s="9">
        <f t="shared" si="1"/>
        <v>0</v>
      </c>
      <c r="P82" s="8" t="s">
        <v>555</v>
      </c>
    </row>
    <row r="83" spans="2:16" ht="15" x14ac:dyDescent="0.3">
      <c r="B83" s="8" t="s">
        <v>21</v>
      </c>
      <c r="C83" s="8" t="s">
        <v>476</v>
      </c>
      <c r="D83" s="8" t="s">
        <v>20</v>
      </c>
      <c r="E83" s="8" t="s">
        <v>485</v>
      </c>
      <c r="F83" s="8" t="s">
        <v>485</v>
      </c>
      <c r="G83" s="8" t="s">
        <v>487</v>
      </c>
      <c r="H83" s="8" t="s">
        <v>488</v>
      </c>
      <c r="I83" s="8" t="s">
        <v>78</v>
      </c>
      <c r="J83" s="8"/>
      <c r="K83" s="8" t="s">
        <v>489</v>
      </c>
      <c r="L83" s="8" t="s">
        <v>23</v>
      </c>
      <c r="M83" s="8">
        <v>117</v>
      </c>
      <c r="N83" s="8">
        <v>117</v>
      </c>
      <c r="O83" s="9">
        <f t="shared" si="1"/>
        <v>0</v>
      </c>
      <c r="P83" s="8" t="s">
        <v>555</v>
      </c>
    </row>
    <row r="85" spans="2:16" ht="15.6" x14ac:dyDescent="0.3">
      <c r="B85" s="19" t="s">
        <v>573</v>
      </c>
    </row>
  </sheetData>
  <autoFilter ref="B10:P83" xr:uid="{AA5B2C54-CF45-4C81-BCD1-38663CF8991C}"/>
  <pageMargins left="0.25" right="0.25" top="0.75" bottom="0.75" header="0.3" footer="0.3"/>
  <pageSetup paperSize="9" scale="40" fitToHeight="0" orientation="landscape" r:id="rId1"/>
  <rowBreaks count="1" manualBreakCount="1">
    <brk id="46" max="1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7047-6C91-4BF1-9AA8-B03BA8599D6A}">
  <sheetPr>
    <pageSetUpPr fitToPage="1"/>
  </sheetPr>
  <dimension ref="B2:R34"/>
  <sheetViews>
    <sheetView showGridLines="0" view="pageBreakPreview" zoomScale="40" zoomScaleNormal="40" zoomScaleSheetLayoutView="40" workbookViewId="0">
      <selection activeCell="G23" sqref="G23"/>
    </sheetView>
  </sheetViews>
  <sheetFormatPr defaultColWidth="8.77734375" defaultRowHeight="15" x14ac:dyDescent="0.25"/>
  <cols>
    <col min="1" max="1" width="8.77734375" style="1"/>
    <col min="2" max="2" width="28" style="1" customWidth="1"/>
    <col min="3" max="4" width="20.33203125" style="1" customWidth="1"/>
    <col min="5" max="6" width="14.77734375" style="1" bestFit="1" customWidth="1"/>
    <col min="7" max="7" width="12.88671875" style="1" bestFit="1" customWidth="1"/>
    <col min="8" max="8" width="22" style="1" customWidth="1"/>
    <col min="9" max="9" width="33.88671875" style="1" customWidth="1"/>
    <col min="10" max="11" width="25.21875" style="1" customWidth="1"/>
    <col min="12" max="12" width="24.77734375" style="1" customWidth="1"/>
    <col min="13" max="13" width="39.109375" style="1" customWidth="1"/>
    <col min="14" max="14" width="13.109375" style="1" bestFit="1" customWidth="1"/>
    <col min="15" max="17" width="24.5546875" style="1" customWidth="1"/>
    <col min="18" max="18" width="31.33203125" style="1" customWidth="1"/>
    <col min="19" max="16384" width="8.77734375" style="1"/>
  </cols>
  <sheetData>
    <row r="2" spans="2:18" s="4" customFormat="1" ht="15.6" x14ac:dyDescent="0.3">
      <c r="B2" s="3" t="s">
        <v>557</v>
      </c>
      <c r="C2" s="4" t="s">
        <v>560</v>
      </c>
      <c r="D2" s="1"/>
    </row>
    <row r="3" spans="2:18" s="4" customFormat="1" ht="15.6" x14ac:dyDescent="0.3">
      <c r="B3" s="3" t="s">
        <v>558</v>
      </c>
      <c r="C3" s="4" t="s">
        <v>561</v>
      </c>
      <c r="D3" s="1"/>
    </row>
    <row r="4" spans="2:18" s="4" customFormat="1" ht="15.6" x14ac:dyDescent="0.3">
      <c r="B4" s="3" t="s">
        <v>13</v>
      </c>
      <c r="C4" s="4" t="s">
        <v>562</v>
      </c>
      <c r="D4" s="1"/>
    </row>
    <row r="5" spans="2:18" s="4" customFormat="1" ht="15.6" x14ac:dyDescent="0.3">
      <c r="B5" s="3" t="s">
        <v>556</v>
      </c>
      <c r="C5" s="4" t="s">
        <v>563</v>
      </c>
      <c r="D5" s="1"/>
    </row>
    <row r="6" spans="2:18" s="4" customFormat="1" ht="15.6" x14ac:dyDescent="0.3">
      <c r="B6" s="3" t="s">
        <v>559</v>
      </c>
      <c r="C6" s="4" t="s">
        <v>567</v>
      </c>
      <c r="D6" s="1"/>
    </row>
    <row r="7" spans="2:18" s="4" customFormat="1" ht="15.6" x14ac:dyDescent="0.3">
      <c r="C7" s="3"/>
    </row>
    <row r="8" spans="2:18" s="4" customFormat="1" x14ac:dyDescent="0.25"/>
    <row r="9" spans="2:18" s="18" customFormat="1" ht="29.4" customHeight="1" x14ac:dyDescent="0.3">
      <c r="B9" s="17" t="s">
        <v>570</v>
      </c>
    </row>
    <row r="10" spans="2:18" s="7" customFormat="1" ht="30" customHeight="1" x14ac:dyDescent="0.3">
      <c r="B10" s="13" t="s">
        <v>4</v>
      </c>
      <c r="C10" s="13" t="s">
        <v>6</v>
      </c>
      <c r="D10" s="13" t="s">
        <v>9</v>
      </c>
      <c r="E10" s="13" t="s">
        <v>10</v>
      </c>
      <c r="F10" s="13" t="s">
        <v>11</v>
      </c>
      <c r="G10" s="13" t="s">
        <v>12</v>
      </c>
      <c r="H10" s="14" t="s">
        <v>13</v>
      </c>
      <c r="I10" s="14" t="s">
        <v>0</v>
      </c>
      <c r="J10" s="14" t="s">
        <v>1</v>
      </c>
      <c r="K10" s="14" t="s">
        <v>5</v>
      </c>
      <c r="L10" s="13" t="s">
        <v>14</v>
      </c>
      <c r="M10" s="13" t="s">
        <v>17</v>
      </c>
      <c r="N10" s="13" t="s">
        <v>8</v>
      </c>
      <c r="O10" s="13" t="s">
        <v>7</v>
      </c>
      <c r="P10" s="13" t="s">
        <v>552</v>
      </c>
      <c r="Q10" s="13" t="s">
        <v>553</v>
      </c>
      <c r="R10" s="13" t="s">
        <v>554</v>
      </c>
    </row>
    <row r="11" spans="2:18" s="10" customFormat="1" ht="30" customHeight="1" x14ac:dyDescent="0.3">
      <c r="B11" s="8" t="s">
        <v>131</v>
      </c>
      <c r="C11" s="8" t="s">
        <v>456</v>
      </c>
      <c r="D11" s="8">
        <v>1</v>
      </c>
      <c r="E11" s="8">
        <v>0.23799999999999999</v>
      </c>
      <c r="F11" s="8" t="s">
        <v>132</v>
      </c>
      <c r="G11" s="8">
        <v>285.60000000000002</v>
      </c>
      <c r="H11" s="8" t="s">
        <v>20</v>
      </c>
      <c r="I11" s="8" t="s">
        <v>494</v>
      </c>
      <c r="J11" s="8" t="s">
        <v>494</v>
      </c>
      <c r="K11" s="8" t="s">
        <v>503</v>
      </c>
      <c r="L11" s="8" t="s">
        <v>497</v>
      </c>
      <c r="M11" s="8" t="s">
        <v>504</v>
      </c>
      <c r="N11" s="8" t="s">
        <v>132</v>
      </c>
      <c r="O11" s="8">
        <v>1200</v>
      </c>
      <c r="P11" s="8">
        <v>1200</v>
      </c>
      <c r="Q11" s="8">
        <f>O11-P11</f>
        <v>0</v>
      </c>
      <c r="R11" s="8" t="s">
        <v>555</v>
      </c>
    </row>
    <row r="12" spans="2:18" s="10" customFormat="1" ht="30" customHeight="1" x14ac:dyDescent="0.3">
      <c r="B12" s="8" t="s">
        <v>60</v>
      </c>
      <c r="C12" s="8" t="s">
        <v>223</v>
      </c>
      <c r="D12" s="8">
        <v>100</v>
      </c>
      <c r="E12" s="8">
        <v>0.65</v>
      </c>
      <c r="F12" s="8" t="s">
        <v>23</v>
      </c>
      <c r="G12" s="8">
        <v>487.5</v>
      </c>
      <c r="H12" s="8" t="s">
        <v>20</v>
      </c>
      <c r="I12" s="8" t="s">
        <v>439</v>
      </c>
      <c r="J12" s="8" t="s">
        <v>439</v>
      </c>
      <c r="K12" s="8" t="s">
        <v>441</v>
      </c>
      <c r="L12" s="8" t="s">
        <v>440</v>
      </c>
      <c r="M12" s="8" t="s">
        <v>442</v>
      </c>
      <c r="N12" s="8" t="s">
        <v>23</v>
      </c>
      <c r="O12" s="8">
        <v>750</v>
      </c>
      <c r="P12" s="8">
        <v>750</v>
      </c>
      <c r="Q12" s="8">
        <f t="shared" ref="Q12:Q31" si="0">O12-P12</f>
        <v>0</v>
      </c>
      <c r="R12" s="8" t="s">
        <v>555</v>
      </c>
    </row>
    <row r="13" spans="2:18" s="10" customFormat="1" ht="30" customHeight="1" x14ac:dyDescent="0.3">
      <c r="B13" s="8" t="s">
        <v>60</v>
      </c>
      <c r="C13" s="8" t="s">
        <v>94</v>
      </c>
      <c r="D13" s="8">
        <v>100</v>
      </c>
      <c r="E13" s="8">
        <v>0.63919999999999999</v>
      </c>
      <c r="F13" s="8" t="s">
        <v>23</v>
      </c>
      <c r="G13" s="8">
        <v>364.34</v>
      </c>
      <c r="H13" s="8" t="s">
        <v>20</v>
      </c>
      <c r="I13" s="8" t="s">
        <v>494</v>
      </c>
      <c r="J13" s="8" t="s">
        <v>494</v>
      </c>
      <c r="K13" s="8" t="s">
        <v>499</v>
      </c>
      <c r="L13" s="8" t="s">
        <v>498</v>
      </c>
      <c r="M13" s="8" t="s">
        <v>500</v>
      </c>
      <c r="N13" s="8" t="s">
        <v>23</v>
      </c>
      <c r="O13" s="8">
        <v>570</v>
      </c>
      <c r="P13" s="8">
        <v>570</v>
      </c>
      <c r="Q13" s="8">
        <f t="shared" si="0"/>
        <v>0</v>
      </c>
      <c r="R13" s="8" t="s">
        <v>555</v>
      </c>
    </row>
    <row r="14" spans="2:18" s="10" customFormat="1" ht="30" customHeight="1" x14ac:dyDescent="0.3">
      <c r="B14" s="8" t="s">
        <v>60</v>
      </c>
      <c r="C14" s="8" t="s">
        <v>223</v>
      </c>
      <c r="D14" s="8">
        <v>100</v>
      </c>
      <c r="E14" s="8">
        <v>1.1499999999999999</v>
      </c>
      <c r="F14" s="8" t="s">
        <v>23</v>
      </c>
      <c r="G14" s="8">
        <v>152.32</v>
      </c>
      <c r="H14" s="8" t="s">
        <v>20</v>
      </c>
      <c r="I14" s="8" t="s">
        <v>367</v>
      </c>
      <c r="J14" s="8" t="s">
        <v>367</v>
      </c>
      <c r="K14" s="8" t="s">
        <v>370</v>
      </c>
      <c r="L14" s="8" t="s">
        <v>369</v>
      </c>
      <c r="M14" s="8" t="s">
        <v>371</v>
      </c>
      <c r="N14" s="8" t="s">
        <v>23</v>
      </c>
      <c r="O14" s="8">
        <v>132.44999999999999</v>
      </c>
      <c r="P14" s="8">
        <v>132.44999999999999</v>
      </c>
      <c r="Q14" s="8">
        <f t="shared" si="0"/>
        <v>0</v>
      </c>
      <c r="R14" s="8" t="s">
        <v>555</v>
      </c>
    </row>
    <row r="15" spans="2:18" s="10" customFormat="1" ht="30" customHeight="1" x14ac:dyDescent="0.3">
      <c r="B15" s="8" t="s">
        <v>60</v>
      </c>
      <c r="C15" s="8" t="s">
        <v>87</v>
      </c>
      <c r="D15" s="8">
        <v>100</v>
      </c>
      <c r="E15" s="8">
        <v>0.64100000000000001</v>
      </c>
      <c r="F15" s="8" t="s">
        <v>23</v>
      </c>
      <c r="G15" s="8">
        <v>289.58</v>
      </c>
      <c r="H15" s="8" t="s">
        <v>20</v>
      </c>
      <c r="I15" s="8" t="s">
        <v>367</v>
      </c>
      <c r="J15" s="8" t="s">
        <v>367</v>
      </c>
      <c r="K15" s="8" t="s">
        <v>308</v>
      </c>
      <c r="L15" s="8" t="s">
        <v>369</v>
      </c>
      <c r="M15" s="8" t="s">
        <v>377</v>
      </c>
      <c r="N15" s="8" t="s">
        <v>23</v>
      </c>
      <c r="O15" s="8">
        <v>451.77</v>
      </c>
      <c r="P15" s="8">
        <v>451.77</v>
      </c>
      <c r="Q15" s="8">
        <f t="shared" si="0"/>
        <v>0</v>
      </c>
      <c r="R15" s="8" t="s">
        <v>555</v>
      </c>
    </row>
    <row r="16" spans="2:18" s="10" customFormat="1" ht="30" customHeight="1" x14ac:dyDescent="0.3">
      <c r="B16" s="8" t="s">
        <v>60</v>
      </c>
      <c r="C16" s="8" t="s">
        <v>125</v>
      </c>
      <c r="D16" s="8">
        <v>100</v>
      </c>
      <c r="E16" s="8">
        <v>0.51</v>
      </c>
      <c r="F16" s="8" t="s">
        <v>23</v>
      </c>
      <c r="G16" s="8">
        <v>255</v>
      </c>
      <c r="H16" s="8" t="s">
        <v>56</v>
      </c>
      <c r="I16" s="8" t="s">
        <v>220</v>
      </c>
      <c r="J16" s="8" t="s">
        <v>220</v>
      </c>
      <c r="K16" s="8" t="s">
        <v>221</v>
      </c>
      <c r="L16" s="8" t="s">
        <v>167</v>
      </c>
      <c r="M16" s="8" t="s">
        <v>222</v>
      </c>
      <c r="N16" s="8" t="s">
        <v>23</v>
      </c>
      <c r="O16" s="8">
        <v>500</v>
      </c>
      <c r="P16" s="8">
        <v>500</v>
      </c>
      <c r="Q16" s="8">
        <f t="shared" si="0"/>
        <v>0</v>
      </c>
      <c r="R16" s="8" t="s">
        <v>555</v>
      </c>
    </row>
    <row r="17" spans="2:18" s="10" customFormat="1" ht="30" customHeight="1" x14ac:dyDescent="0.3">
      <c r="B17" s="8" t="s">
        <v>60</v>
      </c>
      <c r="C17" s="8" t="s">
        <v>87</v>
      </c>
      <c r="D17" s="8">
        <v>100</v>
      </c>
      <c r="E17" s="8">
        <v>0.45</v>
      </c>
      <c r="F17" s="8" t="s">
        <v>23</v>
      </c>
      <c r="G17" s="8">
        <v>225</v>
      </c>
      <c r="H17" s="8" t="s">
        <v>20</v>
      </c>
      <c r="I17" s="8" t="s">
        <v>240</v>
      </c>
      <c r="J17" s="8" t="s">
        <v>240</v>
      </c>
      <c r="K17" s="8" t="s">
        <v>207</v>
      </c>
      <c r="L17" s="8" t="s">
        <v>243</v>
      </c>
      <c r="M17" s="8" t="s">
        <v>244</v>
      </c>
      <c r="N17" s="8" t="s">
        <v>23</v>
      </c>
      <c r="O17" s="8">
        <v>500</v>
      </c>
      <c r="P17" s="8">
        <v>500</v>
      </c>
      <c r="Q17" s="8">
        <f t="shared" si="0"/>
        <v>0</v>
      </c>
      <c r="R17" s="8" t="s">
        <v>555</v>
      </c>
    </row>
    <row r="18" spans="2:18" s="10" customFormat="1" ht="30" customHeight="1" x14ac:dyDescent="0.3">
      <c r="B18" s="8" t="s">
        <v>60</v>
      </c>
      <c r="C18" s="8" t="s">
        <v>62</v>
      </c>
      <c r="D18" s="8">
        <v>100</v>
      </c>
      <c r="E18" s="8">
        <v>0.56659999999999999</v>
      </c>
      <c r="F18" s="8" t="s">
        <v>23</v>
      </c>
      <c r="G18" s="8">
        <v>424.95</v>
      </c>
      <c r="H18" s="8" t="s">
        <v>56</v>
      </c>
      <c r="I18" s="8" t="s">
        <v>86</v>
      </c>
      <c r="J18" s="8" t="s">
        <v>153</v>
      </c>
      <c r="K18" s="8" t="s">
        <v>130</v>
      </c>
      <c r="L18" s="8" t="s">
        <v>154</v>
      </c>
      <c r="M18" s="8" t="s">
        <v>156</v>
      </c>
      <c r="N18" s="8" t="s">
        <v>23</v>
      </c>
      <c r="O18" s="8">
        <v>750</v>
      </c>
      <c r="P18" s="8">
        <v>750</v>
      </c>
      <c r="Q18" s="8">
        <f t="shared" si="0"/>
        <v>0</v>
      </c>
      <c r="R18" s="8" t="s">
        <v>555</v>
      </c>
    </row>
    <row r="19" spans="2:18" s="4" customFormat="1" ht="30" customHeight="1" x14ac:dyDescent="0.25"/>
    <row r="20" spans="2:18" s="4" customFormat="1" ht="30" customHeight="1" x14ac:dyDescent="0.25"/>
    <row r="21" spans="2:18" s="4" customFormat="1" ht="30" customHeight="1" x14ac:dyDescent="0.25">
      <c r="B21" s="15" t="s">
        <v>569</v>
      </c>
    </row>
    <row r="22" spans="2:18" s="7" customFormat="1" ht="30" customHeight="1" x14ac:dyDescent="0.3">
      <c r="B22" s="13" t="s">
        <v>4</v>
      </c>
      <c r="C22" s="13" t="s">
        <v>6</v>
      </c>
      <c r="D22" s="13" t="s">
        <v>9</v>
      </c>
      <c r="E22" s="13" t="s">
        <v>10</v>
      </c>
      <c r="F22" s="13" t="s">
        <v>11</v>
      </c>
      <c r="G22" s="13" t="s">
        <v>12</v>
      </c>
      <c r="H22" s="14" t="s">
        <v>13</v>
      </c>
      <c r="I22" s="14" t="s">
        <v>0</v>
      </c>
      <c r="J22" s="14" t="s">
        <v>1</v>
      </c>
      <c r="K22" s="14" t="s">
        <v>5</v>
      </c>
      <c r="L22" s="13" t="s">
        <v>14</v>
      </c>
      <c r="M22" s="13" t="s">
        <v>17</v>
      </c>
      <c r="N22" s="13" t="s">
        <v>8</v>
      </c>
      <c r="O22" s="13" t="s">
        <v>7</v>
      </c>
      <c r="P22" s="13" t="s">
        <v>552</v>
      </c>
      <c r="Q22" s="13" t="s">
        <v>553</v>
      </c>
      <c r="R22" s="13" t="s">
        <v>554</v>
      </c>
    </row>
    <row r="23" spans="2:18" s="10" customFormat="1" ht="30" customHeight="1" x14ac:dyDescent="0.3">
      <c r="B23" s="8" t="s">
        <v>60</v>
      </c>
      <c r="C23" s="8" t="s">
        <v>94</v>
      </c>
      <c r="D23" s="8">
        <v>100</v>
      </c>
      <c r="E23" s="8">
        <v>0.7107</v>
      </c>
      <c r="F23" s="8" t="s">
        <v>23</v>
      </c>
      <c r="G23" s="8">
        <v>319.82</v>
      </c>
      <c r="H23" s="8" t="s">
        <v>56</v>
      </c>
      <c r="I23" s="8" t="s">
        <v>86</v>
      </c>
      <c r="J23" s="8" t="s">
        <v>153</v>
      </c>
      <c r="K23" s="8" t="s">
        <v>95</v>
      </c>
      <c r="L23" s="8" t="s">
        <v>154</v>
      </c>
      <c r="M23" s="8" t="s">
        <v>157</v>
      </c>
      <c r="N23" s="8" t="s">
        <v>23</v>
      </c>
      <c r="O23" s="8">
        <v>450</v>
      </c>
      <c r="P23" s="8">
        <v>450</v>
      </c>
      <c r="Q23" s="8">
        <f t="shared" si="0"/>
        <v>0</v>
      </c>
      <c r="R23" s="8" t="s">
        <v>555</v>
      </c>
    </row>
    <row r="24" spans="2:18" s="10" customFormat="1" ht="30" customHeight="1" x14ac:dyDescent="0.3">
      <c r="B24" s="8" t="s">
        <v>131</v>
      </c>
      <c r="C24" s="8" t="s">
        <v>212</v>
      </c>
      <c r="D24" s="8">
        <v>1</v>
      </c>
      <c r="E24" s="8">
        <v>0.60799999999999998</v>
      </c>
      <c r="F24" s="8" t="s">
        <v>132</v>
      </c>
      <c r="G24" s="8">
        <v>1215.78</v>
      </c>
      <c r="H24" s="8" t="s">
        <v>20</v>
      </c>
      <c r="I24" s="8" t="s">
        <v>250</v>
      </c>
      <c r="J24" s="8" t="s">
        <v>250</v>
      </c>
      <c r="K24" s="8" t="s">
        <v>211</v>
      </c>
      <c r="L24" s="8" t="s">
        <v>210</v>
      </c>
      <c r="M24" s="8" t="s">
        <v>258</v>
      </c>
      <c r="N24" s="8" t="s">
        <v>132</v>
      </c>
      <c r="O24" s="8">
        <v>1999.63</v>
      </c>
      <c r="P24" s="8">
        <v>1999.63</v>
      </c>
      <c r="Q24" s="8">
        <f t="shared" si="0"/>
        <v>0</v>
      </c>
      <c r="R24" s="8" t="s">
        <v>555</v>
      </c>
    </row>
    <row r="25" spans="2:18" s="10" customFormat="1" ht="30" customHeight="1" x14ac:dyDescent="0.3">
      <c r="B25" s="8" t="s">
        <v>131</v>
      </c>
      <c r="C25" s="8" t="s">
        <v>212</v>
      </c>
      <c r="D25" s="8">
        <v>1</v>
      </c>
      <c r="E25" s="8">
        <v>0.60799999999999998</v>
      </c>
      <c r="F25" s="8" t="s">
        <v>132</v>
      </c>
      <c r="G25" s="8">
        <v>364.8</v>
      </c>
      <c r="H25" s="8" t="s">
        <v>20</v>
      </c>
      <c r="I25" s="8" t="s">
        <v>206</v>
      </c>
      <c r="J25" s="8" t="s">
        <v>206</v>
      </c>
      <c r="K25" s="8" t="s">
        <v>211</v>
      </c>
      <c r="L25" s="8" t="s">
        <v>210</v>
      </c>
      <c r="M25" s="8" t="s">
        <v>213</v>
      </c>
      <c r="N25" s="8" t="s">
        <v>132</v>
      </c>
      <c r="O25" s="8">
        <v>600</v>
      </c>
      <c r="P25" s="8">
        <v>600</v>
      </c>
      <c r="Q25" s="8">
        <f t="shared" si="0"/>
        <v>0</v>
      </c>
      <c r="R25" s="8" t="s">
        <v>555</v>
      </c>
    </row>
    <row r="26" spans="2:18" s="10" customFormat="1" ht="30" customHeight="1" x14ac:dyDescent="0.3">
      <c r="B26" s="8" t="s">
        <v>60</v>
      </c>
      <c r="C26" s="8" t="s">
        <v>94</v>
      </c>
      <c r="D26" s="8">
        <v>100</v>
      </c>
      <c r="E26" s="8">
        <v>0.64</v>
      </c>
      <c r="F26" s="8" t="s">
        <v>23</v>
      </c>
      <c r="G26" s="8">
        <v>556.79999999999995</v>
      </c>
      <c r="H26" s="8" t="s">
        <v>20</v>
      </c>
      <c r="I26" s="8" t="s">
        <v>206</v>
      </c>
      <c r="J26" s="8" t="s">
        <v>206</v>
      </c>
      <c r="K26" s="8" t="s">
        <v>208</v>
      </c>
      <c r="L26" s="8" t="s">
        <v>82</v>
      </c>
      <c r="M26" s="8" t="s">
        <v>209</v>
      </c>
      <c r="N26" s="8" t="s">
        <v>23</v>
      </c>
      <c r="O26" s="8">
        <v>870</v>
      </c>
      <c r="P26" s="8">
        <v>870</v>
      </c>
      <c r="Q26" s="8">
        <f t="shared" si="0"/>
        <v>0</v>
      </c>
      <c r="R26" s="8" t="s">
        <v>555</v>
      </c>
    </row>
    <row r="27" spans="2:18" s="10" customFormat="1" ht="30" customHeight="1" x14ac:dyDescent="0.3">
      <c r="B27" s="8" t="s">
        <v>60</v>
      </c>
      <c r="C27" s="8" t="s">
        <v>87</v>
      </c>
      <c r="D27" s="8">
        <v>100</v>
      </c>
      <c r="E27" s="8">
        <v>0.29480000000000001</v>
      </c>
      <c r="F27" s="8" t="s">
        <v>23</v>
      </c>
      <c r="G27" s="8">
        <v>103.18</v>
      </c>
      <c r="H27" s="8" t="s">
        <v>20</v>
      </c>
      <c r="I27" s="8" t="s">
        <v>250</v>
      </c>
      <c r="J27" s="8" t="s">
        <v>250</v>
      </c>
      <c r="K27" s="8" t="s">
        <v>214</v>
      </c>
      <c r="L27" s="8" t="s">
        <v>82</v>
      </c>
      <c r="M27" s="8" t="s">
        <v>259</v>
      </c>
      <c r="N27" s="8" t="s">
        <v>23</v>
      </c>
      <c r="O27" s="8">
        <v>350</v>
      </c>
      <c r="P27" s="8">
        <v>350</v>
      </c>
      <c r="Q27" s="8">
        <f t="shared" si="0"/>
        <v>0</v>
      </c>
      <c r="R27" s="8" t="s">
        <v>555</v>
      </c>
    </row>
    <row r="28" spans="2:18" s="10" customFormat="1" ht="30" customHeight="1" x14ac:dyDescent="0.3">
      <c r="B28" s="8" t="s">
        <v>60</v>
      </c>
      <c r="C28" s="8" t="s">
        <v>87</v>
      </c>
      <c r="D28" s="8">
        <v>100</v>
      </c>
      <c r="E28" s="8">
        <v>0.64100000000000001</v>
      </c>
      <c r="F28" s="8" t="s">
        <v>23</v>
      </c>
      <c r="G28" s="8">
        <v>219.29</v>
      </c>
      <c r="H28" s="8" t="s">
        <v>20</v>
      </c>
      <c r="I28" s="8" t="s">
        <v>389</v>
      </c>
      <c r="J28" s="8" t="s">
        <v>389</v>
      </c>
      <c r="K28" s="8" t="s">
        <v>308</v>
      </c>
      <c r="L28" s="8" t="s">
        <v>82</v>
      </c>
      <c r="M28" s="8" t="s">
        <v>394</v>
      </c>
      <c r="N28" s="8" t="s">
        <v>23</v>
      </c>
      <c r="O28" s="8">
        <v>342.1</v>
      </c>
      <c r="P28" s="8">
        <v>342.1</v>
      </c>
      <c r="Q28" s="8">
        <f t="shared" si="0"/>
        <v>0</v>
      </c>
      <c r="R28" s="8" t="s">
        <v>555</v>
      </c>
    </row>
    <row r="29" spans="2:18" s="10" customFormat="1" ht="30" customHeight="1" x14ac:dyDescent="0.3">
      <c r="B29" s="8" t="s">
        <v>60</v>
      </c>
      <c r="C29" s="8" t="s">
        <v>223</v>
      </c>
      <c r="D29" s="8">
        <v>100</v>
      </c>
      <c r="E29" s="8">
        <v>0.65</v>
      </c>
      <c r="F29" s="8" t="s">
        <v>23</v>
      </c>
      <c r="G29" s="8">
        <v>455</v>
      </c>
      <c r="H29" s="8" t="s">
        <v>20</v>
      </c>
      <c r="I29" s="8" t="s">
        <v>451</v>
      </c>
      <c r="J29" s="8" t="s">
        <v>451</v>
      </c>
      <c r="K29" s="8" t="s">
        <v>441</v>
      </c>
      <c r="L29" s="8" t="s">
        <v>82</v>
      </c>
      <c r="M29" s="8" t="s">
        <v>455</v>
      </c>
      <c r="N29" s="8" t="s">
        <v>23</v>
      </c>
      <c r="O29" s="8">
        <v>700</v>
      </c>
      <c r="P29" s="8">
        <v>700</v>
      </c>
      <c r="Q29" s="8">
        <f t="shared" si="0"/>
        <v>0</v>
      </c>
      <c r="R29" s="8" t="s">
        <v>555</v>
      </c>
    </row>
    <row r="30" spans="2:18" s="10" customFormat="1" ht="30" customHeight="1" x14ac:dyDescent="0.3">
      <c r="B30" s="8" t="s">
        <v>60</v>
      </c>
      <c r="C30" s="8" t="s">
        <v>62</v>
      </c>
      <c r="D30" s="8">
        <v>100</v>
      </c>
      <c r="E30" s="8">
        <v>0.36199999999999999</v>
      </c>
      <c r="F30" s="8" t="s">
        <v>23</v>
      </c>
      <c r="G30" s="8">
        <v>218.34</v>
      </c>
      <c r="H30" s="8" t="s">
        <v>20</v>
      </c>
      <c r="I30" s="8" t="s">
        <v>250</v>
      </c>
      <c r="J30" s="8" t="s">
        <v>250</v>
      </c>
      <c r="K30" s="8" t="s">
        <v>215</v>
      </c>
      <c r="L30" s="8" t="s">
        <v>82</v>
      </c>
      <c r="M30" s="8" t="s">
        <v>260</v>
      </c>
      <c r="N30" s="8" t="s">
        <v>23</v>
      </c>
      <c r="O30" s="8">
        <v>603.15</v>
      </c>
      <c r="P30" s="8">
        <v>603.15</v>
      </c>
      <c r="Q30" s="8">
        <f t="shared" si="0"/>
        <v>0</v>
      </c>
      <c r="R30" s="8" t="s">
        <v>555</v>
      </c>
    </row>
    <row r="31" spans="2:18" s="10" customFormat="1" ht="30" customHeight="1" x14ac:dyDescent="0.3">
      <c r="B31" s="8" t="s">
        <v>60</v>
      </c>
      <c r="C31" s="8" t="s">
        <v>223</v>
      </c>
      <c r="D31" s="8">
        <v>100</v>
      </c>
      <c r="E31" s="8">
        <v>1.2874000000000001</v>
      </c>
      <c r="F31" s="8" t="s">
        <v>23</v>
      </c>
      <c r="G31" s="8">
        <v>128.74</v>
      </c>
      <c r="H31" s="8" t="s">
        <v>20</v>
      </c>
      <c r="I31" s="8" t="s">
        <v>420</v>
      </c>
      <c r="J31" s="8" t="s">
        <v>420</v>
      </c>
      <c r="K31" s="8" t="s">
        <v>314</v>
      </c>
      <c r="L31" s="8" t="s">
        <v>82</v>
      </c>
      <c r="M31" s="8" t="s">
        <v>421</v>
      </c>
      <c r="N31" s="8" t="s">
        <v>23</v>
      </c>
      <c r="O31" s="8">
        <v>100</v>
      </c>
      <c r="P31" s="8">
        <v>100</v>
      </c>
      <c r="Q31" s="8">
        <f t="shared" si="0"/>
        <v>0</v>
      </c>
      <c r="R31" s="8" t="s">
        <v>555</v>
      </c>
    </row>
    <row r="34" spans="2:2" ht="15.6" x14ac:dyDescent="0.3">
      <c r="B34" s="19" t="s">
        <v>573</v>
      </c>
    </row>
  </sheetData>
  <autoFilter ref="B10:R10" xr:uid="{F8427047-6C91-4BF1-9AA8-B03BA8599D6A}"/>
  <pageMargins left="0.25" right="0.25" top="0.75" bottom="0.75" header="0.3" footer="0.3"/>
  <pageSetup paperSize="9" scale="34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3F70-B3AF-4BD4-9354-8CE73BD895AA}">
  <sheetPr>
    <pageSetUpPr fitToPage="1"/>
  </sheetPr>
  <dimension ref="B2:R41"/>
  <sheetViews>
    <sheetView showGridLines="0" view="pageBreakPreview" zoomScale="40" zoomScaleNormal="40" zoomScaleSheetLayoutView="40" workbookViewId="0">
      <selection activeCell="K47" sqref="K47"/>
    </sheetView>
  </sheetViews>
  <sheetFormatPr defaultColWidth="8.88671875" defaultRowHeight="15" x14ac:dyDescent="0.25"/>
  <cols>
    <col min="1" max="1" width="6.109375" style="4" customWidth="1"/>
    <col min="2" max="2" width="25.88671875" style="4" bestFit="1" customWidth="1"/>
    <col min="3" max="3" width="17.33203125" style="4" bestFit="1" customWidth="1"/>
    <col min="4" max="4" width="18.77734375" style="4" bestFit="1" customWidth="1"/>
    <col min="5" max="5" width="22.6640625" style="4" bestFit="1" customWidth="1"/>
    <col min="6" max="6" width="24" style="4" bestFit="1" customWidth="1"/>
    <col min="7" max="7" width="17.44140625" style="4" customWidth="1"/>
    <col min="8" max="8" width="12.88671875" style="4" bestFit="1" customWidth="1"/>
    <col min="9" max="9" width="11.109375" style="4" bestFit="1" customWidth="1"/>
    <col min="10" max="10" width="10.88671875" style="4" bestFit="1" customWidth="1"/>
    <col min="11" max="11" width="19.21875" style="4" customWidth="1"/>
    <col min="12" max="12" width="18" style="4" customWidth="1"/>
    <col min="13" max="13" width="33.77734375" style="4" customWidth="1"/>
    <col min="14" max="14" width="9.5546875" style="4" bestFit="1" customWidth="1"/>
    <col min="15" max="15" width="15.88671875" style="4" customWidth="1"/>
    <col min="16" max="16" width="20.33203125" style="4" customWidth="1"/>
    <col min="17" max="17" width="16.33203125" style="4" customWidth="1"/>
    <col min="18" max="18" width="42.44140625" style="4" customWidth="1"/>
    <col min="19" max="16384" width="8.88671875" style="4"/>
  </cols>
  <sheetData>
    <row r="2" spans="2:18" ht="15.6" x14ac:dyDescent="0.3">
      <c r="B2" s="3" t="s">
        <v>557</v>
      </c>
      <c r="C2" s="4" t="s">
        <v>560</v>
      </c>
    </row>
    <row r="3" spans="2:18" ht="15.6" x14ac:dyDescent="0.3">
      <c r="B3" s="3" t="s">
        <v>558</v>
      </c>
      <c r="C3" s="4" t="s">
        <v>561</v>
      </c>
    </row>
    <row r="4" spans="2:18" ht="15.6" x14ac:dyDescent="0.3">
      <c r="B4" s="3" t="s">
        <v>13</v>
      </c>
      <c r="C4" s="4" t="s">
        <v>562</v>
      </c>
    </row>
    <row r="5" spans="2:18" ht="15.6" x14ac:dyDescent="0.3">
      <c r="B5" s="3" t="s">
        <v>556</v>
      </c>
      <c r="C5" s="4" t="s">
        <v>563</v>
      </c>
    </row>
    <row r="6" spans="2:18" ht="15.6" x14ac:dyDescent="0.3">
      <c r="B6" s="3" t="s">
        <v>559</v>
      </c>
      <c r="C6" s="4" t="s">
        <v>564</v>
      </c>
    </row>
    <row r="9" spans="2:18" ht="15.6" x14ac:dyDescent="0.3">
      <c r="B9" s="3" t="s">
        <v>570</v>
      </c>
    </row>
    <row r="10" spans="2:18" s="7" customFormat="1" ht="15.6" x14ac:dyDescent="0.3">
      <c r="B10" s="6" t="s">
        <v>0</v>
      </c>
      <c r="C10" s="6" t="s">
        <v>1</v>
      </c>
      <c r="D10" s="6" t="s">
        <v>2</v>
      </c>
      <c r="E10" s="6" t="s">
        <v>4</v>
      </c>
      <c r="F10" s="6" t="s">
        <v>5</v>
      </c>
      <c r="G10" s="16" t="s">
        <v>6</v>
      </c>
      <c r="H10" s="16" t="s">
        <v>7</v>
      </c>
      <c r="I10" s="16" t="s">
        <v>8</v>
      </c>
      <c r="J10" s="16" t="s">
        <v>12</v>
      </c>
      <c r="K10" s="6" t="s">
        <v>13</v>
      </c>
      <c r="L10" s="6" t="s">
        <v>14</v>
      </c>
      <c r="M10" s="6" t="s">
        <v>17</v>
      </c>
      <c r="N10" s="6" t="s">
        <v>6</v>
      </c>
      <c r="O10" s="6" t="s">
        <v>7</v>
      </c>
      <c r="P10" s="6" t="s">
        <v>552</v>
      </c>
      <c r="Q10" s="6" t="s">
        <v>553</v>
      </c>
      <c r="R10" s="6" t="s">
        <v>554</v>
      </c>
    </row>
    <row r="11" spans="2:18" s="10" customFormat="1" x14ac:dyDescent="0.3">
      <c r="B11" s="8" t="s">
        <v>188</v>
      </c>
      <c r="C11" s="8" t="s">
        <v>188</v>
      </c>
      <c r="D11" s="8" t="s">
        <v>133</v>
      </c>
      <c r="E11" s="8" t="s">
        <v>18</v>
      </c>
      <c r="F11" s="8" t="s">
        <v>134</v>
      </c>
      <c r="G11" s="8" t="s">
        <v>136</v>
      </c>
      <c r="H11" s="8">
        <v>2100</v>
      </c>
      <c r="I11" s="8" t="s">
        <v>19</v>
      </c>
      <c r="J11" s="8">
        <v>1428</v>
      </c>
      <c r="K11" s="8" t="s">
        <v>20</v>
      </c>
      <c r="L11" s="8" t="s">
        <v>203</v>
      </c>
      <c r="M11" s="8" t="s">
        <v>204</v>
      </c>
      <c r="N11" s="8" t="s">
        <v>136</v>
      </c>
      <c r="O11" s="8">
        <v>2100</v>
      </c>
      <c r="P11" s="8">
        <v>2100</v>
      </c>
      <c r="Q11" s="8">
        <f>O11-P11</f>
        <v>0</v>
      </c>
      <c r="R11" s="8" t="s">
        <v>555</v>
      </c>
    </row>
    <row r="12" spans="2:18" s="10" customFormat="1" x14ac:dyDescent="0.3">
      <c r="B12" s="8" t="s">
        <v>439</v>
      </c>
      <c r="C12" s="8" t="s">
        <v>439</v>
      </c>
      <c r="D12" s="8" t="s">
        <v>443</v>
      </c>
      <c r="E12" s="8" t="s">
        <v>18</v>
      </c>
      <c r="F12" s="8" t="s">
        <v>444</v>
      </c>
      <c r="G12" s="8" t="s">
        <v>141</v>
      </c>
      <c r="H12" s="8">
        <v>101</v>
      </c>
      <c r="I12" s="8" t="s">
        <v>19</v>
      </c>
      <c r="J12" s="8">
        <v>309.97000000000003</v>
      </c>
      <c r="K12" s="8" t="s">
        <v>20</v>
      </c>
      <c r="L12" s="8" t="s">
        <v>228</v>
      </c>
      <c r="M12" s="8" t="s">
        <v>445</v>
      </c>
      <c r="N12" s="8" t="s">
        <v>141</v>
      </c>
      <c r="O12" s="8">
        <v>101</v>
      </c>
      <c r="P12" s="8">
        <v>101</v>
      </c>
      <c r="Q12" s="8">
        <f t="shared" ref="Q12:Q39" si="0">O12-P12</f>
        <v>0</v>
      </c>
      <c r="R12" s="8" t="s">
        <v>555</v>
      </c>
    </row>
    <row r="13" spans="2:18" s="10" customFormat="1" x14ac:dyDescent="0.3">
      <c r="B13" s="8" t="s">
        <v>367</v>
      </c>
      <c r="C13" s="8" t="s">
        <v>367</v>
      </c>
      <c r="D13" s="8" t="s">
        <v>364</v>
      </c>
      <c r="E13" s="8" t="s">
        <v>18</v>
      </c>
      <c r="F13" s="8" t="s">
        <v>365</v>
      </c>
      <c r="G13" s="8" t="s">
        <v>145</v>
      </c>
      <c r="H13" s="8">
        <v>17</v>
      </c>
      <c r="I13" s="8" t="s">
        <v>19</v>
      </c>
      <c r="J13" s="8">
        <v>108.12</v>
      </c>
      <c r="K13" s="8" t="s">
        <v>20</v>
      </c>
      <c r="L13" s="8" t="s">
        <v>368</v>
      </c>
      <c r="M13" s="8" t="s">
        <v>376</v>
      </c>
      <c r="N13" s="8" t="s">
        <v>145</v>
      </c>
      <c r="O13" s="8">
        <v>17</v>
      </c>
      <c r="P13" s="8">
        <v>17</v>
      </c>
      <c r="Q13" s="8">
        <f t="shared" si="0"/>
        <v>0</v>
      </c>
      <c r="R13" s="8" t="s">
        <v>555</v>
      </c>
    </row>
    <row r="14" spans="2:18" s="10" customFormat="1" x14ac:dyDescent="0.3">
      <c r="B14" s="8" t="s">
        <v>250</v>
      </c>
      <c r="C14" s="8" t="s">
        <v>250</v>
      </c>
      <c r="D14" s="8" t="s">
        <v>251</v>
      </c>
      <c r="E14" s="8" t="s">
        <v>18</v>
      </c>
      <c r="F14" s="8" t="s">
        <v>252</v>
      </c>
      <c r="G14" s="8" t="s">
        <v>142</v>
      </c>
      <c r="H14" s="8">
        <v>80</v>
      </c>
      <c r="I14" s="8" t="s">
        <v>19</v>
      </c>
      <c r="J14" s="8">
        <v>352</v>
      </c>
      <c r="K14" s="8" t="s">
        <v>20</v>
      </c>
      <c r="L14" s="8" t="s">
        <v>192</v>
      </c>
      <c r="M14" s="8" t="s">
        <v>257</v>
      </c>
      <c r="N14" s="8" t="s">
        <v>142</v>
      </c>
      <c r="O14" s="8">
        <v>80</v>
      </c>
      <c r="P14" s="8">
        <v>80</v>
      </c>
      <c r="Q14" s="8">
        <f t="shared" si="0"/>
        <v>0</v>
      </c>
      <c r="R14" s="8" t="s">
        <v>555</v>
      </c>
    </row>
    <row r="15" spans="2:18" s="10" customFormat="1" x14ac:dyDescent="0.3">
      <c r="B15" s="8" t="s">
        <v>367</v>
      </c>
      <c r="C15" s="8" t="s">
        <v>367</v>
      </c>
      <c r="D15" s="8" t="s">
        <v>372</v>
      </c>
      <c r="E15" s="8" t="s">
        <v>18</v>
      </c>
      <c r="F15" s="8" t="s">
        <v>373</v>
      </c>
      <c r="G15" s="8" t="s">
        <v>143</v>
      </c>
      <c r="H15" s="8">
        <v>40</v>
      </c>
      <c r="I15" s="8" t="s">
        <v>19</v>
      </c>
      <c r="J15" s="8">
        <v>168</v>
      </c>
      <c r="K15" s="8" t="s">
        <v>20</v>
      </c>
      <c r="L15" s="8" t="s">
        <v>135</v>
      </c>
      <c r="M15" s="8" t="s">
        <v>374</v>
      </c>
      <c r="N15" s="8" t="s">
        <v>143</v>
      </c>
      <c r="O15" s="8">
        <v>40</v>
      </c>
      <c r="P15" s="8">
        <v>40</v>
      </c>
      <c r="Q15" s="8">
        <f t="shared" si="0"/>
        <v>0</v>
      </c>
      <c r="R15" s="8" t="s">
        <v>555</v>
      </c>
    </row>
    <row r="16" spans="2:18" s="10" customFormat="1" x14ac:dyDescent="0.3">
      <c r="B16" s="8" t="s">
        <v>457</v>
      </c>
      <c r="C16" s="8" t="s">
        <v>457</v>
      </c>
      <c r="D16" s="8" t="s">
        <v>443</v>
      </c>
      <c r="E16" s="8" t="s">
        <v>18</v>
      </c>
      <c r="F16" s="8" t="s">
        <v>444</v>
      </c>
      <c r="G16" s="8" t="s">
        <v>145</v>
      </c>
      <c r="H16" s="8">
        <v>42</v>
      </c>
      <c r="I16" s="8" t="s">
        <v>19</v>
      </c>
      <c r="J16" s="8">
        <v>105.46</v>
      </c>
      <c r="K16" s="8" t="s">
        <v>20</v>
      </c>
      <c r="L16" s="8" t="s">
        <v>360</v>
      </c>
      <c r="M16" s="8" t="s">
        <v>459</v>
      </c>
      <c r="N16" s="8" t="s">
        <v>145</v>
      </c>
      <c r="O16" s="8">
        <v>42</v>
      </c>
      <c r="P16" s="8">
        <v>42</v>
      </c>
      <c r="Q16" s="8">
        <f t="shared" si="0"/>
        <v>0</v>
      </c>
      <c r="R16" s="8" t="s">
        <v>555</v>
      </c>
    </row>
    <row r="17" spans="2:18" s="10" customFormat="1" x14ac:dyDescent="0.3">
      <c r="B17" s="8" t="s">
        <v>188</v>
      </c>
      <c r="C17" s="8" t="s">
        <v>188</v>
      </c>
      <c r="D17" s="8" t="s">
        <v>189</v>
      </c>
      <c r="E17" s="8" t="s">
        <v>18</v>
      </c>
      <c r="F17" s="8" t="s">
        <v>190</v>
      </c>
      <c r="G17" s="8" t="s">
        <v>136</v>
      </c>
      <c r="H17" s="8">
        <v>210</v>
      </c>
      <c r="I17" s="8" t="s">
        <v>19</v>
      </c>
      <c r="J17" s="8">
        <v>352.8</v>
      </c>
      <c r="K17" s="8" t="s">
        <v>20</v>
      </c>
      <c r="L17" s="8" t="s">
        <v>193</v>
      </c>
      <c r="M17" s="8" t="s">
        <v>196</v>
      </c>
      <c r="N17" s="8" t="s">
        <v>136</v>
      </c>
      <c r="O17" s="8">
        <v>210</v>
      </c>
      <c r="P17" s="8">
        <v>210</v>
      </c>
      <c r="Q17" s="8">
        <f t="shared" si="0"/>
        <v>0</v>
      </c>
      <c r="R17" s="8" t="s">
        <v>555</v>
      </c>
    </row>
    <row r="18" spans="2:18" s="10" customFormat="1" x14ac:dyDescent="0.3">
      <c r="B18" s="8" t="s">
        <v>439</v>
      </c>
      <c r="C18" s="8" t="s">
        <v>439</v>
      </c>
      <c r="D18" s="8" t="s">
        <v>443</v>
      </c>
      <c r="E18" s="8" t="s">
        <v>18</v>
      </c>
      <c r="F18" s="8" t="s">
        <v>444</v>
      </c>
      <c r="G18" s="8" t="s">
        <v>143</v>
      </c>
      <c r="H18" s="8">
        <v>85</v>
      </c>
      <c r="I18" s="8" t="s">
        <v>19</v>
      </c>
      <c r="J18" s="8">
        <v>213.44</v>
      </c>
      <c r="K18" s="8" t="s">
        <v>20</v>
      </c>
      <c r="L18" s="8" t="s">
        <v>194</v>
      </c>
      <c r="M18" s="8" t="s">
        <v>446</v>
      </c>
      <c r="N18" s="8" t="s">
        <v>143</v>
      </c>
      <c r="O18" s="8">
        <v>85</v>
      </c>
      <c r="P18" s="8">
        <v>85</v>
      </c>
      <c r="Q18" s="8">
        <f t="shared" si="0"/>
        <v>0</v>
      </c>
      <c r="R18" s="8" t="s">
        <v>555</v>
      </c>
    </row>
    <row r="19" spans="2:18" s="10" customFormat="1" x14ac:dyDescent="0.3">
      <c r="B19" s="8" t="s">
        <v>250</v>
      </c>
      <c r="C19" s="8" t="s">
        <v>250</v>
      </c>
      <c r="D19" s="8" t="s">
        <v>254</v>
      </c>
      <c r="E19" s="8" t="s">
        <v>18</v>
      </c>
      <c r="F19" s="8" t="s">
        <v>255</v>
      </c>
      <c r="G19" s="8" t="s">
        <v>146</v>
      </c>
      <c r="H19" s="8">
        <v>80</v>
      </c>
      <c r="I19" s="8" t="s">
        <v>19</v>
      </c>
      <c r="J19" s="8">
        <v>360</v>
      </c>
      <c r="K19" s="8" t="s">
        <v>20</v>
      </c>
      <c r="L19" s="8" t="s">
        <v>192</v>
      </c>
      <c r="M19" s="8" t="s">
        <v>256</v>
      </c>
      <c r="N19" s="8" t="s">
        <v>146</v>
      </c>
      <c r="O19" s="8">
        <v>80</v>
      </c>
      <c r="P19" s="8">
        <v>80</v>
      </c>
      <c r="Q19" s="8">
        <f t="shared" si="0"/>
        <v>0</v>
      </c>
      <c r="R19" s="8" t="s">
        <v>555</v>
      </c>
    </row>
    <row r="20" spans="2:18" s="10" customFormat="1" x14ac:dyDescent="0.3">
      <c r="B20" s="8" t="s">
        <v>367</v>
      </c>
      <c r="C20" s="8" t="s">
        <v>367</v>
      </c>
      <c r="D20" s="8" t="s">
        <v>364</v>
      </c>
      <c r="E20" s="8" t="s">
        <v>18</v>
      </c>
      <c r="F20" s="8" t="s">
        <v>365</v>
      </c>
      <c r="G20" s="8" t="s">
        <v>147</v>
      </c>
      <c r="H20" s="8">
        <v>17</v>
      </c>
      <c r="I20" s="8" t="s">
        <v>19</v>
      </c>
      <c r="J20" s="8">
        <v>146.03</v>
      </c>
      <c r="K20" s="8" t="s">
        <v>20</v>
      </c>
      <c r="L20" s="8" t="s">
        <v>368</v>
      </c>
      <c r="M20" s="8" t="s">
        <v>375</v>
      </c>
      <c r="N20" s="8" t="s">
        <v>147</v>
      </c>
      <c r="O20" s="8">
        <v>17</v>
      </c>
      <c r="P20" s="8">
        <v>17</v>
      </c>
      <c r="Q20" s="8">
        <f t="shared" si="0"/>
        <v>0</v>
      </c>
      <c r="R20" s="8" t="s">
        <v>555</v>
      </c>
    </row>
    <row r="21" spans="2:18" s="10" customFormat="1" x14ac:dyDescent="0.3">
      <c r="B21" s="8" t="s">
        <v>188</v>
      </c>
      <c r="C21" s="8" t="s">
        <v>188</v>
      </c>
      <c r="D21" s="8" t="s">
        <v>189</v>
      </c>
      <c r="E21" s="8" t="s">
        <v>18</v>
      </c>
      <c r="F21" s="8" t="s">
        <v>190</v>
      </c>
      <c r="G21" s="8" t="s">
        <v>142</v>
      </c>
      <c r="H21" s="8">
        <v>240</v>
      </c>
      <c r="I21" s="8" t="s">
        <v>19</v>
      </c>
      <c r="J21" s="8">
        <v>403.2</v>
      </c>
      <c r="K21" s="8" t="s">
        <v>20</v>
      </c>
      <c r="L21" s="8" t="s">
        <v>41</v>
      </c>
      <c r="M21" s="8" t="s">
        <v>198</v>
      </c>
      <c r="N21" s="8" t="s">
        <v>142</v>
      </c>
      <c r="O21" s="8">
        <v>240</v>
      </c>
      <c r="P21" s="8">
        <v>240</v>
      </c>
      <c r="Q21" s="8">
        <f t="shared" si="0"/>
        <v>0</v>
      </c>
      <c r="R21" s="8" t="s">
        <v>555</v>
      </c>
    </row>
    <row r="22" spans="2:18" s="10" customFormat="1" x14ac:dyDescent="0.3">
      <c r="B22" s="8" t="s">
        <v>530</v>
      </c>
      <c r="C22" s="8" t="s">
        <v>530</v>
      </c>
      <c r="D22" s="8" t="s">
        <v>531</v>
      </c>
      <c r="E22" s="8" t="s">
        <v>18</v>
      </c>
      <c r="F22" s="8" t="s">
        <v>532</v>
      </c>
      <c r="G22" s="8" t="s">
        <v>72</v>
      </c>
      <c r="H22" s="8">
        <v>360</v>
      </c>
      <c r="I22" s="8" t="s">
        <v>19</v>
      </c>
      <c r="J22" s="8">
        <v>414</v>
      </c>
      <c r="K22" s="8" t="s">
        <v>20</v>
      </c>
      <c r="L22" s="8" t="s">
        <v>458</v>
      </c>
      <c r="M22" s="8" t="s">
        <v>533</v>
      </c>
      <c r="N22" s="8" t="s">
        <v>72</v>
      </c>
      <c r="O22" s="8">
        <v>360</v>
      </c>
      <c r="P22" s="8">
        <v>360</v>
      </c>
      <c r="Q22" s="8">
        <f t="shared" si="0"/>
        <v>0</v>
      </c>
      <c r="R22" s="8" t="s">
        <v>555</v>
      </c>
    </row>
    <row r="23" spans="2:18" s="10" customFormat="1" x14ac:dyDescent="0.3">
      <c r="B23" s="8" t="s">
        <v>188</v>
      </c>
      <c r="C23" s="8" t="s">
        <v>188</v>
      </c>
      <c r="D23" s="8" t="s">
        <v>133</v>
      </c>
      <c r="E23" s="8" t="s">
        <v>18</v>
      </c>
      <c r="F23" s="8" t="s">
        <v>134</v>
      </c>
      <c r="G23" s="8" t="s">
        <v>142</v>
      </c>
      <c r="H23" s="8">
        <v>2190</v>
      </c>
      <c r="I23" s="8" t="s">
        <v>19</v>
      </c>
      <c r="J23" s="8">
        <v>1489.2</v>
      </c>
      <c r="K23" s="8" t="s">
        <v>20</v>
      </c>
      <c r="L23" s="8" t="s">
        <v>203</v>
      </c>
      <c r="M23" s="8" t="s">
        <v>205</v>
      </c>
      <c r="N23" s="8" t="s">
        <v>142</v>
      </c>
      <c r="O23" s="8">
        <v>2190</v>
      </c>
      <c r="P23" s="8">
        <v>2190</v>
      </c>
      <c r="Q23" s="8">
        <f t="shared" si="0"/>
        <v>0</v>
      </c>
      <c r="R23" s="8" t="s">
        <v>555</v>
      </c>
    </row>
    <row r="26" spans="2:18" ht="15.6" x14ac:dyDescent="0.25">
      <c r="B26" s="15" t="s">
        <v>569</v>
      </c>
    </row>
    <row r="27" spans="2:18" s="10" customFormat="1" x14ac:dyDescent="0.3">
      <c r="B27" s="8" t="s">
        <v>188</v>
      </c>
      <c r="C27" s="8" t="s">
        <v>188</v>
      </c>
      <c r="D27" s="8" t="s">
        <v>189</v>
      </c>
      <c r="E27" s="8" t="s">
        <v>18</v>
      </c>
      <c r="F27" s="8" t="s">
        <v>190</v>
      </c>
      <c r="G27" s="8" t="s">
        <v>144</v>
      </c>
      <c r="H27" s="8">
        <v>270</v>
      </c>
      <c r="I27" s="8" t="s">
        <v>19</v>
      </c>
      <c r="J27" s="8">
        <v>453.6</v>
      </c>
      <c r="K27" s="8" t="s">
        <v>20</v>
      </c>
      <c r="L27" s="8" t="s">
        <v>191</v>
      </c>
      <c r="M27" s="8" t="s">
        <v>195</v>
      </c>
      <c r="N27" s="8" t="s">
        <v>144</v>
      </c>
      <c r="O27" s="8">
        <v>270</v>
      </c>
      <c r="P27" s="8">
        <v>270</v>
      </c>
      <c r="Q27" s="8">
        <f t="shared" si="0"/>
        <v>0</v>
      </c>
      <c r="R27" s="8" t="s">
        <v>555</v>
      </c>
    </row>
    <row r="28" spans="2:18" s="10" customFormat="1" x14ac:dyDescent="0.3">
      <c r="B28" s="8" t="s">
        <v>226</v>
      </c>
      <c r="C28" s="8" t="s">
        <v>226</v>
      </c>
      <c r="D28" s="8" t="s">
        <v>189</v>
      </c>
      <c r="E28" s="8" t="s">
        <v>18</v>
      </c>
      <c r="F28" s="8" t="s">
        <v>190</v>
      </c>
      <c r="G28" s="8" t="s">
        <v>139</v>
      </c>
      <c r="H28" s="8">
        <v>180</v>
      </c>
      <c r="I28" s="8" t="s">
        <v>19</v>
      </c>
      <c r="J28" s="8">
        <v>281.23</v>
      </c>
      <c r="K28" s="8" t="s">
        <v>20</v>
      </c>
      <c r="L28" s="8" t="s">
        <v>227</v>
      </c>
      <c r="M28" s="8" t="s">
        <v>229</v>
      </c>
      <c r="N28" s="8" t="s">
        <v>139</v>
      </c>
      <c r="O28" s="8">
        <v>180</v>
      </c>
      <c r="P28" s="8">
        <v>180</v>
      </c>
      <c r="Q28" s="8">
        <f t="shared" si="0"/>
        <v>0</v>
      </c>
      <c r="R28" s="8" t="s">
        <v>555</v>
      </c>
    </row>
    <row r="29" spans="2:18" s="10" customFormat="1" x14ac:dyDescent="0.3">
      <c r="B29" s="8" t="s">
        <v>188</v>
      </c>
      <c r="C29" s="8" t="s">
        <v>188</v>
      </c>
      <c r="D29" s="8" t="s">
        <v>189</v>
      </c>
      <c r="E29" s="8" t="s">
        <v>18</v>
      </c>
      <c r="F29" s="8" t="s">
        <v>190</v>
      </c>
      <c r="G29" s="8" t="s">
        <v>140</v>
      </c>
      <c r="H29" s="8">
        <v>180</v>
      </c>
      <c r="I29" s="8" t="s">
        <v>19</v>
      </c>
      <c r="J29" s="8">
        <v>414</v>
      </c>
      <c r="K29" s="8" t="s">
        <v>20</v>
      </c>
      <c r="L29" s="8" t="s">
        <v>200</v>
      </c>
      <c r="M29" s="8" t="s">
        <v>202</v>
      </c>
      <c r="N29" s="8" t="s">
        <v>140</v>
      </c>
      <c r="O29" s="8">
        <v>180</v>
      </c>
      <c r="P29" s="8">
        <v>180</v>
      </c>
      <c r="Q29" s="8">
        <f t="shared" si="0"/>
        <v>0</v>
      </c>
      <c r="R29" s="8" t="s">
        <v>555</v>
      </c>
    </row>
    <row r="30" spans="2:18" s="10" customFormat="1" x14ac:dyDescent="0.3">
      <c r="B30" s="8" t="s">
        <v>447</v>
      </c>
      <c r="C30" s="8" t="s">
        <v>447</v>
      </c>
      <c r="D30" s="8" t="s">
        <v>448</v>
      </c>
      <c r="E30" s="8" t="s">
        <v>18</v>
      </c>
      <c r="F30" s="8" t="s">
        <v>449</v>
      </c>
      <c r="G30" s="8" t="s">
        <v>138</v>
      </c>
      <c r="H30" s="8">
        <v>151</v>
      </c>
      <c r="I30" s="8" t="s">
        <v>19</v>
      </c>
      <c r="J30" s="8">
        <v>273.83999999999997</v>
      </c>
      <c r="K30" s="8" t="s">
        <v>20</v>
      </c>
      <c r="L30" s="8" t="s">
        <v>200</v>
      </c>
      <c r="M30" s="8" t="s">
        <v>450</v>
      </c>
      <c r="N30" s="8" t="s">
        <v>138</v>
      </c>
      <c r="O30" s="8">
        <v>151</v>
      </c>
      <c r="P30" s="8">
        <v>151</v>
      </c>
      <c r="Q30" s="8">
        <f t="shared" si="0"/>
        <v>0</v>
      </c>
      <c r="R30" s="8" t="s">
        <v>555</v>
      </c>
    </row>
    <row r="31" spans="2:18" s="10" customFormat="1" x14ac:dyDescent="0.3">
      <c r="B31" s="8" t="s">
        <v>188</v>
      </c>
      <c r="C31" s="8" t="s">
        <v>188</v>
      </c>
      <c r="D31" s="8" t="s">
        <v>189</v>
      </c>
      <c r="E31" s="8" t="s">
        <v>18</v>
      </c>
      <c r="F31" s="8" t="s">
        <v>190</v>
      </c>
      <c r="G31" s="8" t="s">
        <v>143</v>
      </c>
      <c r="H31" s="8">
        <v>240</v>
      </c>
      <c r="I31" s="8" t="s">
        <v>19</v>
      </c>
      <c r="J31" s="8">
        <v>403.2</v>
      </c>
      <c r="K31" s="8" t="s">
        <v>20</v>
      </c>
      <c r="L31" s="8" t="s">
        <v>191</v>
      </c>
      <c r="M31" s="8" t="s">
        <v>201</v>
      </c>
      <c r="N31" s="8" t="s">
        <v>143</v>
      </c>
      <c r="O31" s="8">
        <v>240</v>
      </c>
      <c r="P31" s="8">
        <v>240</v>
      </c>
      <c r="Q31" s="8">
        <f t="shared" si="0"/>
        <v>0</v>
      </c>
      <c r="R31" s="8" t="s">
        <v>555</v>
      </c>
    </row>
    <row r="32" spans="2:18" s="10" customFormat="1" x14ac:dyDescent="0.3">
      <c r="B32" s="8" t="s">
        <v>432</v>
      </c>
      <c r="C32" s="8" t="s">
        <v>432</v>
      </c>
      <c r="D32" s="8" t="s">
        <v>433</v>
      </c>
      <c r="E32" s="8" t="s">
        <v>18</v>
      </c>
      <c r="F32" s="8" t="s">
        <v>434</v>
      </c>
      <c r="G32" s="8" t="s">
        <v>429</v>
      </c>
      <c r="H32" s="8">
        <v>80</v>
      </c>
      <c r="I32" s="8" t="s">
        <v>19</v>
      </c>
      <c r="J32" s="8">
        <v>232</v>
      </c>
      <c r="K32" s="8" t="s">
        <v>20</v>
      </c>
      <c r="L32" s="8" t="s">
        <v>41</v>
      </c>
      <c r="M32" s="8" t="s">
        <v>435</v>
      </c>
      <c r="N32" s="8" t="s">
        <v>429</v>
      </c>
      <c r="O32" s="8">
        <v>80</v>
      </c>
      <c r="P32" s="8">
        <v>80</v>
      </c>
      <c r="Q32" s="8">
        <f t="shared" si="0"/>
        <v>0</v>
      </c>
      <c r="R32" s="8" t="s">
        <v>555</v>
      </c>
    </row>
    <row r="33" spans="2:18" s="10" customFormat="1" x14ac:dyDescent="0.3">
      <c r="B33" s="8" t="s">
        <v>378</v>
      </c>
      <c r="C33" s="8" t="s">
        <v>378</v>
      </c>
      <c r="D33" s="8" t="s">
        <v>379</v>
      </c>
      <c r="E33" s="8" t="s">
        <v>18</v>
      </c>
      <c r="F33" s="8" t="s">
        <v>380</v>
      </c>
      <c r="G33" s="8" t="s">
        <v>359</v>
      </c>
      <c r="H33" s="8">
        <v>37</v>
      </c>
      <c r="I33" s="8" t="s">
        <v>19</v>
      </c>
      <c r="J33" s="8">
        <v>125.8</v>
      </c>
      <c r="K33" s="8" t="s">
        <v>20</v>
      </c>
      <c r="L33" s="8" t="s">
        <v>366</v>
      </c>
      <c r="M33" s="8" t="s">
        <v>381</v>
      </c>
      <c r="N33" s="8" t="s">
        <v>359</v>
      </c>
      <c r="O33" s="8">
        <v>37</v>
      </c>
      <c r="P33" s="8">
        <v>37</v>
      </c>
      <c r="Q33" s="8">
        <f t="shared" si="0"/>
        <v>0</v>
      </c>
      <c r="R33" s="8" t="s">
        <v>555</v>
      </c>
    </row>
    <row r="34" spans="2:18" s="10" customFormat="1" x14ac:dyDescent="0.3">
      <c r="B34" s="8" t="s">
        <v>226</v>
      </c>
      <c r="C34" s="8" t="s">
        <v>226</v>
      </c>
      <c r="D34" s="8" t="s">
        <v>189</v>
      </c>
      <c r="E34" s="8" t="s">
        <v>18</v>
      </c>
      <c r="F34" s="8" t="s">
        <v>190</v>
      </c>
      <c r="G34" s="8" t="s">
        <v>136</v>
      </c>
      <c r="H34" s="8">
        <v>210</v>
      </c>
      <c r="I34" s="8" t="s">
        <v>19</v>
      </c>
      <c r="J34" s="8">
        <v>328.1</v>
      </c>
      <c r="K34" s="8" t="s">
        <v>20</v>
      </c>
      <c r="L34" s="8" t="s">
        <v>41</v>
      </c>
      <c r="M34" s="8" t="s">
        <v>230</v>
      </c>
      <c r="N34" s="8" t="s">
        <v>136</v>
      </c>
      <c r="O34" s="8">
        <v>210</v>
      </c>
      <c r="P34" s="8">
        <v>210</v>
      </c>
      <c r="Q34" s="8">
        <f t="shared" si="0"/>
        <v>0</v>
      </c>
      <c r="R34" s="8" t="s">
        <v>555</v>
      </c>
    </row>
    <row r="35" spans="2:18" s="10" customFormat="1" x14ac:dyDescent="0.3">
      <c r="B35" s="8" t="s">
        <v>383</v>
      </c>
      <c r="C35" s="8" t="s">
        <v>383</v>
      </c>
      <c r="D35" s="8" t="s">
        <v>384</v>
      </c>
      <c r="E35" s="8" t="s">
        <v>18</v>
      </c>
      <c r="F35" s="8" t="s">
        <v>385</v>
      </c>
      <c r="G35" s="8" t="s">
        <v>142</v>
      </c>
      <c r="H35" s="8">
        <v>88</v>
      </c>
      <c r="I35" s="8" t="s">
        <v>19</v>
      </c>
      <c r="J35" s="8">
        <v>512.16</v>
      </c>
      <c r="K35" s="8" t="s">
        <v>20</v>
      </c>
      <c r="L35" s="8" t="s">
        <v>253</v>
      </c>
      <c r="M35" s="8" t="s">
        <v>386</v>
      </c>
      <c r="N35" s="8" t="s">
        <v>142</v>
      </c>
      <c r="O35" s="8">
        <v>88</v>
      </c>
      <c r="P35" s="8">
        <v>88</v>
      </c>
      <c r="Q35" s="8">
        <f t="shared" si="0"/>
        <v>0</v>
      </c>
      <c r="R35" s="8" t="s">
        <v>555</v>
      </c>
    </row>
    <row r="36" spans="2:18" s="10" customFormat="1" x14ac:dyDescent="0.3">
      <c r="B36" s="8" t="s">
        <v>451</v>
      </c>
      <c r="C36" s="8" t="s">
        <v>451</v>
      </c>
      <c r="D36" s="8" t="s">
        <v>452</v>
      </c>
      <c r="E36" s="8" t="s">
        <v>18</v>
      </c>
      <c r="F36" s="8" t="s">
        <v>453</v>
      </c>
      <c r="G36" s="8" t="s">
        <v>142</v>
      </c>
      <c r="H36" s="8">
        <v>191</v>
      </c>
      <c r="I36" s="8" t="s">
        <v>19</v>
      </c>
      <c r="J36" s="8">
        <v>573</v>
      </c>
      <c r="K36" s="8" t="s">
        <v>20</v>
      </c>
      <c r="L36" s="8" t="s">
        <v>360</v>
      </c>
      <c r="M36" s="8" t="s">
        <v>454</v>
      </c>
      <c r="N36" s="8" t="s">
        <v>142</v>
      </c>
      <c r="O36" s="8">
        <v>191</v>
      </c>
      <c r="P36" s="8">
        <v>191</v>
      </c>
      <c r="Q36" s="8">
        <f t="shared" si="0"/>
        <v>0</v>
      </c>
      <c r="R36" s="8" t="s">
        <v>555</v>
      </c>
    </row>
    <row r="37" spans="2:18" s="10" customFormat="1" x14ac:dyDescent="0.3">
      <c r="B37" s="8" t="s">
        <v>395</v>
      </c>
      <c r="C37" s="8" t="s">
        <v>395</v>
      </c>
      <c r="D37" s="8" t="s">
        <v>396</v>
      </c>
      <c r="E37" s="8" t="s">
        <v>18</v>
      </c>
      <c r="F37" s="8" t="s">
        <v>397</v>
      </c>
      <c r="G37" s="8" t="s">
        <v>197</v>
      </c>
      <c r="H37" s="8">
        <v>32</v>
      </c>
      <c r="I37" s="8" t="s">
        <v>19</v>
      </c>
      <c r="J37" s="8">
        <v>154.05000000000001</v>
      </c>
      <c r="K37" s="8" t="s">
        <v>20</v>
      </c>
      <c r="L37" s="8" t="s">
        <v>398</v>
      </c>
      <c r="M37" s="8" t="s">
        <v>399</v>
      </c>
      <c r="N37" s="8" t="s">
        <v>197</v>
      </c>
      <c r="O37" s="8">
        <v>32</v>
      </c>
      <c r="P37" s="8">
        <v>32</v>
      </c>
      <c r="Q37" s="8">
        <f t="shared" si="0"/>
        <v>0</v>
      </c>
      <c r="R37" s="8" t="s">
        <v>555</v>
      </c>
    </row>
    <row r="38" spans="2:18" s="10" customFormat="1" x14ac:dyDescent="0.3">
      <c r="B38" s="8" t="s">
        <v>188</v>
      </c>
      <c r="C38" s="8" t="s">
        <v>188</v>
      </c>
      <c r="D38" s="8" t="s">
        <v>189</v>
      </c>
      <c r="E38" s="8" t="s">
        <v>18</v>
      </c>
      <c r="F38" s="8" t="s">
        <v>190</v>
      </c>
      <c r="G38" s="8" t="s">
        <v>137</v>
      </c>
      <c r="H38" s="8">
        <v>180</v>
      </c>
      <c r="I38" s="8" t="s">
        <v>19</v>
      </c>
      <c r="J38" s="8">
        <v>302.39999999999998</v>
      </c>
      <c r="K38" s="8" t="s">
        <v>20</v>
      </c>
      <c r="L38" s="8" t="s">
        <v>193</v>
      </c>
      <c r="M38" s="8" t="s">
        <v>199</v>
      </c>
      <c r="N38" s="8" t="s">
        <v>137</v>
      </c>
      <c r="O38" s="8">
        <v>180</v>
      </c>
      <c r="P38" s="8">
        <v>180</v>
      </c>
      <c r="Q38" s="8">
        <f t="shared" si="0"/>
        <v>0</v>
      </c>
      <c r="R38" s="8" t="s">
        <v>555</v>
      </c>
    </row>
    <row r="39" spans="2:18" s="10" customFormat="1" ht="30" x14ac:dyDescent="0.3">
      <c r="B39" s="8" t="s">
        <v>494</v>
      </c>
      <c r="C39" s="8" t="s">
        <v>494</v>
      </c>
      <c r="D39" s="8" t="s">
        <v>495</v>
      </c>
      <c r="E39" s="8" t="s">
        <v>18</v>
      </c>
      <c r="F39" s="8" t="s">
        <v>496</v>
      </c>
      <c r="G39" s="8" t="s">
        <v>501</v>
      </c>
      <c r="H39" s="8">
        <v>180</v>
      </c>
      <c r="I39" s="8" t="s">
        <v>19</v>
      </c>
      <c r="J39" s="8">
        <v>576</v>
      </c>
      <c r="K39" s="8" t="s">
        <v>20</v>
      </c>
      <c r="L39" s="8" t="s">
        <v>486</v>
      </c>
      <c r="M39" s="8" t="s">
        <v>502</v>
      </c>
      <c r="N39" s="8" t="s">
        <v>501</v>
      </c>
      <c r="O39" s="8">
        <v>180</v>
      </c>
      <c r="P39" s="8">
        <v>180</v>
      </c>
      <c r="Q39" s="8">
        <f t="shared" si="0"/>
        <v>0</v>
      </c>
      <c r="R39" s="8" t="s">
        <v>555</v>
      </c>
    </row>
    <row r="41" spans="2:18" ht="15.6" x14ac:dyDescent="0.3">
      <c r="B41" s="19" t="s">
        <v>573</v>
      </c>
    </row>
  </sheetData>
  <autoFilter ref="B10:M39" xr:uid="{95E6C345-3DE3-4ED9-B37D-84D9B164580F}"/>
  <pageMargins left="0.25" right="0.25" top="0.75" bottom="0.75" header="0.3" footer="0.3"/>
  <pageSetup paperSize="9" scale="40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7342-09FD-4728-93D0-CD004ACC611B}">
  <sheetPr>
    <pageSetUpPr fitToPage="1"/>
  </sheetPr>
  <dimension ref="B2:Q23"/>
  <sheetViews>
    <sheetView showGridLines="0" tabSelected="1" view="pageBreakPreview" zoomScale="40" zoomScaleNormal="100" zoomScaleSheetLayoutView="40" workbookViewId="0">
      <selection activeCell="C17" sqref="C17"/>
    </sheetView>
  </sheetViews>
  <sheetFormatPr defaultColWidth="22.6640625" defaultRowHeight="15" x14ac:dyDescent="0.25"/>
  <cols>
    <col min="1" max="1" width="7.6640625" style="1" customWidth="1"/>
    <col min="2" max="2" width="22.6640625" style="1"/>
    <col min="3" max="3" width="23.44140625" style="1" customWidth="1"/>
    <col min="4" max="11" width="22.6640625" style="1"/>
    <col min="12" max="12" width="29.33203125" style="1" customWidth="1"/>
    <col min="13" max="16384" width="22.6640625" style="1"/>
  </cols>
  <sheetData>
    <row r="2" spans="2:17" s="4" customFormat="1" ht="15.6" x14ac:dyDescent="0.3">
      <c r="B2" s="3" t="s">
        <v>557</v>
      </c>
      <c r="C2" s="4" t="s">
        <v>560</v>
      </c>
      <c r="D2" s="1"/>
      <c r="E2" s="1"/>
      <c r="F2" s="1"/>
    </row>
    <row r="3" spans="2:17" s="4" customFormat="1" ht="15.6" x14ac:dyDescent="0.3">
      <c r="B3" s="3" t="s">
        <v>558</v>
      </c>
      <c r="C3" s="4" t="s">
        <v>561</v>
      </c>
      <c r="D3" s="1"/>
      <c r="E3" s="1"/>
      <c r="F3" s="1"/>
    </row>
    <row r="4" spans="2:17" s="4" customFormat="1" ht="15.6" x14ac:dyDescent="0.3">
      <c r="B4" s="3" t="s">
        <v>13</v>
      </c>
      <c r="C4" s="4" t="s">
        <v>562</v>
      </c>
      <c r="D4" s="1"/>
      <c r="E4" s="1"/>
      <c r="F4" s="1"/>
    </row>
    <row r="5" spans="2:17" s="4" customFormat="1" ht="15.6" x14ac:dyDescent="0.3">
      <c r="B5" s="3" t="s">
        <v>556</v>
      </c>
      <c r="C5" s="4" t="s">
        <v>563</v>
      </c>
      <c r="D5" s="1"/>
      <c r="E5" s="1"/>
      <c r="F5" s="1"/>
    </row>
    <row r="6" spans="2:17" s="4" customFormat="1" ht="15.6" x14ac:dyDescent="0.3">
      <c r="B6" s="3" t="s">
        <v>559</v>
      </c>
      <c r="C6" s="4" t="s">
        <v>566</v>
      </c>
      <c r="D6" s="1"/>
      <c r="E6" s="1"/>
      <c r="F6" s="1"/>
    </row>
    <row r="7" spans="2:17" s="4" customFormat="1" ht="15.6" x14ac:dyDescent="0.3">
      <c r="B7" s="3"/>
      <c r="D7" s="1"/>
      <c r="E7" s="1"/>
      <c r="F7" s="1"/>
    </row>
    <row r="8" spans="2:17" s="4" customFormat="1" ht="15.6" x14ac:dyDescent="0.3">
      <c r="C8" s="3"/>
      <c r="E8" s="1"/>
      <c r="F8" s="1"/>
    </row>
    <row r="9" spans="2:17" s="4" customFormat="1" ht="15.6" x14ac:dyDescent="0.3">
      <c r="C9" s="3"/>
      <c r="E9" s="1"/>
      <c r="F9" s="1"/>
    </row>
    <row r="10" spans="2:17" s="4" customFormat="1" ht="15.6" x14ac:dyDescent="0.3">
      <c r="B10" s="3" t="s">
        <v>570</v>
      </c>
      <c r="C10" s="3"/>
      <c r="E10" s="1"/>
      <c r="F10" s="1"/>
    </row>
    <row r="11" spans="2:17" s="7" customFormat="1" ht="30" customHeight="1" x14ac:dyDescent="0.3">
      <c r="B11" s="13" t="s">
        <v>3</v>
      </c>
      <c r="C11" s="13" t="s">
        <v>4</v>
      </c>
      <c r="D11" s="13" t="s">
        <v>6</v>
      </c>
      <c r="E11" s="13" t="s">
        <v>10</v>
      </c>
      <c r="F11" s="13" t="s">
        <v>12</v>
      </c>
      <c r="G11" s="14" t="s">
        <v>13</v>
      </c>
      <c r="H11" s="14" t="s">
        <v>0</v>
      </c>
      <c r="I11" s="14" t="s">
        <v>1</v>
      </c>
      <c r="J11" s="14" t="s">
        <v>5</v>
      </c>
      <c r="K11" s="13" t="s">
        <v>14</v>
      </c>
      <c r="L11" s="13" t="s">
        <v>17</v>
      </c>
      <c r="M11" s="13" t="s">
        <v>8</v>
      </c>
      <c r="N11" s="13" t="s">
        <v>7</v>
      </c>
      <c r="O11" s="13" t="s">
        <v>552</v>
      </c>
      <c r="P11" s="13" t="s">
        <v>553</v>
      </c>
      <c r="Q11" s="13" t="s">
        <v>554</v>
      </c>
    </row>
    <row r="12" spans="2:17" s="10" customFormat="1" ht="30" customHeight="1" x14ac:dyDescent="0.3">
      <c r="B12" s="8" t="s">
        <v>69</v>
      </c>
      <c r="C12" s="8" t="s">
        <v>80</v>
      </c>
      <c r="D12" s="8" t="s">
        <v>355</v>
      </c>
      <c r="E12" s="8">
        <v>0.33810000000000001</v>
      </c>
      <c r="F12" s="8">
        <v>236.67</v>
      </c>
      <c r="G12" s="8" t="s">
        <v>20</v>
      </c>
      <c r="H12" s="8" t="s">
        <v>400</v>
      </c>
      <c r="I12" s="8" t="s">
        <v>400</v>
      </c>
      <c r="J12" s="8" t="s">
        <v>354</v>
      </c>
      <c r="K12" s="8" t="s">
        <v>81</v>
      </c>
      <c r="L12" s="8" t="s">
        <v>401</v>
      </c>
      <c r="M12" s="8" t="s">
        <v>47</v>
      </c>
      <c r="N12" s="8">
        <v>700</v>
      </c>
      <c r="O12" s="8">
        <v>700</v>
      </c>
      <c r="P12" s="8">
        <f>N12-O12</f>
        <v>0</v>
      </c>
      <c r="Q12" s="8" t="s">
        <v>555</v>
      </c>
    </row>
    <row r="13" spans="2:17" s="10" customFormat="1" ht="30" customHeight="1" x14ac:dyDescent="0.3">
      <c r="B13" s="8" t="s">
        <v>69</v>
      </c>
      <c r="C13" s="8" t="s">
        <v>80</v>
      </c>
      <c r="D13" s="8" t="s">
        <v>185</v>
      </c>
      <c r="E13" s="8">
        <v>0.66349999999999998</v>
      </c>
      <c r="F13" s="8">
        <v>530.79999999999995</v>
      </c>
      <c r="G13" s="8" t="s">
        <v>20</v>
      </c>
      <c r="H13" s="8" t="s">
        <v>424</v>
      </c>
      <c r="I13" s="8" t="s">
        <v>424</v>
      </c>
      <c r="J13" s="8" t="s">
        <v>427</v>
      </c>
      <c r="K13" s="8" t="s">
        <v>81</v>
      </c>
      <c r="L13" s="8" t="s">
        <v>428</v>
      </c>
      <c r="M13" s="8" t="s">
        <v>47</v>
      </c>
      <c r="N13" s="8">
        <v>800</v>
      </c>
      <c r="O13" s="8">
        <v>800</v>
      </c>
      <c r="P13" s="8">
        <f t="shared" ref="P13:P23" si="0">N13-O13</f>
        <v>0</v>
      </c>
      <c r="Q13" s="8" t="s">
        <v>555</v>
      </c>
    </row>
    <row r="14" spans="2:17" s="10" customFormat="1" ht="30" customHeight="1" x14ac:dyDescent="0.3">
      <c r="B14" s="8" t="s">
        <v>69</v>
      </c>
      <c r="C14" s="8" t="s">
        <v>80</v>
      </c>
      <c r="D14" s="8" t="s">
        <v>426</v>
      </c>
      <c r="E14" s="8">
        <v>0.40860000000000002</v>
      </c>
      <c r="F14" s="8">
        <v>572.04</v>
      </c>
      <c r="G14" s="8" t="s">
        <v>20</v>
      </c>
      <c r="H14" s="8" t="s">
        <v>430</v>
      </c>
      <c r="I14" s="8" t="s">
        <v>430</v>
      </c>
      <c r="J14" s="8" t="s">
        <v>425</v>
      </c>
      <c r="K14" s="8" t="s">
        <v>81</v>
      </c>
      <c r="L14" s="8" t="s">
        <v>431</v>
      </c>
      <c r="M14" s="8" t="s">
        <v>47</v>
      </c>
      <c r="N14" s="8">
        <v>1400</v>
      </c>
      <c r="O14" s="8">
        <v>1400</v>
      </c>
      <c r="P14" s="8">
        <f t="shared" si="0"/>
        <v>0</v>
      </c>
      <c r="Q14" s="8" t="s">
        <v>555</v>
      </c>
    </row>
    <row r="15" spans="2:17" s="10" customFormat="1" ht="30" customHeight="1" x14ac:dyDescent="0.3">
      <c r="B15" s="8" t="s">
        <v>69</v>
      </c>
      <c r="C15" s="8" t="s">
        <v>80</v>
      </c>
      <c r="D15" s="8" t="s">
        <v>181</v>
      </c>
      <c r="E15" s="8">
        <v>0.27</v>
      </c>
      <c r="F15" s="8">
        <v>194.4</v>
      </c>
      <c r="G15" s="8" t="s">
        <v>20</v>
      </c>
      <c r="H15" s="8" t="s">
        <v>179</v>
      </c>
      <c r="I15" s="8" t="s">
        <v>179</v>
      </c>
      <c r="J15" s="8" t="s">
        <v>180</v>
      </c>
      <c r="K15" s="8" t="s">
        <v>182</v>
      </c>
      <c r="L15" s="8" t="s">
        <v>183</v>
      </c>
      <c r="M15" s="8" t="s">
        <v>47</v>
      </c>
      <c r="N15" s="8">
        <v>720</v>
      </c>
      <c r="O15" s="8">
        <v>720</v>
      </c>
      <c r="P15" s="8">
        <f t="shared" si="0"/>
        <v>0</v>
      </c>
      <c r="Q15" s="8" t="s">
        <v>555</v>
      </c>
    </row>
    <row r="16" spans="2:17" s="4" customFormat="1" ht="30" customHeight="1" x14ac:dyDescent="0.25"/>
    <row r="17" spans="2:17" s="4" customFormat="1" ht="30" customHeight="1" x14ac:dyDescent="0.25"/>
    <row r="18" spans="2:17" s="4" customFormat="1" ht="30" customHeight="1" x14ac:dyDescent="0.25">
      <c r="B18" s="15" t="s">
        <v>569</v>
      </c>
    </row>
    <row r="19" spans="2:17" s="7" customFormat="1" ht="30" customHeight="1" x14ac:dyDescent="0.3">
      <c r="B19" s="13" t="s">
        <v>3</v>
      </c>
      <c r="C19" s="13" t="s">
        <v>4</v>
      </c>
      <c r="D19" s="13" t="s">
        <v>6</v>
      </c>
      <c r="E19" s="13" t="s">
        <v>10</v>
      </c>
      <c r="F19" s="13" t="s">
        <v>12</v>
      </c>
      <c r="G19" s="14" t="s">
        <v>13</v>
      </c>
      <c r="H19" s="14" t="s">
        <v>0</v>
      </c>
      <c r="I19" s="14" t="s">
        <v>1</v>
      </c>
      <c r="J19" s="14" t="s">
        <v>5</v>
      </c>
      <c r="K19" s="13" t="s">
        <v>14</v>
      </c>
      <c r="L19" s="13" t="s">
        <v>17</v>
      </c>
      <c r="M19" s="13" t="s">
        <v>8</v>
      </c>
      <c r="N19" s="13" t="s">
        <v>7</v>
      </c>
      <c r="O19" s="13" t="s">
        <v>552</v>
      </c>
      <c r="P19" s="13" t="s">
        <v>553</v>
      </c>
      <c r="Q19" s="13" t="s">
        <v>554</v>
      </c>
    </row>
    <row r="20" spans="2:17" s="10" customFormat="1" ht="30" customHeight="1" x14ac:dyDescent="0.3">
      <c r="B20" s="8" t="s">
        <v>69</v>
      </c>
      <c r="C20" s="8" t="s">
        <v>80</v>
      </c>
      <c r="D20" s="8" t="s">
        <v>185</v>
      </c>
      <c r="E20" s="8">
        <v>0.255</v>
      </c>
      <c r="F20" s="8">
        <v>183.6</v>
      </c>
      <c r="G20" s="8" t="s">
        <v>20</v>
      </c>
      <c r="H20" s="8" t="s">
        <v>231</v>
      </c>
      <c r="I20" s="8" t="s">
        <v>231</v>
      </c>
      <c r="J20" s="8" t="s">
        <v>184</v>
      </c>
      <c r="K20" s="8" t="s">
        <v>233</v>
      </c>
      <c r="L20" s="8" t="s">
        <v>234</v>
      </c>
      <c r="M20" s="8" t="s">
        <v>47</v>
      </c>
      <c r="N20" s="8">
        <v>720</v>
      </c>
      <c r="O20" s="8">
        <v>720</v>
      </c>
      <c r="P20" s="8">
        <f t="shared" si="0"/>
        <v>0</v>
      </c>
      <c r="Q20" s="8" t="s">
        <v>555</v>
      </c>
    </row>
    <row r="21" spans="2:17" s="10" customFormat="1" ht="30" customHeight="1" x14ac:dyDescent="0.3">
      <c r="B21" s="8" t="s">
        <v>69</v>
      </c>
      <c r="C21" s="8" t="s">
        <v>80</v>
      </c>
      <c r="D21" s="8" t="s">
        <v>185</v>
      </c>
      <c r="E21" s="8">
        <v>0.255</v>
      </c>
      <c r="F21" s="8">
        <v>183.6</v>
      </c>
      <c r="G21" s="8" t="s">
        <v>20</v>
      </c>
      <c r="H21" s="8" t="s">
        <v>231</v>
      </c>
      <c r="I21" s="8" t="s">
        <v>231</v>
      </c>
      <c r="J21" s="8" t="s">
        <v>184</v>
      </c>
      <c r="K21" s="8" t="s">
        <v>233</v>
      </c>
      <c r="L21" s="8" t="s">
        <v>235</v>
      </c>
      <c r="M21" s="8" t="s">
        <v>47</v>
      </c>
      <c r="N21" s="8">
        <v>720</v>
      </c>
      <c r="O21" s="8">
        <v>720</v>
      </c>
      <c r="P21" s="8">
        <f t="shared" si="0"/>
        <v>0</v>
      </c>
      <c r="Q21" s="8" t="s">
        <v>555</v>
      </c>
    </row>
    <row r="22" spans="2:17" s="10" customFormat="1" ht="30" customHeight="1" x14ac:dyDescent="0.3">
      <c r="B22" s="8" t="s">
        <v>69</v>
      </c>
      <c r="C22" s="8" t="s">
        <v>80</v>
      </c>
      <c r="D22" s="8" t="s">
        <v>76</v>
      </c>
      <c r="E22" s="8">
        <v>0.52149999999999996</v>
      </c>
      <c r="F22" s="8">
        <v>234.68</v>
      </c>
      <c r="G22" s="8" t="s">
        <v>20</v>
      </c>
      <c r="H22" s="8" t="s">
        <v>460</v>
      </c>
      <c r="I22" s="8" t="s">
        <v>460</v>
      </c>
      <c r="J22" s="8" t="s">
        <v>470</v>
      </c>
      <c r="K22" s="8" t="s">
        <v>238</v>
      </c>
      <c r="L22" s="8" t="s">
        <v>471</v>
      </c>
      <c r="M22" s="8" t="s">
        <v>47</v>
      </c>
      <c r="N22" s="8">
        <v>450</v>
      </c>
      <c r="O22" s="8">
        <v>450</v>
      </c>
      <c r="P22" s="8">
        <f t="shared" si="0"/>
        <v>0</v>
      </c>
      <c r="Q22" s="8" t="s">
        <v>555</v>
      </c>
    </row>
    <row r="23" spans="2:17" s="10" customFormat="1" ht="30" customHeight="1" x14ac:dyDescent="0.3">
      <c r="B23" s="8" t="s">
        <v>69</v>
      </c>
      <c r="C23" s="8" t="s">
        <v>79</v>
      </c>
      <c r="D23" s="8" t="s">
        <v>484</v>
      </c>
      <c r="E23" s="8">
        <v>8.1199999999999994E-2</v>
      </c>
      <c r="F23" s="8">
        <v>241.33</v>
      </c>
      <c r="G23" s="8" t="s">
        <v>20</v>
      </c>
      <c r="H23" s="8" t="s">
        <v>491</v>
      </c>
      <c r="I23" s="8" t="s">
        <v>491</v>
      </c>
      <c r="J23" s="8" t="s">
        <v>483</v>
      </c>
      <c r="K23" s="8" t="s">
        <v>77</v>
      </c>
      <c r="L23" s="8" t="s">
        <v>492</v>
      </c>
      <c r="M23" s="8" t="s">
        <v>47</v>
      </c>
      <c r="N23" s="8">
        <v>2972.09</v>
      </c>
      <c r="O23" s="8">
        <v>2972.09</v>
      </c>
      <c r="P23" s="8">
        <f t="shared" si="0"/>
        <v>0</v>
      </c>
      <c r="Q23" s="8" t="s">
        <v>555</v>
      </c>
    </row>
  </sheetData>
  <autoFilter ref="B11:Q23" xr:uid="{191D7342-09FD-4728-93D0-CD004ACC611B}">
    <sortState xmlns:xlrd2="http://schemas.microsoft.com/office/spreadsheetml/2017/richdata2" ref="B12:Q23">
      <sortCondition ref="K11:K23"/>
    </sortState>
  </autoFilter>
  <pageMargins left="0.25" right="0.25" top="0.75" bottom="0.75" header="0.3" footer="0.3"/>
  <pageSetup paperSize="9" scale="35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A78E2-FF2F-4B00-AB9B-6E1F3417BC0C}">
  <sheetPr>
    <pageSetUpPr fitToPage="1"/>
  </sheetPr>
  <dimension ref="B1:S15"/>
  <sheetViews>
    <sheetView showGridLines="0" view="pageBreakPreview" zoomScale="40" zoomScaleNormal="70" zoomScaleSheetLayoutView="40" workbookViewId="0">
      <selection activeCell="E13" sqref="E13"/>
    </sheetView>
  </sheetViews>
  <sheetFormatPr defaultColWidth="8.77734375" defaultRowHeight="15" x14ac:dyDescent="0.25"/>
  <cols>
    <col min="1" max="1" width="8.77734375" style="1"/>
    <col min="2" max="2" width="29.21875" style="1" customWidth="1"/>
    <col min="3" max="3" width="11.5546875" style="1" bestFit="1" customWidth="1"/>
    <col min="4" max="4" width="16.109375" style="1" bestFit="1" customWidth="1"/>
    <col min="5" max="6" width="12.21875" style="1" bestFit="1" customWidth="1"/>
    <col min="7" max="7" width="12.6640625" style="1" customWidth="1"/>
    <col min="8" max="8" width="13.21875" style="1" bestFit="1" customWidth="1"/>
    <col min="9" max="9" width="18.109375" style="1" bestFit="1" customWidth="1"/>
    <col min="10" max="10" width="19.6640625" style="1" customWidth="1"/>
    <col min="11" max="11" width="14.109375" style="1" bestFit="1" customWidth="1"/>
    <col min="12" max="12" width="16.5546875" style="1" bestFit="1" customWidth="1"/>
    <col min="13" max="13" width="7" style="1" bestFit="1" customWidth="1"/>
    <col min="14" max="14" width="24.33203125" style="1" bestFit="1" customWidth="1"/>
    <col min="15" max="15" width="12.109375" style="2" bestFit="1" customWidth="1"/>
    <col min="16" max="16" width="10.109375" style="2" bestFit="1" customWidth="1"/>
    <col min="17" max="17" width="21.21875" style="1" customWidth="1"/>
    <col min="18" max="18" width="18" style="1" customWidth="1"/>
    <col min="19" max="19" width="45.77734375" style="1" customWidth="1"/>
    <col min="20" max="16384" width="8.77734375" style="1"/>
  </cols>
  <sheetData>
    <row r="1" spans="2:19" s="4" customFormat="1" x14ac:dyDescent="0.25"/>
    <row r="2" spans="2:19" s="4" customFormat="1" ht="15.6" x14ac:dyDescent="0.3">
      <c r="B2" s="3" t="s">
        <v>557</v>
      </c>
      <c r="C2" s="4" t="s">
        <v>560</v>
      </c>
      <c r="D2" s="1"/>
    </row>
    <row r="3" spans="2:19" s="4" customFormat="1" ht="15.6" x14ac:dyDescent="0.3">
      <c r="B3" s="3" t="s">
        <v>558</v>
      </c>
      <c r="C3" s="4" t="s">
        <v>561</v>
      </c>
      <c r="D3" s="1"/>
    </row>
    <row r="4" spans="2:19" s="4" customFormat="1" ht="15.6" x14ac:dyDescent="0.3">
      <c r="B4" s="3" t="s">
        <v>13</v>
      </c>
      <c r="C4" s="4" t="s">
        <v>562</v>
      </c>
      <c r="D4" s="1"/>
    </row>
    <row r="5" spans="2:19" s="4" customFormat="1" ht="15.6" x14ac:dyDescent="0.3">
      <c r="B5" s="3" t="s">
        <v>556</v>
      </c>
      <c r="C5" s="4" t="s">
        <v>563</v>
      </c>
      <c r="D5" s="1"/>
    </row>
    <row r="6" spans="2:19" s="4" customFormat="1" ht="15.6" x14ac:dyDescent="0.3">
      <c r="B6" s="3" t="s">
        <v>559</v>
      </c>
      <c r="C6" s="4" t="s">
        <v>568</v>
      </c>
      <c r="D6" s="1"/>
    </row>
    <row r="7" spans="2:19" s="4" customFormat="1" x14ac:dyDescent="0.25"/>
    <row r="8" spans="2:19" s="4" customFormat="1" x14ac:dyDescent="0.25"/>
    <row r="9" spans="2:19" s="4" customFormat="1" ht="15.6" x14ac:dyDescent="0.3">
      <c r="B9" s="3" t="s">
        <v>572</v>
      </c>
    </row>
    <row r="10" spans="2:19" s="7" customFormat="1" ht="41.4" customHeight="1" x14ac:dyDescent="0.3">
      <c r="B10" s="6" t="s">
        <v>4</v>
      </c>
      <c r="C10" s="6" t="s">
        <v>6</v>
      </c>
      <c r="D10" s="6" t="s">
        <v>9</v>
      </c>
      <c r="E10" s="6" t="s">
        <v>10</v>
      </c>
      <c r="F10" s="6" t="s">
        <v>11</v>
      </c>
      <c r="G10" s="6" t="s">
        <v>12</v>
      </c>
      <c r="H10" s="12" t="s">
        <v>13</v>
      </c>
      <c r="I10" s="12" t="s">
        <v>5</v>
      </c>
      <c r="J10" s="12" t="s">
        <v>0</v>
      </c>
      <c r="K10" s="12" t="s">
        <v>1</v>
      </c>
      <c r="L10" s="6" t="s">
        <v>14</v>
      </c>
      <c r="M10" s="6" t="s">
        <v>16</v>
      </c>
      <c r="N10" s="6" t="s">
        <v>17</v>
      </c>
      <c r="O10" s="6" t="s">
        <v>7</v>
      </c>
      <c r="P10" s="6" t="s">
        <v>8</v>
      </c>
      <c r="Q10" s="6" t="s">
        <v>552</v>
      </c>
      <c r="R10" s="6" t="s">
        <v>553</v>
      </c>
      <c r="S10" s="6" t="s">
        <v>554</v>
      </c>
    </row>
    <row r="11" spans="2:19" s="10" customFormat="1" ht="30" customHeight="1" x14ac:dyDescent="0.3">
      <c r="B11" s="8" t="s">
        <v>46</v>
      </c>
      <c r="C11" s="8" t="s">
        <v>71</v>
      </c>
      <c r="D11" s="8">
        <v>1</v>
      </c>
      <c r="E11" s="8">
        <v>13.13</v>
      </c>
      <c r="F11" s="8" t="s">
        <v>48</v>
      </c>
      <c r="G11" s="8">
        <v>3142.25</v>
      </c>
      <c r="H11" s="8" t="s">
        <v>20</v>
      </c>
      <c r="I11" s="8" t="s">
        <v>70</v>
      </c>
      <c r="J11" s="8" t="s">
        <v>84</v>
      </c>
      <c r="K11" s="8" t="s">
        <v>84</v>
      </c>
      <c r="L11" s="8" t="s">
        <v>83</v>
      </c>
      <c r="M11" s="8" t="s">
        <v>49</v>
      </c>
      <c r="N11" s="8" t="s">
        <v>85</v>
      </c>
      <c r="O11" s="9">
        <v>239318</v>
      </c>
      <c r="P11" s="9" t="s">
        <v>47</v>
      </c>
      <c r="Q11" s="9">
        <v>239318</v>
      </c>
      <c r="R11" s="8">
        <f>O11-Q11</f>
        <v>0</v>
      </c>
      <c r="S11" s="8" t="s">
        <v>555</v>
      </c>
    </row>
    <row r="12" spans="2:19" s="4" customFormat="1" ht="30" customHeight="1" x14ac:dyDescent="0.25"/>
    <row r="13" spans="2:19" s="4" customFormat="1" ht="30" customHeight="1" x14ac:dyDescent="0.3">
      <c r="B13" s="3" t="s">
        <v>571</v>
      </c>
    </row>
    <row r="14" spans="2:19" s="7" customFormat="1" ht="41.4" customHeight="1" x14ac:dyDescent="0.3">
      <c r="B14" s="6" t="s">
        <v>4</v>
      </c>
      <c r="C14" s="6" t="s">
        <v>6</v>
      </c>
      <c r="D14" s="6" t="s">
        <v>9</v>
      </c>
      <c r="E14" s="6" t="s">
        <v>10</v>
      </c>
      <c r="F14" s="6" t="s">
        <v>11</v>
      </c>
      <c r="G14" s="6" t="s">
        <v>12</v>
      </c>
      <c r="H14" s="12" t="s">
        <v>13</v>
      </c>
      <c r="I14" s="12" t="s">
        <v>5</v>
      </c>
      <c r="J14" s="12" t="s">
        <v>0</v>
      </c>
      <c r="K14" s="12" t="s">
        <v>1</v>
      </c>
      <c r="L14" s="6" t="s">
        <v>14</v>
      </c>
      <c r="M14" s="6" t="s">
        <v>16</v>
      </c>
      <c r="N14" s="6" t="s">
        <v>17</v>
      </c>
      <c r="O14" s="6" t="s">
        <v>7</v>
      </c>
      <c r="P14" s="6" t="s">
        <v>8</v>
      </c>
      <c r="Q14" s="6" t="s">
        <v>552</v>
      </c>
      <c r="R14" s="6" t="s">
        <v>553</v>
      </c>
      <c r="S14" s="6" t="s">
        <v>554</v>
      </c>
    </row>
    <row r="15" spans="2:19" s="10" customFormat="1" ht="30" customHeight="1" x14ac:dyDescent="0.3">
      <c r="B15" s="8" t="s">
        <v>218</v>
      </c>
      <c r="C15" s="8" t="s">
        <v>409</v>
      </c>
      <c r="D15" s="8">
        <v>1</v>
      </c>
      <c r="E15" s="8">
        <v>1318.32</v>
      </c>
      <c r="F15" s="8" t="s">
        <v>48</v>
      </c>
      <c r="G15" s="8">
        <v>1695.83</v>
      </c>
      <c r="H15" s="8" t="s">
        <v>20</v>
      </c>
      <c r="I15" s="8" t="s">
        <v>408</v>
      </c>
      <c r="J15" s="8" t="s">
        <v>407</v>
      </c>
      <c r="K15" s="8" t="s">
        <v>407</v>
      </c>
      <c r="L15" s="8" t="s">
        <v>357</v>
      </c>
      <c r="M15" s="8" t="s">
        <v>49</v>
      </c>
      <c r="N15" s="8" t="s">
        <v>410</v>
      </c>
      <c r="O15" s="9">
        <v>1286.3599999999999</v>
      </c>
      <c r="P15" s="9" t="s">
        <v>47</v>
      </c>
      <c r="Q15" s="9">
        <v>1286.3599999999999</v>
      </c>
      <c r="R15" s="8">
        <f>O15-Q15</f>
        <v>0</v>
      </c>
      <c r="S15" s="8" t="s">
        <v>555</v>
      </c>
    </row>
  </sheetData>
  <pageMargins left="0.25" right="0.25" top="0.75" bottom="0.75" header="0.3" footer="0.3"/>
  <pageSetup paperSize="9" scale="4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AF Print</vt:lpstr>
      <vt:lpstr>AS Print</vt:lpstr>
      <vt:lpstr>AM Update Print</vt:lpstr>
      <vt:lpstr>AP Print</vt:lpstr>
      <vt:lpstr>ABAL Print</vt:lpstr>
      <vt:lpstr>'ABAL Print'!Print_Area</vt:lpstr>
      <vt:lpstr>'AF Print'!Print_Area</vt:lpstr>
      <vt:lpstr>'AM Update Print'!Print_Area</vt:lpstr>
      <vt:lpstr>'AP Print'!Print_Area</vt:lpstr>
      <vt:lpstr>'AS Print'!Print_Area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Monowar Mahmud</dc:creator>
  <cp:lastModifiedBy>Ahmed, Saklayen</cp:lastModifiedBy>
  <cp:lastPrinted>2023-12-31T13:23:00Z</cp:lastPrinted>
  <dcterms:created xsi:type="dcterms:W3CDTF">2023-12-31T04:18:47Z</dcterms:created>
  <dcterms:modified xsi:type="dcterms:W3CDTF">2023-12-31T13:23:08Z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2023-12-31T04:28:47Z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18d711b8-4f67-4f52-b1d2-6e7ba4c953af</vt:lpwstr>
  </property>
  <property fmtid="{D5CDD505-2E9C-101B-9397-08002B2CF9AE}" pid="8" name="MSIP_Label_ea60d57e-af5b-4752-ac57-3e4f28ca11dc_ContentBits">
    <vt:lpwstr>0</vt:lpwstr>
  </property>
</Properties>
</file>