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933796FF-A46D-4FE6-9C1A-509367EF087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5" i="36" l="1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AL33" i="33"/>
  <c r="AL32" i="33"/>
  <c r="AL31" i="33"/>
  <c r="AL30" i="33"/>
  <c r="AL29" i="33"/>
  <c r="AL28" i="33"/>
  <c r="AL27" i="33"/>
  <c r="AL26" i="33"/>
  <c r="AL25" i="33"/>
  <c r="AL24" i="33"/>
  <c r="AL23" i="33"/>
  <c r="AL22" i="33"/>
  <c r="AL21" i="33"/>
  <c r="AL20" i="33"/>
  <c r="AL19" i="33"/>
  <c r="AL18" i="33"/>
  <c r="AL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AM34" i="32"/>
  <c r="AM33" i="32"/>
  <c r="AM32" i="32"/>
  <c r="AM31" i="32"/>
  <c r="AM30" i="32"/>
  <c r="AM29" i="32"/>
  <c r="AM28" i="32"/>
  <c r="AM27" i="32"/>
  <c r="AM26" i="32"/>
  <c r="AM25" i="32"/>
  <c r="AM24" i="32"/>
  <c r="AM23" i="32"/>
  <c r="AM22" i="32"/>
  <c r="AM21" i="32"/>
  <c r="AM20" i="32"/>
  <c r="AM19" i="32"/>
  <c r="AM18" i="32"/>
  <c r="AM17" i="32"/>
  <c r="AM16" i="32"/>
  <c r="AM15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35" i="31"/>
  <c r="AK35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AM34" i="31"/>
  <c r="AM33" i="31"/>
  <c r="AM32" i="31"/>
  <c r="AM31" i="31"/>
  <c r="AM30" i="31"/>
  <c r="AM29" i="31"/>
  <c r="AM28" i="31"/>
  <c r="AM27" i="31"/>
  <c r="AM26" i="31"/>
  <c r="AM25" i="31"/>
  <c r="AM24" i="31"/>
  <c r="AM23" i="31"/>
  <c r="AM22" i="31"/>
  <c r="AM21" i="31"/>
  <c r="AM20" i="31"/>
  <c r="AM19" i="31"/>
  <c r="AM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AM34" i="30"/>
  <c r="AM33" i="30"/>
  <c r="AM32" i="30"/>
  <c r="AM31" i="30"/>
  <c r="AM30" i="30"/>
  <c r="AM29" i="30"/>
  <c r="AM28" i="30"/>
  <c r="AM27" i="30"/>
  <c r="AM26" i="30"/>
  <c r="AM25" i="30"/>
  <c r="AM24" i="30"/>
  <c r="AM23" i="30"/>
  <c r="AM22" i="30"/>
  <c r="AM21" i="30"/>
  <c r="AM20" i="30"/>
  <c r="AM19" i="30"/>
  <c r="AM18" i="30"/>
  <c r="AM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34" i="29"/>
  <c r="AJ34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AL33" i="29"/>
  <c r="AL32" i="29"/>
  <c r="AL31" i="29"/>
  <c r="AL30" i="29"/>
  <c r="AL29" i="29"/>
  <c r="AL28" i="29"/>
  <c r="AL27" i="29"/>
  <c r="AL26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34" i="33" l="1"/>
  <c r="AN34" i="33" s="1"/>
  <c r="AM35" i="32"/>
  <c r="AO35" i="32" s="1"/>
  <c r="AM35" i="31"/>
  <c r="AO35" i="31" s="1"/>
  <c r="AM35" i="36"/>
  <c r="AO35" i="36" s="1"/>
  <c r="AM35" i="30"/>
  <c r="AO35" i="30" s="1"/>
  <c r="AL34" i="29"/>
  <c r="AN34" i="29" s="1"/>
  <c r="AL34" i="35"/>
  <c r="AN34" i="35" s="1"/>
  <c r="AM35" i="34"/>
  <c r="AO35" i="34" s="1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AL33" i="27"/>
  <c r="AL32" i="27"/>
  <c r="AL31" i="27"/>
  <c r="AL30" i="27"/>
  <c r="AL29" i="27"/>
  <c r="AL28" i="27"/>
  <c r="AL27" i="27"/>
  <c r="AL26" i="27"/>
  <c r="AL25" i="27"/>
  <c r="AL24" i="27"/>
  <c r="AL23" i="27"/>
  <c r="AL22" i="27"/>
  <c r="AL21" i="27"/>
  <c r="AL20" i="27"/>
  <c r="AL19" i="27"/>
  <c r="AL18" i="27"/>
  <c r="AL17" i="27"/>
  <c r="AL16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M17" i="26" l="1"/>
  <c r="AO17" i="26" s="1"/>
  <c r="AL34" i="27"/>
  <c r="AN34" i="27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<sst xmlns="http://schemas.openxmlformats.org/spreadsheetml/2006/main" count="468" uniqueCount="104">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</sst>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</cellXfs>
  <cellStyles count="2">
    <cellStyle name="Comma" xfId="1" builtinId="3"/>
    <cellStyle name="Normal" xfId="0" builtinId="0"/>
  </cellStyles>
  <dxfs count="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54:$AP$165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53:$AO$164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53:$AO$164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54:$AP$165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53:$AO$164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54:$AP$165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" x14ac:dyDescent="0.35">
      <c r="B3" s="44" t="str">
        <f>" "&amp;TEXT(DATE(A2+2020,A1,1),"dd mmmm yyyy") &amp;" to the "&amp;TEXT(DATE(A2+2020,A1+1,1)-1, "dd mmmm yyyy")</f>
        <v xml:space="preserve"> 01 November 2023 to the 30 November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" x14ac:dyDescent="0.35">
      <c r="B3" s="44" t="str">
        <f>" "&amp;TEXT(DATE(A2+2020,A1,1),"dd mmmm yyyy") &amp;" to the "&amp;TEXT(DATE(A2+2020,A1+1,1)-1, "dd mmmm yyyy")</f>
        <v xml:space="preserve"> 01 December 2023 to the 31 December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" x14ac:dyDescent="0.35">
      <c r="B3" s="44" t="str">
        <f>" "&amp;TEXT(DATE(A2+2020,A1,1),"dd mmmm yyyy") &amp;" to the "&amp;TEXT(DATE(A2+2020,A1+1,1)-1, "dd mmmm yyyy")</f>
        <v xml:space="preserve"> 01 January 2023 to the 31 January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abSelected="1" topLeftCell="B1" zoomScale="85" zoomScaleNormal="85" workbookViewId="0">
      <selection activeCell="F7" sqref="F7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" x14ac:dyDescent="0.35">
      <c r="B3" s="44" t="str">
        <f>" "&amp;TEXT(DATE(A2+2020,A1,1),"dd mmmm yyyy") &amp;" to the "&amp;TEXT(DATE(A2+2020,A1+1,1)-1, "dd mmmm yyyy")</f>
        <v xml:space="preserve"> 01 March 2023 to the 31 March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2" t="s">
        <v>96</v>
      </c>
      <c r="C13" s="52" t="s">
        <v>35</v>
      </c>
      <c r="D13" s="48" t="s">
        <v>17</v>
      </c>
      <c r="E13" s="48" t="s">
        <v>21</v>
      </c>
      <c r="F13" s="12"/>
      <c r="G13" s="50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5" t="s">
        <v>92</v>
      </c>
      <c r="Y13" s="45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2" t="s">
        <v>97</v>
      </c>
      <c r="C14" s="52" t="s">
        <v>98</v>
      </c>
      <c r="D14" s="48" t="s">
        <v>20</v>
      </c>
      <c r="E14" s="48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5" t="s">
        <v>93</v>
      </c>
      <c r="Y14" s="45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1">
        <v>6.5</v>
      </c>
      <c r="AH14" s="51">
        <v>6.5</v>
      </c>
      <c r="AI14" s="51">
        <v>6.5</v>
      </c>
      <c r="AJ14" s="51">
        <v>6.5</v>
      </c>
      <c r="AK14" s="51">
        <v>6.5</v>
      </c>
      <c r="AL14" s="46">
        <v>0</v>
      </c>
      <c r="AM14" s="3">
        <f t="shared" ref="AM14:AM16" si="1">SUM(H14:AL14)</f>
        <v>72.5</v>
      </c>
      <c r="AN14" s="4"/>
    </row>
    <row r="15" spans="1:41" x14ac:dyDescent="0.3">
      <c r="B15" s="49" t="s">
        <v>40</v>
      </c>
      <c r="C15" s="49" t="s">
        <v>40</v>
      </c>
      <c r="D15" s="49" t="s">
        <v>20</v>
      </c>
      <c r="E15" s="49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7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5" t="s">
        <v>94</v>
      </c>
      <c r="Y15" s="45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6"/>
      <c r="AM15" s="3">
        <f t="shared" si="1"/>
        <v>35</v>
      </c>
      <c r="AN15" s="4"/>
    </row>
    <row r="16" spans="1:41" x14ac:dyDescent="0.3">
      <c r="B16" s="49" t="s">
        <v>99</v>
      </c>
      <c r="C16" s="49" t="s">
        <v>100</v>
      </c>
      <c r="D16" s="49" t="s">
        <v>20</v>
      </c>
      <c r="E16" s="49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5" t="s">
        <v>95</v>
      </c>
      <c r="Y16" s="45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6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>SUM(H13:H16)</f>
        <v>8</v>
      </c>
      <c r="I17" s="3">
        <f>SUM(I13:I16)</f>
        <v>8</v>
      </c>
      <c r="J17" s="3">
        <f>SUM(J13:J16)</f>
        <v>0</v>
      </c>
      <c r="K17" s="3">
        <f>SUM(K13:K16)</f>
        <v>0</v>
      </c>
      <c r="L17" s="3">
        <f>SUM(L13:L16)</f>
        <v>8</v>
      </c>
      <c r="M17" s="3">
        <f>SUM(M13:M16)</f>
        <v>8</v>
      </c>
      <c r="N17" s="3">
        <f>SUM(N13:N16)</f>
        <v>8</v>
      </c>
      <c r="O17" s="3">
        <f>SUM(O13:O16)</f>
        <v>8</v>
      </c>
      <c r="P17" s="3">
        <f>SUM(P13:P16)</f>
        <v>8</v>
      </c>
      <c r="Q17" s="3">
        <f>SUM(Q13:Q16)</f>
        <v>0</v>
      </c>
      <c r="R17" s="3">
        <f>SUM(R13:R16)</f>
        <v>0</v>
      </c>
      <c r="S17" s="3">
        <f>SUM(S13:S16)</f>
        <v>8</v>
      </c>
      <c r="T17" s="3">
        <f>SUM(T13:T16)</f>
        <v>8</v>
      </c>
      <c r="U17" s="3">
        <f>SUM(U13:U16)</f>
        <v>8</v>
      </c>
      <c r="V17" s="3">
        <f>SUM(V13:V16)</f>
        <v>8</v>
      </c>
      <c r="W17" s="3">
        <f>SUM(W13:W16)</f>
        <v>8</v>
      </c>
      <c r="X17" s="3">
        <f>SUM(X13:X16)</f>
        <v>0</v>
      </c>
      <c r="Y17" s="3">
        <f>SUM(Y13:Y16)</f>
        <v>0</v>
      </c>
      <c r="Z17" s="3">
        <f>SUM(Z13:Z16)</f>
        <v>8</v>
      </c>
      <c r="AA17" s="3">
        <f>SUM(AA13:AA16)</f>
        <v>8</v>
      </c>
      <c r="AB17" s="3">
        <f>SUM(AB13:AB16)</f>
        <v>8</v>
      </c>
      <c r="AC17" s="3">
        <f>SUM(AC13:AC16)</f>
        <v>8</v>
      </c>
      <c r="AD17" s="3">
        <f>SUM(AD13:AD16)</f>
        <v>8</v>
      </c>
      <c r="AE17" s="3">
        <f>SUM(AE13:AE16)</f>
        <v>0</v>
      </c>
      <c r="AF17" s="3">
        <f>SUM(AF13:AF16)</f>
        <v>0</v>
      </c>
      <c r="AG17" s="3">
        <f>SUM(AG13:AG16)</f>
        <v>6.5</v>
      </c>
      <c r="AH17" s="3">
        <f>SUM(AH13:AH16)</f>
        <v>6.5</v>
      </c>
      <c r="AI17" s="3">
        <f>SUM(AI13:AI16)</f>
        <v>6.5</v>
      </c>
      <c r="AJ17" s="3">
        <f>SUM(AJ13:AJ16)</f>
        <v>6.5</v>
      </c>
      <c r="AK17" s="3">
        <f>SUM(AK13:AK16)</f>
        <v>6.5</v>
      </c>
      <c r="AL17" s="40">
        <f>SUM(AL13:AL16)</f>
        <v>0</v>
      </c>
      <c r="AM17" s="3">
        <f>SUM(AM13:AM16)</f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51" priority="10">
      <formula>WEEKDAY(I$12,2)&gt;5</formula>
    </cfRule>
  </conditionalFormatting>
  <conditionalFormatting sqref="D17:F35">
    <cfRule type="expression" dxfId="50" priority="12">
      <formula>WEEKDAY(I$12,2)&gt;5</formula>
    </cfRule>
  </conditionalFormatting>
  <conditionalFormatting sqref="G17:G35">
    <cfRule type="expression" dxfId="49" priority="13">
      <formula>WEEKDAY(L$12,2)&gt;5</formula>
    </cfRule>
  </conditionalFormatting>
  <conditionalFormatting sqref="B18:C35">
    <cfRule type="expression" dxfId="48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47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46" priority="6">
      <formula>WEEKDAY(Z$10,2)&gt;5</formula>
    </cfRule>
  </conditionalFormatting>
  <conditionalFormatting sqref="B13:C14">
    <cfRule type="expression" dxfId="45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44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43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64"/>
  <sheetViews>
    <sheetView showGridLines="0" topLeftCell="B2" zoomScaleNormal="100" workbookViewId="0">
      <selection activeCell="F12" sqref="F12:F3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" x14ac:dyDescent="0.35">
      <c r="B3" s="44" t="str">
        <f>" "&amp;TEXT(DATE(A2+2020,A1,1),"dd mmmm yyyy") &amp;" to the "&amp;TEXT(DATE(A2+2020,A1+1,1)-1, "dd mmmm yyyy")</f>
        <v xml:space="preserve"> 01 April 2023 to the 30 April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42" priority="1">
      <formula>WEEKDAY(I$11,2)&gt;5</formula>
    </cfRule>
  </conditionalFormatting>
  <conditionalFormatting sqref="D34:F52">
    <cfRule type="expression" dxfId="41" priority="3">
      <formula>WEEKDAY(I$11,2)&gt;5</formula>
    </cfRule>
  </conditionalFormatting>
  <conditionalFormatting sqref="G34:G52">
    <cfRule type="expression" dxfId="40" priority="4">
      <formula>WEEKDAY(L$11,2)&gt;5</formula>
    </cfRule>
  </conditionalFormatting>
  <conditionalFormatting sqref="AK11:AK52">
    <cfRule type="expression" dxfId="39" priority="40">
      <formula>WEEKDAY(#REF!,2)&gt;5</formula>
    </cfRule>
  </conditionalFormatting>
  <conditionalFormatting sqref="B35:C52">
    <cfRule type="expression" dxfId="38" priority="42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4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" x14ac:dyDescent="0.35">
      <c r="B3" s="44" t="str">
        <f>" "&amp;TEXT(DATE(A2+2020,A1,1),"dd mmmm yyyy") &amp;" to the "&amp;TEXT(DATE(A2+2020,A1+1,1)-1, "dd mmmm yyyy")</f>
        <v xml:space="preserve"> 01 May 2023 to the 31 May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37" priority="1">
      <formula>WEEKDAY(I$12,2)&gt;5</formula>
    </cfRule>
  </conditionalFormatting>
  <conditionalFormatting sqref="D35:F53">
    <cfRule type="expression" dxfId="36" priority="3">
      <formula>WEEKDAY(I$12,2)&gt;5</formula>
    </cfRule>
  </conditionalFormatting>
  <conditionalFormatting sqref="G35:G53">
    <cfRule type="expression" dxfId="35" priority="4">
      <formula>WEEKDAY(L$12,2)&gt;5</formula>
    </cfRule>
  </conditionalFormatting>
  <conditionalFormatting sqref="B36:C53">
    <cfRule type="expression" dxfId="34" priority="43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" x14ac:dyDescent="0.35">
      <c r="B3" s="44" t="str">
        <f>" "&amp;TEXT(DATE(A2+2020,A1,1),"dd mmmm yyyy") &amp;" to the "&amp;TEXT(DATE(A2+2020,A1+1,1)-1, "dd mmmm yyyy")</f>
        <v xml:space="preserve"> 01 June 2023 to the 30 June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33" priority="1">
      <formula>WEEKDAY(I$11,2)&gt;5</formula>
    </cfRule>
  </conditionalFormatting>
  <conditionalFormatting sqref="D34:F52">
    <cfRule type="expression" dxfId="32" priority="3">
      <formula>WEEKDAY(I$11,2)&gt;5</formula>
    </cfRule>
  </conditionalFormatting>
  <conditionalFormatting sqref="G34:G52">
    <cfRule type="expression" dxfId="31" priority="4">
      <formula>WEEKDAY(L$11,2)&gt;5</formula>
    </cfRule>
  </conditionalFormatting>
  <conditionalFormatting sqref="AK11:AK52">
    <cfRule type="expression" dxfId="30" priority="5">
      <formula>WEEKDAY(#REF!,2)&gt;5</formula>
    </cfRule>
  </conditionalFormatting>
  <conditionalFormatting sqref="B35:C52">
    <cfRule type="expression" dxfId="29" priority="44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6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65"/>
  <sheetViews>
    <sheetView showGridLines="0" topLeftCell="B7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" x14ac:dyDescent="0.35">
      <c r="B3" s="44" t="str">
        <f>" "&amp;TEXT(DATE(A2+2020,A1,1),"dd mmmm yyyy") &amp;" to the "&amp;TEXT(DATE(A2+2020,A1+1,1)-1, "dd mmmm yyyy")</f>
        <v xml:space="preserve"> 01 July 2023 to the 31 July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8" priority="1">
      <formula>WEEKDAY(I$12,2)&gt;5</formula>
    </cfRule>
  </conditionalFormatting>
  <conditionalFormatting sqref="D35:F53">
    <cfRule type="expression" dxfId="27" priority="3">
      <formula>WEEKDAY(I$12,2)&gt;5</formula>
    </cfRule>
  </conditionalFormatting>
  <conditionalFormatting sqref="G35:G53">
    <cfRule type="expression" dxfId="26" priority="4">
      <formula>WEEKDAY(L$12,2)&gt;5</formula>
    </cfRule>
  </conditionalFormatting>
  <conditionalFormatting sqref="B36:C53">
    <cfRule type="expression" dxfId="25" priority="45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65"/>
  <sheetViews>
    <sheetView showGridLines="0" topLeftCell="B3" zoomScaleNormal="100" workbookViewId="0">
      <selection activeCell="F13" sqref="F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" x14ac:dyDescent="0.35">
      <c r="B3" s="44" t="str">
        <f>" "&amp;TEXT(DATE(A2+2020,A1,1),"dd mmmm yyyy") &amp;" to the "&amp;TEXT(DATE(A2+2020,A1+1,1)-1, "dd mmmm yyyy")</f>
        <v xml:space="preserve"> 01 August 2023 to the 31 August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4" priority="1">
      <formula>WEEKDAY(I$12,2)&gt;5</formula>
    </cfRule>
  </conditionalFormatting>
  <conditionalFormatting sqref="D35:F53">
    <cfRule type="expression" dxfId="23" priority="3">
      <formula>WEEKDAY(I$12,2)&gt;5</formula>
    </cfRule>
  </conditionalFormatting>
  <conditionalFormatting sqref="G35:G53">
    <cfRule type="expression" dxfId="22" priority="4">
      <formula>WEEKDAY(L$12,2)&gt;5</formula>
    </cfRule>
  </conditionalFormatting>
  <conditionalFormatting sqref="B36:C53">
    <cfRule type="expression" dxfId="21" priority="46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8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4"/>
  <sheetViews>
    <sheetView showGridLines="0" topLeftCell="B2" zoomScaleNormal="100" workbookViewId="0">
      <selection activeCell="G13" sqref="G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40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40" ht="18" x14ac:dyDescent="0.35">
      <c r="B3" s="44" t="str">
        <f>" "&amp;TEXT(DATE(A2+2020,A1,1),"dd mmmm yyyy") &amp;" to the "&amp;TEXT(DATE(A2+2020,A1+1,1)-1, "dd mmmm yyyy")</f>
        <v xml:space="preserve"> 01 September 2023 to the 30 September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20" priority="1">
      <formula>WEEKDAY(I$11,2)&gt;5</formula>
    </cfRule>
  </conditionalFormatting>
  <conditionalFormatting sqref="D34:F52">
    <cfRule type="expression" dxfId="19" priority="3">
      <formula>WEEKDAY(I$11,2)&gt;5</formula>
    </cfRule>
  </conditionalFormatting>
  <conditionalFormatting sqref="G34:G52">
    <cfRule type="expression" dxfId="18" priority="4">
      <formula>WEEKDAY(L$11,2)&gt;5</formula>
    </cfRule>
  </conditionalFormatting>
  <conditionalFormatting sqref="AK11:AK52">
    <cfRule type="expression" dxfId="17" priority="5">
      <formula>WEEKDAY(#REF!,2)&gt;5</formula>
    </cfRule>
  </conditionalFormatting>
  <conditionalFormatting sqref="B35:C52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E12:E33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44" t="s">
        <v>58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41" ht="18" x14ac:dyDescent="0.35">
      <c r="A2" s="2">
        <v>3</v>
      </c>
      <c r="B2" s="44" t="s">
        <v>14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41" ht="18" x14ac:dyDescent="0.35">
      <c r="B3" s="44" t="str">
        <f>" "&amp;TEXT(DATE(A2+2020,A1,1),"dd mmmm yyyy") &amp;" to the "&amp;TEXT(DATE(A2+2020,A1+1,1)-1, "dd mmmm yyyy")</f>
        <v xml:space="preserve"> 01 October 2023 to the 31 October 2023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2023-04-06T04:10:09Z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