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<sst xmlns="http://schemas.openxmlformats.org/spreadsheetml/2006/main" uniqueCount="74">
  <si>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</si>
  <si>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</si>
  <si>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</si>
  <si>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</si>
  <si>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</si>
  <si>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</si>
  <si>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</si>
  <si>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</si>
  <si>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</si>
  <si>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</si>
  <si>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</si>
  <si>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</si>
  <si>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</si>
  <si>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</si>
  <si>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</si>
  <si>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</si>
  <si>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</si>
  <si>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</si>
  <si>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</si>
  <si>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</si>
  <si>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</si>
  <si>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</si>
  <si>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</si>
  <si>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</si>
  <si>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</si>
  <si>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</si>
  <si>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</si>
  <si>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</si>
  <si>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</si>
  <si>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</si>
  <si>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</si>
  <si>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</si>
  <si>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</si>
  <si>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</si>
  <si>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</si>
  <si>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</si>
  <si>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</si>
  <si>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</si>
  <si>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</si>
  <si>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</si>
  <si>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NASK2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</si>
  <si>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</si>
  <si>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</si>
  <si>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</si>
  <si>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</si>
  <si>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</si>
  <si>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</si>
  <si>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</si>
  <si>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</si>
  <si>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</si>
  <si>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</si>
  <si>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</si>
  <si>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</si>
  <si>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</si>
  <si>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</si>
  <si>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</si>
  <si>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</si>
  <si>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</si>
  <si>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</si>
  <si>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</si>
  <si>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</si>
  <si>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</si>
  <si>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</si>
  <si>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</si>
  <si>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</si>
  <si>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H1: Stoffen en deeltjes, H4: Mengen en scheiden</t>
  </si>
  <si>
    <t>NASK2/K/8, NASK2/K/3, NASK2/V/3</t>
  </si>
  <si>
    <t>H2: Chemische reacties, H3: Verbrandingen</t>
  </si>
  <si>
    <t>NASK2/K/9, NASK2/K/3, NASK2/V/3</t>
  </si>
  <si>
    <t>H7: Water en reinigen, H8: Materialen, H9: Koolstofchemie</t>
  </si>
  <si>
    <t>NASK2/K/4, NASK2/K/9, NASK2/V/3</t>
  </si>
  <si>
    <t>vaardigheden in de scheikunde (scheikunde kennis H1 t/m H4, H7 t/m H9 &amp; Vaardigheden)</t>
  </si>
  <si>
    <t>NASK2/K/1, NASK2/K/2, NASK2/K/6, NASK2/V/3</t>
  </si>
  <si>
    <t>De BINAS VMBO-KGT is bij alle schriftelijke toetsen een toegestaan hulpmiddel, tenzij anders vermeld bij de toets.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</si>
</sst>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NASK2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291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44341.37650463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704</v>
      </c>
      <c r="F13" s="31"/>
      <c r="G13" s="38" t="str">
        <f>CONCATENATE("Algemene opmerkingen bij het jaarprogramma van  ",G4)</f>
        <v>Algemene opmerkingen bij het jaarprogramma van  NASK2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NASK2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705</v>
      </c>
      <c r="F25" s="31"/>
      <c r="G25" s="38" t="str">
        <f>CONCATENATE("Algemene opmerkingen bij het jaarprogramma van  ",G16)</f>
        <v>Algemene opmerkingen bij het jaarprogramma van  NASK2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NASK2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NASK2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NASK2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18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55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44341.37650463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136</v>
      </c>
      <c r="F13" s="31"/>
      <c r="G13" s="38" t="str">
        <f>CONCATENATE("Algemene opmerkingen bij het jaarprogramma van  ",G4)</f>
        <v>Algemene opmerkingen bij het jaarprogramma van  NASK2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NASK2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206</v>
      </c>
      <c r="E18" s="2"/>
      <c r="F18" s="31"/>
      <c r="G18" s="37">
        <v>1</v>
      </c>
      <c r="H18" s="41" t="s">
        <v>65</v>
      </c>
      <c r="I18" s="37">
        <v>2</v>
      </c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66</v>
      </c>
      <c r="Q18" s="31"/>
    </row>
    <row r="19" spans="1:17" customHeight="1" ht="72">
      <c r="D19" s="2">
        <v>207</v>
      </c>
      <c r="E19" s="2"/>
      <c r="F19" s="31"/>
      <c r="G19" s="37">
        <v>2</v>
      </c>
      <c r="H19" s="41" t="s">
        <v>67</v>
      </c>
      <c r="I19" s="37">
        <v>2</v>
      </c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68</v>
      </c>
      <c r="Q19" s="31"/>
    </row>
    <row r="20" spans="1:17" customHeight="1" ht="72">
      <c r="D20" s="2">
        <v>208</v>
      </c>
      <c r="E20" s="2"/>
      <c r="F20" s="31"/>
      <c r="G20" s="37">
        <v>3</v>
      </c>
      <c r="H20" s="41" t="s">
        <v>69</v>
      </c>
      <c r="I20" s="37">
        <v>2</v>
      </c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70</v>
      </c>
      <c r="Q20" s="31"/>
    </row>
    <row r="21" spans="1:17" customHeight="1" ht="72">
      <c r="D21" s="2">
        <v>209</v>
      </c>
      <c r="E21" s="2"/>
      <c r="F21" s="31"/>
      <c r="G21" s="37">
        <v>3</v>
      </c>
      <c r="H21" s="41" t="s">
        <v>71</v>
      </c>
      <c r="I21" s="37">
        <v>2</v>
      </c>
      <c r="J21" s="42" t="s">
        <v>19</v>
      </c>
      <c r="K21" s="43"/>
      <c r="L21" s="37">
        <v>100</v>
      </c>
      <c r="M21" s="37" t="s">
        <v>8</v>
      </c>
      <c r="N21" s="44">
        <v>2</v>
      </c>
      <c r="O21" s="44" t="s">
        <v>8</v>
      </c>
      <c r="P21" s="46" t="s">
        <v>72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137</v>
      </c>
      <c r="F25" s="31"/>
      <c r="G25" s="38" t="str">
        <f>CONCATENATE("Algemene opmerkingen bij het jaarprogramma van  ",G16)</f>
        <v>Algemene opmerkingen bij het jaarprogramma van  NASK2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73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NASK2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NASK2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instellingen</vt:lpstr>
      <vt:lpstr>instructie</vt:lpstr>
      <vt:lpstr>M 2020</vt:lpstr>
      <vt:lpstr>M 2019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