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<sst xmlns="http://schemas.openxmlformats.org/spreadsheetml/2006/main" uniqueCount="120">
  <si>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</si>
  <si>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</si>
  <si>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</si>
  <si>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</si>
  <si>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</si>
  <si>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</si>
  <si>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</si>
  <si>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</si>
  <si>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</si>
  <si>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</si>
  <si>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</si>
  <si>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</si>
  <si>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</si>
  <si>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</si>
  <si>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</si>
  <si>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</si>
  <si>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</si>
  <si>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</si>
  <si>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</si>
  <si>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</si>
  <si>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</si>
  <si>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</si>
  <si>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</si>
  <si>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</si>
  <si>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</si>
  <si>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</si>
  <si>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</si>
  <si>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</si>
  <si>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</si>
  <si>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</si>
  <si>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</si>
  <si>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</si>
  <si>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</si>
  <si>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</si>
  <si>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</si>
  <si>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</si>
  <si>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</si>
  <si>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</si>
  <si>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</si>
  <si>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</si>
  <si>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</si>
  <si>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</si>
  <si>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</si>
  <si>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</si>
  <si>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</si>
  <si>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</si>
  <si>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AK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</si>
  <si>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</si>
  <si>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</si>
  <si>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</si>
  <si>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</si>
  <si>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</si>
  <si>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</si>
  <si>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</si>
  <si>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</si>
  <si>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</si>
  <si>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</si>
  <si>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</si>
  <si>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</si>
  <si>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</si>
  <si>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</si>
  <si>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</si>
  <si>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</si>
  <si>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</si>
  <si>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</si>
  <si>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</si>
  <si>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</si>
  <si>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</si>
  <si>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</si>
  <si>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</si>
  <si>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</si>
  <si>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</si>
  <si>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Bronnen van Energie, Arm en Rijk, Grenzen en Identiteit
</t>
  </si>
  <si>
    <t>AK/K/1, AK/K/2, AK/K/5, AK/K/7, AK/K/9, AK/V,2, AK/V/4, AK/V/6, AK/V/7, AK/V/8</t>
  </si>
  <si>
    <t>Water</t>
  </si>
  <si>
    <t xml:space="preserve">AK/K/3, AK/K/6, AK/V/3 </t>
  </si>
  <si>
    <t>Bevolking en ruimte</t>
  </si>
  <si>
    <t>AK/K/3, AK/K/8, AK/V/5</t>
  </si>
  <si>
    <t>Weer en klimaat</t>
  </si>
  <si>
    <t>AK/K/3, AK/K/4, AK/V/1</t>
  </si>
  <si>
    <t>Weerbericht</t>
  </si>
  <si>
    <t>H</t>
  </si>
  <si>
    <t>PW Katern Overleven in Europa H1en 2</t>
  </si>
  <si>
    <t>kies...</t>
  </si>
  <si>
    <t>Overleven in Europa</t>
  </si>
  <si>
    <t>B3, C1</t>
  </si>
  <si>
    <t>Opdracht met betrekking tot de eigen omgeving in combinatie met aardrijkskundige vaardigheden</t>
  </si>
  <si>
    <t>A1, A2, E2, F</t>
  </si>
  <si>
    <t>PW Arm en Rijk H1en 2</t>
  </si>
  <si>
    <t>Arm en Rijk</t>
  </si>
  <si>
    <t>B1, B2</t>
  </si>
  <si>
    <t>PW Systeem Aarde</t>
  </si>
  <si>
    <t>Katern Systeem Aarde</t>
  </si>
  <si>
    <t>C2, C3</t>
  </si>
  <si>
    <t>Katern Wonen in Nederland</t>
  </si>
  <si>
    <t>E1</t>
  </si>
  <si>
    <t xml:space="preserve">Katern Brazilië aangevuld met CE stof: Systeem Aarde &amp; Arm en Rijk Hoofdstuk 3 en 4 exclusief CE stof Wonen in Nederland
</t>
  </si>
  <si>
    <t>D1, D2, C2, C3, B1, B2</t>
  </si>
  <si>
    <t>Katern Brazilië</t>
  </si>
  <si>
    <t>D1, D2</t>
  </si>
  <si>
    <t>A</t>
  </si>
  <si>
    <t>Multidisciplinaire opdracht</t>
  </si>
  <si>
    <t>PW Globalisering H1</t>
  </si>
  <si>
    <t>PW Globalisering</t>
  </si>
  <si>
    <t>Onderzoek m.b.t. een sociaal of fysisch geografisch onderwerp, gericht op de eigen omgeving</t>
  </si>
  <si>
    <t>A1, A2, E2</t>
  </si>
  <si>
    <t>Proefwerk Arm en Rijk</t>
  </si>
  <si>
    <t>Katern Arm en Rijk</t>
  </si>
  <si>
    <t>A1, B2</t>
  </si>
  <si>
    <t>C1</t>
  </si>
  <si>
    <t>Geografische Vaardigheden gericht op katern Klimaatvraagstukken</t>
  </si>
  <si>
    <t>A1, C2</t>
  </si>
  <si>
    <t>Opdracht en presentatie aan de hand van een onderzoek m.b.t. een fysisch geografisch onderdeel van klimaatvraagstukken in de eigen omgeving</t>
  </si>
  <si>
    <t>C2, A2, E2</t>
  </si>
  <si>
    <t>Katern Wonen in Nederland (H1 en H2)</t>
  </si>
  <si>
    <t>Katern Wonen in Nederland en Globalisering</t>
  </si>
  <si>
    <t>E1, B1</t>
  </si>
  <si>
    <t>Katern Zuid-Amerika</t>
  </si>
  <si>
    <t>Examenstof: Globalisering, Systeem Aarde, Zuid-Amerika, Wonen in Nederland en vaardigheden</t>
  </si>
  <si>
    <t>A1, B1, C1, D1, E1</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</si>
</sst>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AK leerlaag A4 (schooljaar 2019 - 2020)</v>
      </c>
      <c r="H4" s="43"/>
      <c r="I4" s="37"/>
      <c r="J4" s="37"/>
      <c r="K4" s="43"/>
      <c r="L4" s="37"/>
      <c r="M4" s="37"/>
      <c r="N4" s="37"/>
      <c r="O4" s="37"/>
      <c r="P4" s="43"/>
      <c r="Q4" s="43"/>
    </row>
    <row r="5" spans="1:32" customHeight="1" ht="34.5">
      <c r="A5" s="9" t="s">
        <v>48</v>
      </c>
      <c r="B5" s="2">
        <v>22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100</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41</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44385.63255787</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100</v>
      </c>
      <c r="F13" s="33"/>
      <c r="G13" s="41" t="str">
        <f>CONCATENATE("Algemene opmerkingen bij het jaarprogramma van  ",G4)</f>
        <v>Algemene opmerkingen bij het jaarprogramma van  AK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AK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186</v>
      </c>
      <c r="E18" s="2"/>
      <c r="F18" s="33"/>
      <c r="G18" s="40">
        <v>1</v>
      </c>
      <c r="H18" s="45" t="s">
        <v>101</v>
      </c>
      <c r="I18" s="46">
        <v>1</v>
      </c>
      <c r="J18" s="47" t="s">
        <v>19</v>
      </c>
      <c r="K18" s="48"/>
      <c r="L18" s="46"/>
      <c r="M18" s="40" t="s">
        <v>11</v>
      </c>
      <c r="N18" s="49"/>
      <c r="O18" s="51" t="s">
        <v>83</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187</v>
      </c>
      <c r="E19" s="2"/>
      <c r="F19" s="33"/>
      <c r="G19" s="40">
        <v>1</v>
      </c>
      <c r="H19" s="45" t="s">
        <v>91</v>
      </c>
      <c r="I19" s="46">
        <v>2</v>
      </c>
      <c r="J19" s="47" t="s">
        <v>7</v>
      </c>
      <c r="K19" s="48"/>
      <c r="L19" s="46">
        <v>50</v>
      </c>
      <c r="M19" s="40" t="s">
        <v>11</v>
      </c>
      <c r="N19" s="49"/>
      <c r="O19" s="51" t="s">
        <v>83</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188</v>
      </c>
      <c r="E20" s="2"/>
      <c r="F20" s="33"/>
      <c r="G20" s="40">
        <v>2</v>
      </c>
      <c r="H20" s="45" t="s">
        <v>92</v>
      </c>
      <c r="I20" s="46">
        <v>3</v>
      </c>
      <c r="J20" s="47" t="s">
        <v>7</v>
      </c>
      <c r="K20" s="48"/>
      <c r="L20" s="46">
        <v>100</v>
      </c>
      <c r="M20" s="40" t="s">
        <v>8</v>
      </c>
      <c r="N20" s="49">
        <v>3</v>
      </c>
      <c r="O20" s="51" t="s">
        <v>8</v>
      </c>
      <c r="P20" s="52" t="s">
        <v>109</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189</v>
      </c>
      <c r="E21" s="2"/>
      <c r="F21" s="33"/>
      <c r="G21" s="40">
        <v>3</v>
      </c>
      <c r="H21" s="45" t="s">
        <v>110</v>
      </c>
      <c r="I21" s="46">
        <v>3</v>
      </c>
      <c r="J21" s="47" t="s">
        <v>7</v>
      </c>
      <c r="K21" s="48"/>
      <c r="L21" s="46">
        <v>100</v>
      </c>
      <c r="M21" s="40" t="s">
        <v>8</v>
      </c>
      <c r="N21" s="49">
        <v>1</v>
      </c>
      <c r="O21" s="51" t="s">
        <v>8</v>
      </c>
      <c r="P21" s="52" t="s">
        <v>111</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190</v>
      </c>
      <c r="E22" s="2"/>
      <c r="F22" s="33"/>
      <c r="G22" s="40">
        <v>3</v>
      </c>
      <c r="H22" s="45" t="s">
        <v>112</v>
      </c>
      <c r="I22" s="46">
        <v>3</v>
      </c>
      <c r="J22" s="47" t="s">
        <v>19</v>
      </c>
      <c r="K22" s="48"/>
      <c r="L22" s="46"/>
      <c r="M22" s="40" t="s">
        <v>8</v>
      </c>
      <c r="N22" s="49">
        <v>1</v>
      </c>
      <c r="O22" s="51" t="s">
        <v>11</v>
      </c>
      <c r="P22" s="52" t="s">
        <v>113</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191</v>
      </c>
      <c r="E23" s="2"/>
      <c r="F23" s="33"/>
      <c r="G23" s="40">
        <v>4</v>
      </c>
      <c r="H23" s="45" t="s">
        <v>114</v>
      </c>
      <c r="I23" s="46">
        <v>3</v>
      </c>
      <c r="J23" s="47" t="s">
        <v>7</v>
      </c>
      <c r="K23" s="48"/>
      <c r="L23" s="46">
        <v>100</v>
      </c>
      <c r="M23" s="40" t="s">
        <v>8</v>
      </c>
      <c r="N23" s="49">
        <v>2</v>
      </c>
      <c r="O23" s="51" t="s">
        <v>8</v>
      </c>
      <c r="P23" s="52" t="s">
        <v>95</v>
      </c>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101</v>
      </c>
      <c r="F25" s="33"/>
      <c r="G25" s="41" t="str">
        <f>CONCATENATE("Algemene opmerkingen bij het jaarprogramma van  ",G16)</f>
        <v>Algemene opmerkingen bij het jaarprogramma van  AK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AK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998</v>
      </c>
      <c r="E30" s="2"/>
      <c r="F30" s="33"/>
      <c r="G30" s="40">
        <v>1</v>
      </c>
      <c r="H30" s="45" t="s">
        <v>115</v>
      </c>
      <c r="I30" s="46"/>
      <c r="J30" s="47" t="s">
        <v>7</v>
      </c>
      <c r="K30" s="48"/>
      <c r="L30" s="46">
        <v>100</v>
      </c>
      <c r="M30" s="40" t="s">
        <v>8</v>
      </c>
      <c r="N30" s="49">
        <v>3</v>
      </c>
      <c r="O30" s="51" t="s">
        <v>8</v>
      </c>
      <c r="P30" s="52" t="s">
        <v>116</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999</v>
      </c>
      <c r="E31" s="2"/>
      <c r="F31" s="33"/>
      <c r="G31" s="40">
        <v>2</v>
      </c>
      <c r="H31" s="45" t="s">
        <v>117</v>
      </c>
      <c r="I31" s="46"/>
      <c r="J31" s="47" t="s">
        <v>7</v>
      </c>
      <c r="K31" s="48"/>
      <c r="L31" s="46">
        <v>100</v>
      </c>
      <c r="M31" s="40" t="s">
        <v>8</v>
      </c>
      <c r="N31" s="49">
        <v>4</v>
      </c>
      <c r="O31" s="51" t="s">
        <v>8</v>
      </c>
      <c r="P31" s="52" t="s">
        <v>99</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1000</v>
      </c>
      <c r="E32" s="2"/>
      <c r="F32" s="33"/>
      <c r="G32" s="40">
        <v>3</v>
      </c>
      <c r="H32" s="45" t="s">
        <v>118</v>
      </c>
      <c r="I32" s="46"/>
      <c r="J32" s="47" t="s">
        <v>7</v>
      </c>
      <c r="K32" s="48"/>
      <c r="L32" s="46">
        <v>100</v>
      </c>
      <c r="M32" s="40" t="s">
        <v>8</v>
      </c>
      <c r="N32" s="49">
        <v>4</v>
      </c>
      <c r="O32" s="51" t="s">
        <v>8</v>
      </c>
      <c r="P32" s="52" t="s">
        <v>119</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102</v>
      </c>
      <c r="F37" s="33"/>
      <c r="G37" s="41" t="str">
        <f>CONCATENATE("Algemene opmerkingen bij het jaarprogramma van  ",G28)</f>
        <v>Algemene opmerkingen bij het jaarprogramma van  AK leerlaag A6 (schooljaar 2021 - 2022)</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AK leerlaag A4 (schooljaar 2018 - 2019)</v>
      </c>
      <c r="H4" s="43"/>
      <c r="I4" s="37"/>
      <c r="J4" s="37"/>
      <c r="K4" s="43"/>
      <c r="L4" s="37"/>
      <c r="M4" s="37"/>
      <c r="N4" s="37"/>
      <c r="O4" s="37"/>
      <c r="P4" s="43"/>
      <c r="Q4" s="43"/>
    </row>
    <row r="5" spans="1:32" customHeight="1" ht="34.5">
      <c r="A5" s="9" t="s">
        <v>48</v>
      </c>
      <c r="B5" s="2">
        <v>22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100</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42</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44385.63255787</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-2</v>
      </c>
      <c r="C13" s="9" t="s">
        <v>47</v>
      </c>
      <c r="D13" s="2">
        <v>103</v>
      </c>
      <c r="F13" s="33"/>
      <c r="G13" s="41" t="str">
        <f>CONCATENATE("Algemene opmerkingen bij het jaarprogramma van  ",G4)</f>
        <v>Algemene opmerkingen bij het jaarprogramma van  AK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AK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104</v>
      </c>
      <c r="F25" s="33"/>
      <c r="G25" s="41" t="str">
        <f>CONCATENATE("Algemene opmerkingen bij het jaarprogramma van  ",G16)</f>
        <v>Algemene opmerkingen bij het jaarprogramma van  AK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AK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192</v>
      </c>
      <c r="E30" s="2"/>
      <c r="F30" s="33"/>
      <c r="G30" s="40">
        <v>1</v>
      </c>
      <c r="H30" s="45" t="s">
        <v>115</v>
      </c>
      <c r="I30" s="46"/>
      <c r="J30" s="47" t="s">
        <v>7</v>
      </c>
      <c r="K30" s="48"/>
      <c r="L30" s="46">
        <v>100</v>
      </c>
      <c r="M30" s="40" t="s">
        <v>8</v>
      </c>
      <c r="N30" s="49">
        <v>3</v>
      </c>
      <c r="O30" s="51" t="s">
        <v>8</v>
      </c>
      <c r="P30" s="52" t="s">
        <v>116</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193</v>
      </c>
      <c r="E31" s="2"/>
      <c r="F31" s="33"/>
      <c r="G31" s="40">
        <v>2</v>
      </c>
      <c r="H31" s="45" t="s">
        <v>117</v>
      </c>
      <c r="I31" s="46"/>
      <c r="J31" s="47" t="s">
        <v>7</v>
      </c>
      <c r="K31" s="48"/>
      <c r="L31" s="46">
        <v>100</v>
      </c>
      <c r="M31" s="40" t="s">
        <v>8</v>
      </c>
      <c r="N31" s="49">
        <v>4</v>
      </c>
      <c r="O31" s="51" t="s">
        <v>8</v>
      </c>
      <c r="P31" s="52" t="s">
        <v>99</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194</v>
      </c>
      <c r="E32" s="2"/>
      <c r="F32" s="33"/>
      <c r="G32" s="40">
        <v>3</v>
      </c>
      <c r="H32" s="45" t="s">
        <v>118</v>
      </c>
      <c r="I32" s="46"/>
      <c r="J32" s="47" t="s">
        <v>7</v>
      </c>
      <c r="K32" s="48"/>
      <c r="L32" s="46">
        <v>100</v>
      </c>
      <c r="M32" s="40" t="s">
        <v>8</v>
      </c>
      <c r="N32" s="49">
        <v>4</v>
      </c>
      <c r="O32" s="51" t="s">
        <v>8</v>
      </c>
      <c r="P32" s="52" t="s">
        <v>119</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105</v>
      </c>
      <c r="F37" s="33"/>
      <c r="G37" s="41" t="str">
        <f>CONCATENATE("Algemene opmerkingen bij het jaarprogramma van  ",G28)</f>
        <v>Algemene opmerkingen bij het jaarprogramma van  AK leerlaag A6 (schooljaar 2020 - 2021)</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M3 (cohort 2020 - 2021)</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AK leerlaag M3 (schooljaar 2020 - 2021)</v>
      </c>
      <c r="H4" s="43"/>
      <c r="I4" s="37"/>
      <c r="J4" s="37"/>
      <c r="K4" s="43"/>
      <c r="L4" s="37"/>
      <c r="M4" s="37"/>
      <c r="N4" s="37"/>
      <c r="O4" s="37"/>
      <c r="P4" s="43"/>
      <c r="Q4" s="43"/>
    </row>
    <row r="5" spans="1:32" customHeight="1" ht="34.5" hidden="true">
      <c r="A5" s="9" t="s">
        <v>48</v>
      </c>
      <c r="B5" s="2">
        <v>22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295</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44385.632546296</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0</v>
      </c>
      <c r="C13" s="9" t="s">
        <v>47</v>
      </c>
      <c r="D13" s="2">
        <v>712</v>
      </c>
      <c r="F13" s="33"/>
      <c r="G13" s="41" t="str">
        <f>CONCATENATE("Algemene opmerkingen bij het jaarprogramma van  ",G4)</f>
        <v>Algemene opmerkingen bij het jaarprogramma van  AK leerlaag M3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AK leerlaag M4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984</v>
      </c>
      <c r="E18" s="2"/>
      <c r="F18" s="33"/>
      <c r="G18" s="40">
        <v>1</v>
      </c>
      <c r="H18" s="45" t="s">
        <v>72</v>
      </c>
      <c r="I18" s="46"/>
      <c r="J18" s="47" t="s">
        <v>19</v>
      </c>
      <c r="K18" s="48"/>
      <c r="L18" s="46"/>
      <c r="M18" s="40" t="s">
        <v>8</v>
      </c>
      <c r="N18" s="49">
        <v>2</v>
      </c>
      <c r="O18" s="51" t="s">
        <v>11</v>
      </c>
      <c r="P18" s="52" t="s">
        <v>73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985</v>
      </c>
      <c r="E19" s="2"/>
      <c r="F19" s="33"/>
      <c r="G19" s="40">
        <v>1</v>
      </c>
      <c r="H19" s="45" t="s">
        <v>74</v>
      </c>
      <c r="I19" s="46"/>
      <c r="J19" s="47" t="s">
        <v>7</v>
      </c>
      <c r="K19" s="48"/>
      <c r="L19" s="46">
        <v>100</v>
      </c>
      <c r="M19" s="40" t="s">
        <v>8</v>
      </c>
      <c r="N19" s="49">
        <v>5</v>
      </c>
      <c r="O19" s="51" t="s">
        <v>8</v>
      </c>
      <c r="P19" s="52" t="s">
        <v>75</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986</v>
      </c>
      <c r="E20" s="2"/>
      <c r="F20" s="33"/>
      <c r="G20" s="40">
        <v>2</v>
      </c>
      <c r="H20" s="45" t="s">
        <v>76</v>
      </c>
      <c r="I20" s="46"/>
      <c r="J20" s="47" t="s">
        <v>7</v>
      </c>
      <c r="K20" s="48"/>
      <c r="L20" s="46">
        <v>100</v>
      </c>
      <c r="M20" s="40" t="s">
        <v>8</v>
      </c>
      <c r="N20" s="49">
        <v>5</v>
      </c>
      <c r="O20" s="51" t="s">
        <v>8</v>
      </c>
      <c r="P20" s="52" t="s">
        <v>77</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987</v>
      </c>
      <c r="E21" s="2"/>
      <c r="F21" s="33"/>
      <c r="G21" s="40">
        <v>3</v>
      </c>
      <c r="H21" s="45" t="s">
        <v>78</v>
      </c>
      <c r="I21" s="46"/>
      <c r="J21" s="47" t="s">
        <v>7</v>
      </c>
      <c r="K21" s="48"/>
      <c r="L21" s="46">
        <v>100</v>
      </c>
      <c r="M21" s="40" t="s">
        <v>8</v>
      </c>
      <c r="N21" s="49">
        <v>5</v>
      </c>
      <c r="O21" s="51" t="s">
        <v>8</v>
      </c>
      <c r="P21" s="52" t="s">
        <v>79</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988</v>
      </c>
      <c r="E22" s="2"/>
      <c r="F22" s="33"/>
      <c r="G22" s="40">
        <v>3</v>
      </c>
      <c r="H22" s="45" t="s">
        <v>80</v>
      </c>
      <c r="I22" s="46"/>
      <c r="J22" s="47" t="s">
        <v>19</v>
      </c>
      <c r="K22" s="48"/>
      <c r="L22" s="46"/>
      <c r="M22" s="40" t="s">
        <v>8</v>
      </c>
      <c r="N22" s="49">
        <v>3</v>
      </c>
      <c r="O22" s="51" t="s">
        <v>11</v>
      </c>
      <c r="P22" s="52" t="s">
        <v>79</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713</v>
      </c>
      <c r="F25" s="33"/>
      <c r="G25" s="41" t="str">
        <f>CONCATENATE("Algemene opmerkingen bij het jaarprogramma van  ",G16)</f>
        <v>Algemene opmerkingen bij het jaarprogramma van  AK leerlaag M4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AK leerlaag M5 (schooljaar 2022 - 2021)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AK leerlaag M5 (schooljaar 2022 - 2021)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M4 (cohort 2019 - 2020)</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AK leerlaag M3 (schooljaar 2019 - 2020)</v>
      </c>
      <c r="H4" s="43"/>
      <c r="I4" s="37"/>
      <c r="J4" s="37"/>
      <c r="K4" s="43"/>
      <c r="L4" s="37"/>
      <c r="M4" s="37"/>
      <c r="N4" s="37"/>
      <c r="O4" s="37"/>
      <c r="P4" s="43"/>
      <c r="Q4" s="43"/>
    </row>
    <row r="5" spans="1:32" customHeight="1" ht="34.5" hidden="true">
      <c r="A5" s="9" t="s">
        <v>48</v>
      </c>
      <c r="B5" s="2">
        <v>22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37</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44385.632546296</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-1</v>
      </c>
      <c r="C13" s="9" t="s">
        <v>47</v>
      </c>
      <c r="D13" s="2">
        <v>91</v>
      </c>
      <c r="F13" s="33"/>
      <c r="G13" s="41" t="str">
        <f>CONCATENATE("Algemene opmerkingen bij het jaarprogramma van  ",G4)</f>
        <v>Algemene opmerkingen bij het jaarprogramma van  AK leerlaag M3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AK leerlaag M4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166</v>
      </c>
      <c r="E18" s="2"/>
      <c r="F18" s="33"/>
      <c r="G18" s="40">
        <v>1</v>
      </c>
      <c r="H18" s="45" t="s">
        <v>72</v>
      </c>
      <c r="I18" s="46"/>
      <c r="J18" s="47" t="s">
        <v>19</v>
      </c>
      <c r="K18" s="48"/>
      <c r="L18" s="46"/>
      <c r="M18" s="40" t="s">
        <v>8</v>
      </c>
      <c r="N18" s="49">
        <v>2</v>
      </c>
      <c r="O18" s="51" t="s">
        <v>11</v>
      </c>
      <c r="P18" s="52" t="s">
        <v>73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167</v>
      </c>
      <c r="E19" s="2"/>
      <c r="F19" s="33"/>
      <c r="G19" s="40">
        <v>1</v>
      </c>
      <c r="H19" s="45" t="s">
        <v>74</v>
      </c>
      <c r="I19" s="46"/>
      <c r="J19" s="47" t="s">
        <v>7</v>
      </c>
      <c r="K19" s="48"/>
      <c r="L19" s="46">
        <v>100</v>
      </c>
      <c r="M19" s="40" t="s">
        <v>8</v>
      </c>
      <c r="N19" s="49">
        <v>5</v>
      </c>
      <c r="O19" s="51" t="s">
        <v>8</v>
      </c>
      <c r="P19" s="52" t="s">
        <v>75</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168</v>
      </c>
      <c r="E20" s="2"/>
      <c r="F20" s="33"/>
      <c r="G20" s="40">
        <v>2</v>
      </c>
      <c r="H20" s="45" t="s">
        <v>76</v>
      </c>
      <c r="I20" s="46"/>
      <c r="J20" s="47" t="s">
        <v>7</v>
      </c>
      <c r="K20" s="48"/>
      <c r="L20" s="46">
        <v>100</v>
      </c>
      <c r="M20" s="40" t="s">
        <v>8</v>
      </c>
      <c r="N20" s="49">
        <v>5</v>
      </c>
      <c r="O20" s="51" t="s">
        <v>8</v>
      </c>
      <c r="P20" s="52" t="s">
        <v>77</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169</v>
      </c>
      <c r="E21" s="2"/>
      <c r="F21" s="33"/>
      <c r="G21" s="40">
        <v>3</v>
      </c>
      <c r="H21" s="45" t="s">
        <v>78</v>
      </c>
      <c r="I21" s="46"/>
      <c r="J21" s="47" t="s">
        <v>7</v>
      </c>
      <c r="K21" s="48"/>
      <c r="L21" s="46">
        <v>100</v>
      </c>
      <c r="M21" s="40" t="s">
        <v>8</v>
      </c>
      <c r="N21" s="49">
        <v>5</v>
      </c>
      <c r="O21" s="51" t="s">
        <v>8</v>
      </c>
      <c r="P21" s="52" t="s">
        <v>79</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170</v>
      </c>
      <c r="E22" s="2"/>
      <c r="F22" s="33"/>
      <c r="G22" s="40">
        <v>3</v>
      </c>
      <c r="H22" s="45" t="s">
        <v>80</v>
      </c>
      <c r="I22" s="46"/>
      <c r="J22" s="47" t="s">
        <v>19</v>
      </c>
      <c r="K22" s="48"/>
      <c r="L22" s="46"/>
      <c r="M22" s="40" t="s">
        <v>8</v>
      </c>
      <c r="N22" s="49">
        <v>3</v>
      </c>
      <c r="O22" s="51" t="s">
        <v>11</v>
      </c>
      <c r="P22" s="52" t="s">
        <v>79</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92</v>
      </c>
      <c r="F25" s="33"/>
      <c r="G25" s="41" t="str">
        <f>CONCATENATE("Algemene opmerkingen bij het jaarprogramma van  ",G16)</f>
        <v>Algemene opmerkingen bij het jaarprogramma van  AK leerlaag M4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AK leerlaag M5 (schooljaar 2021 - 2020)</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AK leerlaag M5 (schooljaar 2021 - 2020)</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AK leerlaag H4 (schooljaar 2021 - 2022)</v>
      </c>
      <c r="H4" s="43"/>
      <c r="I4" s="37"/>
      <c r="J4" s="37"/>
      <c r="K4" s="43"/>
      <c r="L4" s="37"/>
      <c r="M4" s="37"/>
      <c r="N4" s="37"/>
      <c r="O4" s="37"/>
      <c r="P4" s="43"/>
      <c r="Q4" s="43"/>
    </row>
    <row r="5" spans="1:32" customHeight="1" ht="34.5">
      <c r="A5" s="9" t="s">
        <v>48</v>
      </c>
      <c r="B5" s="2">
        <v>22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81</v>
      </c>
      <c r="D6" s="2">
        <v>992</v>
      </c>
      <c r="E6" s="2"/>
      <c r="F6" s="33"/>
      <c r="G6" s="40">
        <v>1</v>
      </c>
      <c r="H6" s="45" t="s">
        <v>82</v>
      </c>
      <c r="I6" s="46">
        <v>2</v>
      </c>
      <c r="J6" s="47" t="s">
        <v>7</v>
      </c>
      <c r="K6" s="48"/>
      <c r="L6" s="46">
        <v>50</v>
      </c>
      <c r="M6" s="40" t="s">
        <v>11</v>
      </c>
      <c r="N6" s="49"/>
      <c r="O6" s="51" t="s">
        <v>83</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993</v>
      </c>
      <c r="E7" s="2"/>
      <c r="F7" s="33"/>
      <c r="G7" s="40">
        <v>1</v>
      </c>
      <c r="H7" s="45" t="s">
        <v>84</v>
      </c>
      <c r="I7" s="46">
        <v>3</v>
      </c>
      <c r="J7" s="47" t="s">
        <v>7</v>
      </c>
      <c r="K7" s="48"/>
      <c r="L7" s="46">
        <v>50</v>
      </c>
      <c r="M7" s="40" t="s">
        <v>8</v>
      </c>
      <c r="N7" s="49">
        <v>1</v>
      </c>
      <c r="O7" s="51" t="s">
        <v>8</v>
      </c>
      <c r="P7" s="52" t="s">
        <v>85</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245</v>
      </c>
      <c r="D8" s="2">
        <v>994</v>
      </c>
      <c r="E8" s="2"/>
      <c r="F8" s="33"/>
      <c r="G8" s="40">
        <v>2</v>
      </c>
      <c r="H8" s="45" t="s">
        <v>86</v>
      </c>
      <c r="I8" s="46">
        <v>3</v>
      </c>
      <c r="J8" s="47" t="s">
        <v>19</v>
      </c>
      <c r="K8" s="48"/>
      <c r="L8" s="46"/>
      <c r="M8" s="40" t="s">
        <v>8</v>
      </c>
      <c r="N8" s="49">
        <v>2</v>
      </c>
      <c r="O8" s="51" t="s">
        <v>11</v>
      </c>
      <c r="P8" s="52" t="s">
        <v>87</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995</v>
      </c>
      <c r="E9" s="2"/>
      <c r="F9" s="33"/>
      <c r="G9" s="40">
        <v>2</v>
      </c>
      <c r="H9" s="45" t="s">
        <v>88</v>
      </c>
      <c r="I9" s="46">
        <v>2</v>
      </c>
      <c r="J9" s="47" t="s">
        <v>7</v>
      </c>
      <c r="K9" s="48"/>
      <c r="L9" s="46">
        <v>50</v>
      </c>
      <c r="M9" s="40" t="s">
        <v>11</v>
      </c>
      <c r="N9" s="49"/>
      <c r="O9" s="51" t="s">
        <v>83</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44385.632546296</v>
      </c>
      <c r="D10" s="2">
        <v>996</v>
      </c>
      <c r="E10" s="2"/>
      <c r="F10" s="33"/>
      <c r="G10" s="40">
        <v>3</v>
      </c>
      <c r="H10" s="45" t="s">
        <v>89</v>
      </c>
      <c r="I10" s="46">
        <v>3</v>
      </c>
      <c r="J10" s="47" t="s">
        <v>7</v>
      </c>
      <c r="K10" s="48"/>
      <c r="L10" s="46">
        <v>100</v>
      </c>
      <c r="M10" s="40" t="s">
        <v>8</v>
      </c>
      <c r="N10" s="49">
        <v>1</v>
      </c>
      <c r="O10" s="51" t="s">
        <v>8</v>
      </c>
      <c r="P10" s="52" t="s">
        <v>90</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997</v>
      </c>
      <c r="E11" s="2"/>
      <c r="F11" s="33"/>
      <c r="G11" s="40">
        <v>4</v>
      </c>
      <c r="H11" s="45" t="s">
        <v>91</v>
      </c>
      <c r="I11" s="46">
        <v>2</v>
      </c>
      <c r="J11" s="47" t="s">
        <v>7</v>
      </c>
      <c r="K11" s="48"/>
      <c r="L11" s="46">
        <v>50</v>
      </c>
      <c r="M11" s="40" t="s">
        <v>11</v>
      </c>
      <c r="N11" s="49"/>
      <c r="O11" s="51" t="s">
        <v>83</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600</v>
      </c>
      <c r="F13" s="33"/>
      <c r="G13" s="41" t="str">
        <f>CONCATENATE("Algemene opmerkingen bij het jaarprogramma van  ",G4)</f>
        <v>Algemene opmerkingen bij het jaarprogramma van  AK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AK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601</v>
      </c>
      <c r="F25" s="33"/>
      <c r="G25" s="41" t="str">
        <f>CONCATENATE("Algemene opmerkingen bij het jaarprogramma van  ",G16)</f>
        <v>Algemene opmerkingen bij het jaarprogramma van  AK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AK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AK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AK leerlaag H4 (schooljaar 2020 - 2021)</v>
      </c>
      <c r="H4" s="43"/>
      <c r="I4" s="37"/>
      <c r="J4" s="37"/>
      <c r="K4" s="43"/>
      <c r="L4" s="37"/>
      <c r="M4" s="37"/>
      <c r="N4" s="37"/>
      <c r="O4" s="37"/>
      <c r="P4" s="43"/>
      <c r="Q4" s="43"/>
    </row>
    <row r="5" spans="1:32" customHeight="1" ht="34.5">
      <c r="A5" s="9" t="s">
        <v>48</v>
      </c>
      <c r="B5" s="2">
        <v>22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81</v>
      </c>
      <c r="D6" s="2">
        <v>171</v>
      </c>
      <c r="E6" s="2"/>
      <c r="F6" s="33"/>
      <c r="G6" s="40">
        <v>1</v>
      </c>
      <c r="H6" s="45" t="s">
        <v>82</v>
      </c>
      <c r="I6" s="46">
        <v>2</v>
      </c>
      <c r="J6" s="47" t="s">
        <v>7</v>
      </c>
      <c r="K6" s="48"/>
      <c r="L6" s="46">
        <v>50</v>
      </c>
      <c r="M6" s="40" t="s">
        <v>11</v>
      </c>
      <c r="N6" s="49"/>
      <c r="O6" s="51" t="s">
        <v>83</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172</v>
      </c>
      <c r="E7" s="2"/>
      <c r="F7" s="33"/>
      <c r="G7" s="40">
        <v>1</v>
      </c>
      <c r="H7" s="45" t="s">
        <v>84</v>
      </c>
      <c r="I7" s="46">
        <v>3</v>
      </c>
      <c r="J7" s="47" t="s">
        <v>7</v>
      </c>
      <c r="K7" s="48"/>
      <c r="L7" s="46">
        <v>50</v>
      </c>
      <c r="M7" s="40" t="s">
        <v>8</v>
      </c>
      <c r="N7" s="49">
        <v>1</v>
      </c>
      <c r="O7" s="51" t="s">
        <v>8</v>
      </c>
      <c r="P7" s="52" t="s">
        <v>85</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38</v>
      </c>
      <c r="D8" s="2">
        <v>173</v>
      </c>
      <c r="E8" s="2"/>
      <c r="F8" s="33"/>
      <c r="G8" s="40">
        <v>2</v>
      </c>
      <c r="H8" s="45" t="s">
        <v>86</v>
      </c>
      <c r="I8" s="46">
        <v>3</v>
      </c>
      <c r="J8" s="47" t="s">
        <v>19</v>
      </c>
      <c r="K8" s="48"/>
      <c r="L8" s="46"/>
      <c r="M8" s="40" t="s">
        <v>8</v>
      </c>
      <c r="N8" s="49">
        <v>1</v>
      </c>
      <c r="O8" s="51" t="s">
        <v>11</v>
      </c>
      <c r="P8" s="52" t="s">
        <v>87</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174</v>
      </c>
      <c r="E9" s="2"/>
      <c r="F9" s="33"/>
      <c r="G9" s="40">
        <v>2</v>
      </c>
      <c r="H9" s="45" t="s">
        <v>88</v>
      </c>
      <c r="I9" s="46">
        <v>2</v>
      </c>
      <c r="J9" s="47" t="s">
        <v>7</v>
      </c>
      <c r="K9" s="48"/>
      <c r="L9" s="46">
        <v>50</v>
      </c>
      <c r="M9" s="40" t="s">
        <v>11</v>
      </c>
      <c r="N9" s="49"/>
      <c r="O9" s="51" t="s">
        <v>83</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44385.632546296</v>
      </c>
      <c r="D10" s="2">
        <v>175</v>
      </c>
      <c r="E10" s="2"/>
      <c r="F10" s="33"/>
      <c r="G10" s="40">
        <v>3</v>
      </c>
      <c r="H10" s="45" t="s">
        <v>89</v>
      </c>
      <c r="I10" s="46">
        <v>3</v>
      </c>
      <c r="J10" s="47" t="s">
        <v>7</v>
      </c>
      <c r="K10" s="48"/>
      <c r="L10" s="46">
        <v>100</v>
      </c>
      <c r="M10" s="40" t="s">
        <v>8</v>
      </c>
      <c r="N10" s="49">
        <v>1</v>
      </c>
      <c r="O10" s="51" t="s">
        <v>8</v>
      </c>
      <c r="P10" s="52" t="s">
        <v>90</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176</v>
      </c>
      <c r="E11" s="2"/>
      <c r="F11" s="33"/>
      <c r="G11" s="40">
        <v>4</v>
      </c>
      <c r="H11" s="45" t="s">
        <v>91</v>
      </c>
      <c r="I11" s="46">
        <v>2</v>
      </c>
      <c r="J11" s="47" t="s">
        <v>7</v>
      </c>
      <c r="K11" s="48"/>
      <c r="L11" s="46">
        <v>50</v>
      </c>
      <c r="M11" s="40" t="s">
        <v>11</v>
      </c>
      <c r="N11" s="49"/>
      <c r="O11" s="51" t="s">
        <v>83</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0</v>
      </c>
      <c r="C13" s="9" t="s">
        <v>47</v>
      </c>
      <c r="D13" s="2">
        <v>93</v>
      </c>
      <c r="F13" s="33"/>
      <c r="G13" s="41" t="str">
        <f>CONCATENATE("Algemene opmerkingen bij het jaarprogramma van  ",G4)</f>
        <v>Algemene opmerkingen bij het jaarprogramma van  AK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AK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989</v>
      </c>
      <c r="E18" s="2"/>
      <c r="F18" s="33"/>
      <c r="G18" s="40">
        <v>1</v>
      </c>
      <c r="H18" s="45" t="s">
        <v>92</v>
      </c>
      <c r="I18" s="46"/>
      <c r="J18" s="47" t="s">
        <v>7</v>
      </c>
      <c r="K18" s="48"/>
      <c r="L18" s="46">
        <v>100</v>
      </c>
      <c r="M18" s="40" t="s">
        <v>8</v>
      </c>
      <c r="N18" s="49">
        <v>2</v>
      </c>
      <c r="O18" s="51" t="s">
        <v>8</v>
      </c>
      <c r="P18" s="52" t="s">
        <v>93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990</v>
      </c>
      <c r="E19" s="2"/>
      <c r="F19" s="33"/>
      <c r="G19" s="40">
        <v>2</v>
      </c>
      <c r="H19" s="45" t="s">
        <v>94</v>
      </c>
      <c r="I19" s="46"/>
      <c r="J19" s="47" t="s">
        <v>7</v>
      </c>
      <c r="K19" s="48"/>
      <c r="L19" s="46">
        <v>100</v>
      </c>
      <c r="M19" s="40" t="s">
        <v>8</v>
      </c>
      <c r="N19" s="49">
        <v>2</v>
      </c>
      <c r="O19" s="51" t="s">
        <v>8</v>
      </c>
      <c r="P19" s="52" t="s">
        <v>95</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991</v>
      </c>
      <c r="E20" s="2"/>
      <c r="F20" s="33"/>
      <c r="G20" s="40">
        <v>3</v>
      </c>
      <c r="H20" s="45" t="s">
        <v>96</v>
      </c>
      <c r="I20" s="46"/>
      <c r="J20" s="47" t="s">
        <v>7</v>
      </c>
      <c r="K20" s="48"/>
      <c r="L20" s="46">
        <v>100</v>
      </c>
      <c r="M20" s="40" t="s">
        <v>8</v>
      </c>
      <c r="N20" s="49">
        <v>2</v>
      </c>
      <c r="O20" s="51" t="s">
        <v>8</v>
      </c>
      <c r="P20" s="52" t="s">
        <v>97</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94</v>
      </c>
      <c r="F25" s="33"/>
      <c r="G25" s="41" t="str">
        <f>CONCATENATE("Algemene opmerkingen bij het jaarprogramma van  ",G16)</f>
        <v>Algemene opmerkingen bij het jaarprogramma van  AK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AK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AK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AK leerlaag H4 (schooljaar 2019 - 2020)</v>
      </c>
      <c r="H4" s="43"/>
      <c r="I4" s="37"/>
      <c r="J4" s="37"/>
      <c r="K4" s="43"/>
      <c r="L4" s="37"/>
      <c r="M4" s="37"/>
      <c r="N4" s="37"/>
      <c r="O4" s="37"/>
      <c r="P4" s="43"/>
      <c r="Q4" s="43"/>
    </row>
    <row r="5" spans="1:32" customHeight="1" ht="34.5">
      <c r="A5" s="9" t="s">
        <v>48</v>
      </c>
      <c r="B5" s="2">
        <v>22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81</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39</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44385.632546296</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95</v>
      </c>
      <c r="F13" s="33"/>
      <c r="G13" s="41" t="str">
        <f>CONCATENATE("Algemene opmerkingen bij het jaarprogramma van  ",G4)</f>
        <v>Algemene opmerkingen bij het jaarprogramma van  AK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AK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177</v>
      </c>
      <c r="E18" s="2"/>
      <c r="F18" s="33"/>
      <c r="G18" s="40">
        <v>1</v>
      </c>
      <c r="H18" s="45" t="s">
        <v>92</v>
      </c>
      <c r="I18" s="46"/>
      <c r="J18" s="47" t="s">
        <v>7</v>
      </c>
      <c r="K18" s="48"/>
      <c r="L18" s="46">
        <v>100</v>
      </c>
      <c r="M18" s="40" t="s">
        <v>8</v>
      </c>
      <c r="N18" s="49">
        <v>2</v>
      </c>
      <c r="O18" s="51" t="s">
        <v>8</v>
      </c>
      <c r="P18" s="52" t="s">
        <v>93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178</v>
      </c>
      <c r="E19" s="2"/>
      <c r="F19" s="33"/>
      <c r="G19" s="40">
        <v>2</v>
      </c>
      <c r="H19" s="45" t="s">
        <v>94</v>
      </c>
      <c r="I19" s="46"/>
      <c r="J19" s="47" t="s">
        <v>7</v>
      </c>
      <c r="K19" s="48"/>
      <c r="L19" s="46">
        <v>100</v>
      </c>
      <c r="M19" s="40" t="s">
        <v>8</v>
      </c>
      <c r="N19" s="49">
        <v>2</v>
      </c>
      <c r="O19" s="51" t="s">
        <v>8</v>
      </c>
      <c r="P19" s="52" t="s">
        <v>95</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179</v>
      </c>
      <c r="E20" s="2"/>
      <c r="F20" s="33"/>
      <c r="G20" s="40">
        <v>3</v>
      </c>
      <c r="H20" s="45" t="s">
        <v>98</v>
      </c>
      <c r="I20" s="46"/>
      <c r="J20" s="47" t="s">
        <v>7</v>
      </c>
      <c r="K20" s="48"/>
      <c r="L20" s="46">
        <v>100</v>
      </c>
      <c r="M20" s="40" t="s">
        <v>8</v>
      </c>
      <c r="N20" s="49">
        <v>2</v>
      </c>
      <c r="O20" s="51" t="s">
        <v>8</v>
      </c>
      <c r="P20" s="52" t="s">
        <v>99</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96</v>
      </c>
      <c r="F25" s="33"/>
      <c r="G25" s="41" t="str">
        <f>CONCATENATE("Algemene opmerkingen bij het jaarprogramma van  ",G16)</f>
        <v>Algemene opmerkingen bij het jaarprogramma van  AK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AK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AK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AK leerlaag A4 (schooljaar 2021 - 2022)</v>
      </c>
      <c r="H4" s="43"/>
      <c r="I4" s="37"/>
      <c r="J4" s="37"/>
      <c r="K4" s="43"/>
      <c r="L4" s="37"/>
      <c r="M4" s="37"/>
      <c r="N4" s="37"/>
      <c r="O4" s="37"/>
      <c r="P4" s="43"/>
      <c r="Q4" s="43"/>
    </row>
    <row r="5" spans="1:32" customHeight="1" ht="34.5">
      <c r="A5" s="9" t="s">
        <v>48</v>
      </c>
      <c r="B5" s="2">
        <v>22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100</v>
      </c>
      <c r="D6" s="2">
        <v>1007</v>
      </c>
      <c r="E6" s="2"/>
      <c r="F6" s="33"/>
      <c r="G6" s="40">
        <v>1</v>
      </c>
      <c r="H6" s="45" t="s">
        <v>101</v>
      </c>
      <c r="I6" s="46">
        <v>1</v>
      </c>
      <c r="J6" s="47" t="s">
        <v>19</v>
      </c>
      <c r="K6" s="48"/>
      <c r="L6" s="46"/>
      <c r="M6" s="40" t="s">
        <v>11</v>
      </c>
      <c r="N6" s="49"/>
      <c r="O6" s="51" t="s">
        <v>83</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1008</v>
      </c>
      <c r="E7" s="2"/>
      <c r="F7" s="33"/>
      <c r="G7" s="40">
        <v>1</v>
      </c>
      <c r="H7" s="45" t="s">
        <v>102</v>
      </c>
      <c r="I7" s="46">
        <v>2</v>
      </c>
      <c r="J7" s="47" t="s">
        <v>7</v>
      </c>
      <c r="K7" s="48"/>
      <c r="L7" s="46">
        <v>50</v>
      </c>
      <c r="M7" s="40" t="s">
        <v>11</v>
      </c>
      <c r="N7" s="49"/>
      <c r="O7" s="51" t="s">
        <v>83</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246</v>
      </c>
      <c r="D8" s="2">
        <v>1009</v>
      </c>
      <c r="E8" s="2"/>
      <c r="F8" s="33"/>
      <c r="G8" s="40">
        <v>2</v>
      </c>
      <c r="H8" s="45" t="s">
        <v>103</v>
      </c>
      <c r="I8" s="46">
        <v>2</v>
      </c>
      <c r="J8" s="47" t="s">
        <v>7</v>
      </c>
      <c r="K8" s="48"/>
      <c r="L8" s="46">
        <v>50</v>
      </c>
      <c r="M8" s="40" t="s">
        <v>11</v>
      </c>
      <c r="N8" s="49"/>
      <c r="O8" s="51" t="s">
        <v>83</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1010</v>
      </c>
      <c r="E9" s="2"/>
      <c r="F9" s="33"/>
      <c r="G9" s="40">
        <v>3</v>
      </c>
      <c r="H9" s="45" t="s">
        <v>104</v>
      </c>
      <c r="I9" s="46">
        <v>3</v>
      </c>
      <c r="J9" s="47" t="s">
        <v>19</v>
      </c>
      <c r="K9" s="48"/>
      <c r="L9" s="46"/>
      <c r="M9" s="40" t="s">
        <v>8</v>
      </c>
      <c r="N9" s="49">
        <v>1</v>
      </c>
      <c r="O9" s="51" t="s">
        <v>11</v>
      </c>
      <c r="P9" s="52" t="s">
        <v>105</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44385.63255787</v>
      </c>
      <c r="D10" s="2">
        <v>1011</v>
      </c>
      <c r="E10" s="2"/>
      <c r="F10" s="33"/>
      <c r="G10" s="40">
        <v>4</v>
      </c>
      <c r="H10" s="45" t="s">
        <v>106</v>
      </c>
      <c r="I10" s="46">
        <v>2</v>
      </c>
      <c r="J10" s="47" t="s">
        <v>7</v>
      </c>
      <c r="K10" s="48"/>
      <c r="L10" s="46">
        <v>50</v>
      </c>
      <c r="M10" s="40" t="s">
        <v>11</v>
      </c>
      <c r="N10" s="49"/>
      <c r="O10" s="51" t="s">
        <v>83</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1012</v>
      </c>
      <c r="E11" s="2"/>
      <c r="F11" s="33"/>
      <c r="G11" s="40">
        <v>4</v>
      </c>
      <c r="H11" s="45" t="s">
        <v>107</v>
      </c>
      <c r="I11" s="46">
        <v>3</v>
      </c>
      <c r="J11" s="47" t="s">
        <v>7</v>
      </c>
      <c r="K11" s="48"/>
      <c r="L11" s="46">
        <v>100</v>
      </c>
      <c r="M11" s="40" t="s">
        <v>8</v>
      </c>
      <c r="N11" s="49">
        <v>1</v>
      </c>
      <c r="O11" s="51" t="s">
        <v>8</v>
      </c>
      <c r="P11" s="52" t="s">
        <v>108</v>
      </c>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602</v>
      </c>
      <c r="F13" s="33"/>
      <c r="G13" s="41" t="str">
        <f>CONCATENATE("Algemene opmerkingen bij het jaarprogramma van  ",G4)</f>
        <v>Algemene opmerkingen bij het jaarprogramma van  AK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AK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603</v>
      </c>
      <c r="F25" s="33"/>
      <c r="G25" s="41" t="str">
        <f>CONCATENATE("Algemene opmerkingen bij het jaarprogramma van  ",G16)</f>
        <v>Algemene opmerkingen bij het jaarprogramma van  AK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AK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604</v>
      </c>
      <c r="F37" s="33"/>
      <c r="G37" s="41" t="str">
        <f>CONCATENATE("Algemene opmerkingen bij het jaarprogramma van  ",G28)</f>
        <v>Algemene opmerkingen bij het jaarprogramma van  AK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AK leerlaag A4 (schooljaar 2020 - 2021)</v>
      </c>
      <c r="H4" s="43"/>
      <c r="I4" s="37"/>
      <c r="J4" s="37"/>
      <c r="K4" s="43"/>
      <c r="L4" s="37"/>
      <c r="M4" s="37"/>
      <c r="N4" s="37"/>
      <c r="O4" s="37"/>
      <c r="P4" s="43"/>
      <c r="Q4" s="43"/>
    </row>
    <row r="5" spans="1:32" customHeight="1" ht="34.5">
      <c r="A5" s="9" t="s">
        <v>48</v>
      </c>
      <c r="B5" s="2">
        <v>22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100</v>
      </c>
      <c r="D6" s="2">
        <v>180</v>
      </c>
      <c r="E6" s="2"/>
      <c r="F6" s="33"/>
      <c r="G6" s="40">
        <v>1</v>
      </c>
      <c r="H6" s="45" t="s">
        <v>101</v>
      </c>
      <c r="I6" s="46">
        <v>1</v>
      </c>
      <c r="J6" s="47" t="s">
        <v>19</v>
      </c>
      <c r="K6" s="48"/>
      <c r="L6" s="46"/>
      <c r="M6" s="40" t="s">
        <v>11</v>
      </c>
      <c r="N6" s="49"/>
      <c r="O6" s="51" t="s">
        <v>83</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181</v>
      </c>
      <c r="E7" s="2"/>
      <c r="F7" s="33"/>
      <c r="G7" s="40">
        <v>1</v>
      </c>
      <c r="H7" s="45" t="s">
        <v>102</v>
      </c>
      <c r="I7" s="46">
        <v>2</v>
      </c>
      <c r="J7" s="47" t="s">
        <v>7</v>
      </c>
      <c r="K7" s="48"/>
      <c r="L7" s="46">
        <v>50</v>
      </c>
      <c r="M7" s="40" t="s">
        <v>11</v>
      </c>
      <c r="N7" s="49"/>
      <c r="O7" s="51" t="s">
        <v>83</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40</v>
      </c>
      <c r="D8" s="2">
        <v>182</v>
      </c>
      <c r="E8" s="2"/>
      <c r="F8" s="33"/>
      <c r="G8" s="40">
        <v>2</v>
      </c>
      <c r="H8" s="45" t="s">
        <v>103</v>
      </c>
      <c r="I8" s="46">
        <v>2</v>
      </c>
      <c r="J8" s="47" t="s">
        <v>7</v>
      </c>
      <c r="K8" s="48"/>
      <c r="L8" s="46">
        <v>50</v>
      </c>
      <c r="M8" s="40" t="s">
        <v>11</v>
      </c>
      <c r="N8" s="49"/>
      <c r="O8" s="51" t="s">
        <v>83</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183</v>
      </c>
      <c r="E9" s="2"/>
      <c r="F9" s="33"/>
      <c r="G9" s="40">
        <v>3</v>
      </c>
      <c r="H9" s="45" t="s">
        <v>104</v>
      </c>
      <c r="I9" s="46">
        <v>3</v>
      </c>
      <c r="J9" s="47" t="s">
        <v>19</v>
      </c>
      <c r="K9" s="48"/>
      <c r="L9" s="46"/>
      <c r="M9" s="40" t="s">
        <v>8</v>
      </c>
      <c r="N9" s="49">
        <v>1</v>
      </c>
      <c r="O9" s="51" t="s">
        <v>11</v>
      </c>
      <c r="P9" s="52" t="s">
        <v>87</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44385.63255787</v>
      </c>
      <c r="D10" s="2">
        <v>184</v>
      </c>
      <c r="E10" s="2"/>
      <c r="F10" s="33"/>
      <c r="G10" s="40">
        <v>4</v>
      </c>
      <c r="H10" s="45" t="s">
        <v>106</v>
      </c>
      <c r="I10" s="46">
        <v>2</v>
      </c>
      <c r="J10" s="47" t="s">
        <v>7</v>
      </c>
      <c r="K10" s="48"/>
      <c r="L10" s="46">
        <v>50</v>
      </c>
      <c r="M10" s="40" t="s">
        <v>11</v>
      </c>
      <c r="N10" s="49"/>
      <c r="O10" s="51" t="s">
        <v>83</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185</v>
      </c>
      <c r="E11" s="2"/>
      <c r="F11" s="33"/>
      <c r="G11" s="40">
        <v>4</v>
      </c>
      <c r="H11" s="45" t="s">
        <v>107</v>
      </c>
      <c r="I11" s="46">
        <v>3</v>
      </c>
      <c r="J11" s="47" t="s">
        <v>7</v>
      </c>
      <c r="K11" s="48"/>
      <c r="L11" s="46">
        <v>100</v>
      </c>
      <c r="M11" s="40" t="s">
        <v>8</v>
      </c>
      <c r="N11" s="49">
        <v>1</v>
      </c>
      <c r="O11" s="51" t="s">
        <v>8</v>
      </c>
      <c r="P11" s="52" t="s">
        <v>108</v>
      </c>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0</v>
      </c>
      <c r="C13" s="9" t="s">
        <v>47</v>
      </c>
      <c r="D13" s="2">
        <v>97</v>
      </c>
      <c r="F13" s="33"/>
      <c r="G13" s="41" t="str">
        <f>CONCATENATE("Algemene opmerkingen bij het jaarprogramma van  ",G4)</f>
        <v>Algemene opmerkingen bij het jaarprogramma van  AK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AK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1001</v>
      </c>
      <c r="E18" s="2"/>
      <c r="F18" s="33"/>
      <c r="G18" s="40">
        <v>1</v>
      </c>
      <c r="H18" s="45" t="s">
        <v>101</v>
      </c>
      <c r="I18" s="46">
        <v>1</v>
      </c>
      <c r="J18" s="47" t="s">
        <v>19</v>
      </c>
      <c r="K18" s="48"/>
      <c r="L18" s="46"/>
      <c r="M18" s="40" t="s">
        <v>11</v>
      </c>
      <c r="N18" s="49"/>
      <c r="O18" s="51" t="s">
        <v>83</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1002</v>
      </c>
      <c r="E19" s="2"/>
      <c r="F19" s="33"/>
      <c r="G19" s="40">
        <v>1</v>
      </c>
      <c r="H19" s="45" t="s">
        <v>91</v>
      </c>
      <c r="I19" s="46">
        <v>2</v>
      </c>
      <c r="J19" s="47" t="s">
        <v>7</v>
      </c>
      <c r="K19" s="48"/>
      <c r="L19" s="46">
        <v>50</v>
      </c>
      <c r="M19" s="40" t="s">
        <v>11</v>
      </c>
      <c r="N19" s="49"/>
      <c r="O19" s="51" t="s">
        <v>83</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1003</v>
      </c>
      <c r="E20" s="2"/>
      <c r="F20" s="33"/>
      <c r="G20" s="40">
        <v>2</v>
      </c>
      <c r="H20" s="45" t="s">
        <v>92</v>
      </c>
      <c r="I20" s="46">
        <v>3</v>
      </c>
      <c r="J20" s="47" t="s">
        <v>7</v>
      </c>
      <c r="K20" s="48"/>
      <c r="L20" s="46">
        <v>100</v>
      </c>
      <c r="M20" s="40" t="s">
        <v>8</v>
      </c>
      <c r="N20" s="49">
        <v>3</v>
      </c>
      <c r="O20" s="51" t="s">
        <v>8</v>
      </c>
      <c r="P20" s="52" t="s">
        <v>109</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1004</v>
      </c>
      <c r="E21" s="2"/>
      <c r="F21" s="33"/>
      <c r="G21" s="40">
        <v>3</v>
      </c>
      <c r="H21" s="45" t="s">
        <v>110</v>
      </c>
      <c r="I21" s="46">
        <v>3</v>
      </c>
      <c r="J21" s="47" t="s">
        <v>7</v>
      </c>
      <c r="K21" s="48"/>
      <c r="L21" s="46">
        <v>100</v>
      </c>
      <c r="M21" s="40" t="s">
        <v>8</v>
      </c>
      <c r="N21" s="49">
        <v>1</v>
      </c>
      <c r="O21" s="51" t="s">
        <v>8</v>
      </c>
      <c r="P21" s="52" t="s">
        <v>111</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1005</v>
      </c>
      <c r="E22" s="2"/>
      <c r="F22" s="33"/>
      <c r="G22" s="40">
        <v>3</v>
      </c>
      <c r="H22" s="45" t="s">
        <v>112</v>
      </c>
      <c r="I22" s="46">
        <v>3</v>
      </c>
      <c r="J22" s="47" t="s">
        <v>19</v>
      </c>
      <c r="K22" s="48"/>
      <c r="L22" s="46"/>
      <c r="M22" s="40" t="s">
        <v>8</v>
      </c>
      <c r="N22" s="49">
        <v>2</v>
      </c>
      <c r="O22" s="51" t="s">
        <v>11</v>
      </c>
      <c r="P22" s="52" t="s">
        <v>113</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1006</v>
      </c>
      <c r="E23" s="2"/>
      <c r="F23" s="33"/>
      <c r="G23" s="40">
        <v>4</v>
      </c>
      <c r="H23" s="45" t="s">
        <v>114</v>
      </c>
      <c r="I23" s="46">
        <v>3</v>
      </c>
      <c r="J23" s="47" t="s">
        <v>7</v>
      </c>
      <c r="K23" s="48"/>
      <c r="L23" s="46">
        <v>100</v>
      </c>
      <c r="M23" s="40" t="s">
        <v>8</v>
      </c>
      <c r="N23" s="49">
        <v>2</v>
      </c>
      <c r="O23" s="51" t="s">
        <v>8</v>
      </c>
      <c r="P23" s="52" t="s">
        <v>95</v>
      </c>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98</v>
      </c>
      <c r="F25" s="33"/>
      <c r="G25" s="41" t="str">
        <f>CONCATENATE("Algemene opmerkingen bij het jaarprogramma van  ",G16)</f>
        <v>Algemene opmerkingen bij het jaarprogramma van  AK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AK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99</v>
      </c>
      <c r="F37" s="33"/>
      <c r="G37" s="41" t="str">
        <f>CONCATENATE("Algemene opmerkingen bij het jaarprogramma van  ",G28)</f>
        <v>Algemene opmerkingen bij het jaarprogramma van  AK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