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<sst xmlns="http://schemas.openxmlformats.org/spreadsheetml/2006/main" uniqueCount="127">
  <si>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</si>
  <si>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</si>
  <si>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</si>
  <si>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</si>
  <si>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</si>
  <si>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</si>
  <si>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</si>
  <si>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</si>
  <si>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</si>
  <si>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</si>
  <si>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</si>
  <si>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</si>
  <si>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</si>
  <si>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</si>
  <si>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</si>
  <si>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</si>
  <si>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</si>
  <si>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</si>
  <si>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</si>
  <si>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</si>
  <si>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</si>
  <si>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</si>
  <si>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</si>
  <si>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</si>
  <si>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</si>
  <si>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</si>
  <si>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</si>
  <si>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</si>
  <si>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</si>
  <si>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</si>
  <si>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</si>
  <si>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</si>
  <si>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</si>
  <si>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</si>
  <si>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</si>
  <si>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</si>
  <si>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</si>
  <si>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</si>
  <si>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</si>
  <si>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</si>
  <si>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</si>
  <si>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</si>
  <si>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</si>
  <si>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</si>
  <si>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</si>
  <si>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</si>
  <si>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</si>
  <si>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</si>
  <si>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</si>
  <si>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</si>
  <si>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</si>
  <si>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</si>
  <si>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</si>
  <si>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</si>
  <si>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</si>
  <si>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</si>
  <si>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</si>
  <si>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</si>
  <si>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</si>
  <si>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</si>
  <si>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</si>
  <si>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</si>
  <si>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</si>
  <si>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</si>
  <si>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</si>
  <si>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</si>
  <si>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</si>
  <si>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</si>
  <si>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</si>
  <si>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</si>
  <si>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</si>
  <si>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</si>
  <si>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</si>
  <si>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</si>
  <si>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</si>
  <si>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</si>
  <si>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</si>
  <si>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</si>
  <si>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</si>
  <si>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</si>
  <si>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</si>
  <si>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</si>
  <si>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</si>
  <si>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</si>
  <si>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</si>
  <si>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</si>
  <si>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kies...</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</si>
  <si>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</si>
  <si>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</si>
  <si>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</si>
  <si>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</si>
  <si>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</si>
  <si>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</si>
  <si>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</si>
  <si>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</si>
  <si>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</si>
  <si>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</si>
  <si>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</si>
  <si>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</si>
  <si>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</si>
  <si>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Nectar 4e editie 4vwo: H2 Cel en leven.</t>
  </si>
  <si>
    <t>Nectar 4e editie 4vwo: H2 Cel en leven + H3 Wetenschappelijk onderzoek.</t>
  </si>
  <si>
    <t>Nectar 4e editie 4vwo: H4 Voortplanting.</t>
  </si>
  <si>
    <t>Nectar 4e editie 4vwo: H4 Voortplanting + H1 Gedrag.</t>
  </si>
  <si>
    <t>Nectar 4e editie 4vwo: H5 Erfelijkheid + H7 Evolutie.</t>
  </si>
  <si>
    <t>Uitgebreide ecologieopdracht waarin de lesstof in Nectar 4e editie 4vwo: H6 Soorten en Populaties + H8 Kenmerken van ecosystemen praktisch wordt toegepast.</t>
  </si>
  <si>
    <t>De BINAS HAVO/VWO is bij alle schriftelijke toetsen een toegestaan hulpmiddel, tenzij anders vermeld bij de toets</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</si>
  <si>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</si>
  <si>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</si>
  <si>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</si>
  <si>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</si>
  <si>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</si>
  <si>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</si>
  <si>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</si>
  <si>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</si>
  <si>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</si>
  <si>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</si>
  <si>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</si>
  <si>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</si>
  <si>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</si>
  <si>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Praktische opdrachten 1 = P1. Periode: september 2021 - juni 2022. Toetsing van de in het examenprogramma genoemde praktische opdrachten, gecombineerd met de theorie, te noemen "practicum" en het uitvoeren van het volgende handelingsgedeelte: microscopiseren, verslag maken of werkstuk (in overleg), omgaan met biologische informatie en meningsvorming, omgaan met feiten, meningen en vooronderstellingen, het vormen van een beargumenteerd standpunt, informatieverwerking m.b.v. een computer.</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</si>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</sst>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A4 (schooljaar 2019 - 2020)</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99</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190</v>
      </c>
      <c r="F13" s="33"/>
      <c r="G13" s="41" t="str">
        <f>CONCATENATE("Algemene opmerkingen bij het jaarprogramma van  ",G4)</f>
        <v>Algemene opmerkingen bij het jaarprogramma van  BIO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276</v>
      </c>
      <c r="E18" s="2"/>
      <c r="F18" s="33"/>
      <c r="G18" s="40">
        <v>1</v>
      </c>
      <c r="H18" s="45" t="s">
        <v>114</v>
      </c>
      <c r="I18" s="46">
        <v>3</v>
      </c>
      <c r="J18" s="47" t="s">
        <v>7</v>
      </c>
      <c r="K18" s="48"/>
      <c r="L18" s="46">
        <v>100</v>
      </c>
      <c r="M18" s="40" t="s">
        <v>8</v>
      </c>
      <c r="N18" s="49">
        <v>3</v>
      </c>
      <c r="O18" s="51" t="s">
        <v>8</v>
      </c>
      <c r="P18" s="52" t="s">
        <v>96</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F19" s="33"/>
      <c r="G19" s="40">
        <v>2</v>
      </c>
      <c r="H19" s="45" t="s">
        <v>115</v>
      </c>
      <c r="I19" s="46">
        <v>3</v>
      </c>
      <c r="J19" s="47" t="s">
        <v>7</v>
      </c>
      <c r="K19" s="48"/>
      <c r="L19" s="46">
        <v>100</v>
      </c>
      <c r="M19" s="40" t="s">
        <v>8</v>
      </c>
      <c r="N19" s="49">
        <v>3</v>
      </c>
      <c r="O19" s="51" t="s">
        <v>8</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F20" s="33"/>
      <c r="G20" s="40">
        <v>3</v>
      </c>
      <c r="H20" s="45" t="s">
        <v>116</v>
      </c>
      <c r="I20" s="46">
        <v>3</v>
      </c>
      <c r="J20" s="47" t="s">
        <v>7</v>
      </c>
      <c r="K20" s="48"/>
      <c r="L20" s="46">
        <v>100</v>
      </c>
      <c r="M20" s="40" t="s">
        <v>8</v>
      </c>
      <c r="N20" s="49">
        <v>3</v>
      </c>
      <c r="O20" s="51" t="s">
        <v>8</v>
      </c>
      <c r="P20" s="52" t="s">
        <v>117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F21" s="33"/>
      <c r="G21" s="40">
        <v>4</v>
      </c>
      <c r="H21" s="45" t="s">
        <v>118</v>
      </c>
      <c r="I21" s="46">
        <v>3</v>
      </c>
      <c r="J21" s="47" t="s">
        <v>7</v>
      </c>
      <c r="K21" s="48"/>
      <c r="L21" s="46">
        <v>100</v>
      </c>
      <c r="M21" s="40" t="s">
        <v>8</v>
      </c>
      <c r="N21" s="49">
        <v>3</v>
      </c>
      <c r="O21" s="51" t="s">
        <v>8</v>
      </c>
      <c r="P21" s="52" t="s">
        <v>119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191</v>
      </c>
      <c r="F25" s="33"/>
      <c r="G25" s="41" t="str">
        <f>CONCATENATE("Algemene opmerkingen bij het jaarprogramma van  ",G16)</f>
        <v>Algemene opmerkingen bij het jaarprogramma van  BIO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92</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BIO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926</v>
      </c>
      <c r="E30" s="2"/>
      <c r="F30" s="33"/>
      <c r="G30" s="40">
        <v>1</v>
      </c>
      <c r="H30" s="45" t="s">
        <v>121</v>
      </c>
      <c r="I30" s="46"/>
      <c r="J30" s="47" t="s">
        <v>7</v>
      </c>
      <c r="K30" s="48"/>
      <c r="L30" s="46">
        <v>100</v>
      </c>
      <c r="M30" s="40" t="s">
        <v>8</v>
      </c>
      <c r="N30" s="49">
        <v>3</v>
      </c>
      <c r="O30" s="51" t="s">
        <v>8</v>
      </c>
      <c r="P30" s="52" t="s">
        <v>122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F31" s="33"/>
      <c r="G31" s="40">
        <v>2</v>
      </c>
      <c r="H31" s="45" t="s">
        <v>123</v>
      </c>
      <c r="I31" s="46"/>
      <c r="J31" s="47" t="s">
        <v>7</v>
      </c>
      <c r="K31" s="48"/>
      <c r="L31" s="46">
        <v>100</v>
      </c>
      <c r="M31" s="40" t="s">
        <v>8</v>
      </c>
      <c r="N31" s="49">
        <v>3</v>
      </c>
      <c r="O31" s="51" t="s">
        <v>8</v>
      </c>
      <c r="P31" s="52" t="s">
        <v>124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F32" s="33"/>
      <c r="G32" s="40">
        <v>3</v>
      </c>
      <c r="H32" s="45" t="s">
        <v>125</v>
      </c>
      <c r="I32" s="46"/>
      <c r="J32" s="47" t="s">
        <v>7</v>
      </c>
      <c r="K32" s="48"/>
      <c r="L32" s="46">
        <v>100</v>
      </c>
      <c r="M32" s="40" t="s">
        <v>8</v>
      </c>
      <c r="N32" s="49">
        <v>3</v>
      </c>
      <c r="O32" s="51" t="s">
        <v>8</v>
      </c>
      <c r="P32" s="52" t="s">
        <v>126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192</v>
      </c>
      <c r="F37" s="33"/>
      <c r="G37" s="41" t="str">
        <f>CONCATENATE("Algemene opmerkingen bij het jaarprogramma van  ",G28)</f>
        <v>Algemene opmerkingen bij het jaarprogramma van  BIO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A4 (schooljaar 2018 - 2019)</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99</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193</v>
      </c>
      <c r="F13" s="33"/>
      <c r="G13" s="41" t="str">
        <f>CONCATENATE("Algemene opmerkingen bij het jaarprogramma van  ",G4)</f>
        <v>Algemene opmerkingen bij het jaarprogramma van  BIO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194</v>
      </c>
      <c r="F25" s="33"/>
      <c r="G25" s="41" t="str">
        <f>CONCATENATE("Algemene opmerkingen bij het jaarprogramma van  ",G16)</f>
        <v>Algemene opmerkingen bij het jaarprogramma van  BIO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BIO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280</v>
      </c>
      <c r="E30" s="2"/>
      <c r="F30" s="33"/>
      <c r="G30" s="40">
        <v>1</v>
      </c>
      <c r="H30" s="45" t="s">
        <v>121</v>
      </c>
      <c r="I30" s="46"/>
      <c r="J30" s="47" t="s">
        <v>7</v>
      </c>
      <c r="K30" s="48"/>
      <c r="L30" s="46">
        <v>100</v>
      </c>
      <c r="M30" s="40" t="s">
        <v>8</v>
      </c>
      <c r="N30" s="49">
        <v>3</v>
      </c>
      <c r="O30" s="51" t="s">
        <v>8</v>
      </c>
      <c r="P30" s="52" t="s">
        <v>122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F31" s="33"/>
      <c r="G31" s="40">
        <v>2</v>
      </c>
      <c r="H31" s="45" t="s">
        <v>123</v>
      </c>
      <c r="I31" s="46"/>
      <c r="J31" s="47" t="s">
        <v>7</v>
      </c>
      <c r="K31" s="48"/>
      <c r="L31" s="46">
        <v>100</v>
      </c>
      <c r="M31" s="40" t="s">
        <v>8</v>
      </c>
      <c r="N31" s="49">
        <v>3</v>
      </c>
      <c r="O31" s="51" t="s">
        <v>8</v>
      </c>
      <c r="P31" s="52" t="s">
        <v>124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F32" s="33"/>
      <c r="G32" s="40">
        <v>3</v>
      </c>
      <c r="H32" s="45" t="s">
        <v>125</v>
      </c>
      <c r="I32" s="46"/>
      <c r="J32" s="47" t="s">
        <v>7</v>
      </c>
      <c r="K32" s="48"/>
      <c r="L32" s="46">
        <v>100</v>
      </c>
      <c r="M32" s="40" t="s">
        <v>8</v>
      </c>
      <c r="N32" s="49">
        <v>3</v>
      </c>
      <c r="O32" s="51" t="s">
        <v>8</v>
      </c>
      <c r="P32" s="52" t="s">
        <v>126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195</v>
      </c>
      <c r="F37" s="33"/>
      <c r="G37" s="41" t="str">
        <f>CONCATENATE("Algemene opmerkingen bij het jaarprogramma van  ",G28)</f>
        <v>Algemene opmerkingen bij het jaarprogramma van  BIO leerlaag A6 (schooljaar 2020 - 2021)</v>
      </c>
      <c r="H37" s="41"/>
      <c r="I37" s="41"/>
      <c r="J37" s="41"/>
      <c r="K37" s="41"/>
      <c r="L37" s="41"/>
      <c r="M37" s="41"/>
      <c r="N37" s="37"/>
      <c r="O37" s="37"/>
      <c r="P37" s="43"/>
      <c r="Q37" s="43"/>
    </row>
    <row r="38" spans="1:32" customHeight="1" ht="72">
      <c r="F38" s="33"/>
      <c r="G38" s="42" t="s">
        <v>92</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BIO leerlaag M3 (schooljaar 2020 - 2021)</v>
      </c>
      <c r="H4" s="43"/>
      <c r="I4" s="37"/>
      <c r="J4" s="37"/>
      <c r="K4" s="43"/>
      <c r="L4" s="37"/>
      <c r="M4" s="37"/>
      <c r="N4" s="37"/>
      <c r="O4" s="37"/>
      <c r="P4" s="43"/>
      <c r="Q4" s="43"/>
    </row>
    <row r="5" spans="1:32" customHeight="1" ht="34.5" hidden="true">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44385.63244213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706</v>
      </c>
      <c r="F13" s="33"/>
      <c r="G13" s="41" t="str">
        <f>CONCATENATE("Algemene opmerkingen bij het jaarprogramma van  ",G4)</f>
        <v>Algemene opmerkingen bij het jaarprogramma van  BIO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913</v>
      </c>
      <c r="E18" s="2"/>
      <c r="F18" s="33"/>
      <c r="G18" s="40">
        <v>1</v>
      </c>
      <c r="H18" s="45" t="s">
        <v>72</v>
      </c>
      <c r="I18" s="46"/>
      <c r="J18" s="47" t="s">
        <v>7</v>
      </c>
      <c r="K18" s="48"/>
      <c r="L18" s="46">
        <v>50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F19" s="33"/>
      <c r="G19" s="40">
        <v>1</v>
      </c>
      <c r="H19" s="45" t="s">
        <v>74</v>
      </c>
      <c r="I19" s="46"/>
      <c r="J19" s="47" t="s">
        <v>7</v>
      </c>
      <c r="K19" s="48"/>
      <c r="L19" s="46">
        <v>100</v>
      </c>
      <c r="M19" s="40" t="s">
        <v>8</v>
      </c>
      <c r="N19" s="49">
        <v>3</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F20" s="33"/>
      <c r="G20" s="40">
        <v>2</v>
      </c>
      <c r="H20" s="45" t="s">
        <v>76</v>
      </c>
      <c r="I20" s="46"/>
      <c r="J20" s="47" t="s">
        <v>7</v>
      </c>
      <c r="K20" s="48"/>
      <c r="L20" s="46">
        <v>100</v>
      </c>
      <c r="M20" s="40" t="s">
        <v>8</v>
      </c>
      <c r="N20" s="49">
        <v>3</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F21" s="33"/>
      <c r="G21" s="40">
        <v>3</v>
      </c>
      <c r="H21" s="45" t="s">
        <v>78</v>
      </c>
      <c r="I21" s="46"/>
      <c r="J21" s="47" t="s">
        <v>7</v>
      </c>
      <c r="K21" s="48"/>
      <c r="L21" s="46">
        <v>100</v>
      </c>
      <c r="M21" s="40" t="s">
        <v>8</v>
      </c>
      <c r="N21" s="49">
        <v>3</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F22" s="33"/>
      <c r="G22" s="40">
        <v>3</v>
      </c>
      <c r="H22" s="45" t="s">
        <v>80</v>
      </c>
      <c r="I22" s="46"/>
      <c r="J22" s="47" t="s">
        <v>19</v>
      </c>
      <c r="K22" s="48"/>
      <c r="L22" s="46">
        <v>100</v>
      </c>
      <c r="M22" s="40" t="s">
        <v>8</v>
      </c>
      <c r="N22" s="49">
        <v>2</v>
      </c>
      <c r="O22" s="51" t="s">
        <v>11</v>
      </c>
      <c r="P22" s="52" t="s">
        <v>81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707</v>
      </c>
      <c r="F25" s="33"/>
      <c r="G25" s="41" t="str">
        <f>CONCATENATE("Algemene opmerkingen bij het jaarprogramma van  ",G16)</f>
        <v>Algemene opmerkingen bij het jaarprogramma van  BIO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BIO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BIO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BIO leerlaag M3 (schooljaar 2019 - 2020)</v>
      </c>
      <c r="H4" s="43"/>
      <c r="I4" s="37"/>
      <c r="J4" s="37"/>
      <c r="K4" s="43"/>
      <c r="L4" s="37"/>
      <c r="M4" s="37"/>
      <c r="N4" s="37"/>
      <c r="O4" s="37"/>
      <c r="P4" s="43"/>
      <c r="Q4" s="43"/>
    </row>
    <row r="5" spans="1:32" customHeight="1" ht="34.5" hidden="true">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44385.63244213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181</v>
      </c>
      <c r="F13" s="33"/>
      <c r="G13" s="41" t="str">
        <f>CONCATENATE("Algemene opmerkingen bij het jaarprogramma van  ",G4)</f>
        <v>Algemene opmerkingen bij het jaarprogramma van  BIO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257</v>
      </c>
      <c r="E18" s="2"/>
      <c r="F18" s="33"/>
      <c r="G18" s="40">
        <v>1</v>
      </c>
      <c r="H18" s="45" t="s">
        <v>72</v>
      </c>
      <c r="I18" s="46"/>
      <c r="J18" s="47" t="s">
        <v>7</v>
      </c>
      <c r="K18" s="48"/>
      <c r="L18" s="46">
        <v>50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F19" s="33"/>
      <c r="G19" s="40">
        <v>1</v>
      </c>
      <c r="H19" s="45" t="s">
        <v>74</v>
      </c>
      <c r="I19" s="46"/>
      <c r="J19" s="47" t="s">
        <v>7</v>
      </c>
      <c r="K19" s="48"/>
      <c r="L19" s="46">
        <v>100</v>
      </c>
      <c r="M19" s="40" t="s">
        <v>8</v>
      </c>
      <c r="N19" s="49">
        <v>3</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F20" s="33"/>
      <c r="G20" s="40">
        <v>2</v>
      </c>
      <c r="H20" s="45" t="s">
        <v>76</v>
      </c>
      <c r="I20" s="46"/>
      <c r="J20" s="47" t="s">
        <v>7</v>
      </c>
      <c r="K20" s="48"/>
      <c r="L20" s="46">
        <v>100</v>
      </c>
      <c r="M20" s="40" t="s">
        <v>8</v>
      </c>
      <c r="N20" s="49">
        <v>3</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F21" s="33"/>
      <c r="G21" s="40">
        <v>3</v>
      </c>
      <c r="H21" s="45" t="s">
        <v>78</v>
      </c>
      <c r="I21" s="46"/>
      <c r="J21" s="47" t="s">
        <v>7</v>
      </c>
      <c r="K21" s="48"/>
      <c r="L21" s="46">
        <v>100</v>
      </c>
      <c r="M21" s="40" t="s">
        <v>8</v>
      </c>
      <c r="N21" s="49">
        <v>3</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F22" s="33"/>
      <c r="G22" s="40">
        <v>3</v>
      </c>
      <c r="H22" s="45" t="s">
        <v>80</v>
      </c>
      <c r="I22" s="46"/>
      <c r="J22" s="47" t="s">
        <v>19</v>
      </c>
      <c r="K22" s="48"/>
      <c r="L22" s="46">
        <v>100</v>
      </c>
      <c r="M22" s="40" t="s">
        <v>8</v>
      </c>
      <c r="N22" s="49">
        <v>2</v>
      </c>
      <c r="O22" s="51" t="s">
        <v>11</v>
      </c>
      <c r="P22" s="52" t="s">
        <v>81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182</v>
      </c>
      <c r="F25" s="33"/>
      <c r="G25" s="41" t="str">
        <f>CONCATENATE("Algemene opmerkingen bij het jaarprogramma van  ",G16)</f>
        <v>Algemene opmerkingen bij het jaarprogramma van  BIO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BIO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BIO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H4 (schooljaar 2021 - 2022)</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82</v>
      </c>
      <c r="D6" s="2">
        <v>921</v>
      </c>
      <c r="E6" s="2"/>
      <c r="F6" s="33"/>
      <c r="G6" s="40">
        <v>1</v>
      </c>
      <c r="H6" s="45" t="s">
        <v>83</v>
      </c>
      <c r="I6" s="46">
        <v>3</v>
      </c>
      <c r="J6" s="47" t="s">
        <v>7</v>
      </c>
      <c r="K6" s="48"/>
      <c r="L6" s="46">
        <v>100</v>
      </c>
      <c r="M6" s="40" t="s">
        <v>8</v>
      </c>
      <c r="N6" s="49">
        <v>2</v>
      </c>
      <c r="O6" s="51" t="s">
        <v>8</v>
      </c>
      <c r="P6" s="52" t="s">
        <v>84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F7" s="33"/>
      <c r="G7" s="40">
        <v>2</v>
      </c>
      <c r="H7" s="45" t="s">
        <v>85</v>
      </c>
      <c r="I7" s="46">
        <v>3</v>
      </c>
      <c r="J7" s="47" t="s">
        <v>7</v>
      </c>
      <c r="K7" s="48"/>
      <c r="L7" s="46">
        <v>50</v>
      </c>
      <c r="M7" s="40" t="s">
        <v>11</v>
      </c>
      <c r="N7" s="49">
        <v>1</v>
      </c>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F8" s="33"/>
      <c r="G8" s="40">
        <v>3</v>
      </c>
      <c r="H8" s="45" t="s">
        <v>80</v>
      </c>
      <c r="I8" s="46">
        <v>2</v>
      </c>
      <c r="J8" s="47" t="s">
        <v>19</v>
      </c>
      <c r="K8" s="48"/>
      <c r="L8" s="46"/>
      <c r="M8" s="40" t="s">
        <v>8</v>
      </c>
      <c r="N8" s="49">
        <v>1</v>
      </c>
      <c r="O8" s="51" t="s">
        <v>11</v>
      </c>
      <c r="P8" s="52" t="s">
        <v>87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F9" s="33"/>
      <c r="G9" s="40">
        <v>3</v>
      </c>
      <c r="H9" s="45" t="s">
        <v>88</v>
      </c>
      <c r="I9" s="46">
        <v>3</v>
      </c>
      <c r="J9" s="47" t="s">
        <v>7</v>
      </c>
      <c r="K9" s="48"/>
      <c r="L9" s="46">
        <v>100</v>
      </c>
      <c r="M9" s="40" t="s">
        <v>8</v>
      </c>
      <c r="N9" s="49">
        <v>2</v>
      </c>
      <c r="O9" s="51" t="s">
        <v>8</v>
      </c>
      <c r="P9" s="52" t="s">
        <v>89</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v>925</v>
      </c>
      <c r="E10" s="2"/>
      <c r="F10" s="33"/>
      <c r="G10" s="40">
        <v>4</v>
      </c>
      <c r="H10" s="45" t="s">
        <v>90</v>
      </c>
      <c r="I10" s="46">
        <v>3</v>
      </c>
      <c r="J10" s="47" t="s">
        <v>7</v>
      </c>
      <c r="K10" s="48"/>
      <c r="L10" s="46">
        <v>100</v>
      </c>
      <c r="M10" s="40" t="s">
        <v>8</v>
      </c>
      <c r="N10" s="49">
        <v>2</v>
      </c>
      <c r="O10" s="51" t="s">
        <v>8</v>
      </c>
      <c r="P10" s="52" t="s">
        <v>91</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579</v>
      </c>
      <c r="F13" s="33"/>
      <c r="G13" s="41" t="str">
        <f>CONCATENATE("Algemene opmerkingen bij het jaarprogramma van  ",G4)</f>
        <v>Algemene opmerkingen bij het jaarprogramma van  BIO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580</v>
      </c>
      <c r="F25" s="33"/>
      <c r="G25" s="41" t="str">
        <f>CONCATENATE("Algemene opmerkingen bij het jaarprogramma van  ",G16)</f>
        <v>Algemene opmerkingen bij het jaarprogramma van  BIO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BIO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BIO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H4 (schooljaar 2020 - 2021)</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82</v>
      </c>
      <c r="D6" s="2">
        <v>262</v>
      </c>
      <c r="E6" s="2"/>
      <c r="F6" s="33"/>
      <c r="G6" s="40">
        <v>1</v>
      </c>
      <c r="H6" s="45" t="s">
        <v>83</v>
      </c>
      <c r="I6" s="46">
        <v>3</v>
      </c>
      <c r="J6" s="47" t="s">
        <v>7</v>
      </c>
      <c r="K6" s="48"/>
      <c r="L6" s="46">
        <v>100</v>
      </c>
      <c r="M6" s="40" t="s">
        <v>8</v>
      </c>
      <c r="N6" s="49">
        <v>2</v>
      </c>
      <c r="O6" s="51" t="s">
        <v>8</v>
      </c>
      <c r="P6" s="52" t="s">
        <v>84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F7" s="33"/>
      <c r="G7" s="40">
        <v>2</v>
      </c>
      <c r="H7" s="45" t="s">
        <v>85</v>
      </c>
      <c r="I7" s="46">
        <v>3</v>
      </c>
      <c r="J7" s="47" t="s">
        <v>7</v>
      </c>
      <c r="K7" s="48"/>
      <c r="L7" s="46">
        <v>50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F8" s="33"/>
      <c r="G8" s="40">
        <v>3</v>
      </c>
      <c r="H8" s="45" t="s">
        <v>80</v>
      </c>
      <c r="I8" s="46">
        <v>2</v>
      </c>
      <c r="J8" s="47" t="s">
        <v>19</v>
      </c>
      <c r="K8" s="48"/>
      <c r="L8" s="46"/>
      <c r="M8" s="40" t="s">
        <v>8</v>
      </c>
      <c r="N8" s="49">
        <v>1</v>
      </c>
      <c r="O8" s="51" t="s">
        <v>11</v>
      </c>
      <c r="P8" s="52" t="s">
        <v>87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F9" s="33"/>
      <c r="G9" s="40">
        <v>3</v>
      </c>
      <c r="H9" s="45" t="s">
        <v>88</v>
      </c>
      <c r="I9" s="46">
        <v>3</v>
      </c>
      <c r="J9" s="47" t="s">
        <v>7</v>
      </c>
      <c r="K9" s="48"/>
      <c r="L9" s="46">
        <v>100</v>
      </c>
      <c r="M9" s="40" t="s">
        <v>8</v>
      </c>
      <c r="N9" s="49">
        <v>2</v>
      </c>
      <c r="O9" s="51" t="s">
        <v>8</v>
      </c>
      <c r="P9" s="52" t="s">
        <v>89</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v>266</v>
      </c>
      <c r="E10" s="2"/>
      <c r="F10" s="33"/>
      <c r="G10" s="40">
        <v>4</v>
      </c>
      <c r="H10" s="45" t="s">
        <v>90</v>
      </c>
      <c r="I10" s="46">
        <v>3</v>
      </c>
      <c r="J10" s="47" t="s">
        <v>7</v>
      </c>
      <c r="K10" s="48"/>
      <c r="L10" s="46">
        <v>100</v>
      </c>
      <c r="M10" s="40" t="s">
        <v>8</v>
      </c>
      <c r="N10" s="49">
        <v>2</v>
      </c>
      <c r="O10" s="51" t="s">
        <v>8</v>
      </c>
      <c r="P10" s="52" t="s">
        <v>91</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183</v>
      </c>
      <c r="F13" s="33"/>
      <c r="G13" s="41" t="str">
        <f>CONCATENATE("Algemene opmerkingen bij het jaarprogramma van  ",G4)</f>
        <v>Algemene opmerkingen bij het jaarprogramma van  BIO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t="s">
        <v>92</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918</v>
      </c>
      <c r="E18" s="2"/>
      <c r="F18" s="33"/>
      <c r="G18" s="40">
        <v>1</v>
      </c>
      <c r="H18" s="45" t="s">
        <v>93</v>
      </c>
      <c r="I18" s="46"/>
      <c r="J18" s="47" t="s">
        <v>7</v>
      </c>
      <c r="K18" s="48"/>
      <c r="L18" s="46">
        <v>100</v>
      </c>
      <c r="M18" s="40" t="s">
        <v>8</v>
      </c>
      <c r="N18" s="49">
        <v>3</v>
      </c>
      <c r="O18" s="51" t="s">
        <v>8</v>
      </c>
      <c r="P18" s="52" t="s">
        <v>94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F19" s="33"/>
      <c r="G19" s="40">
        <v>2</v>
      </c>
      <c r="H19" s="45" t="s">
        <v>95</v>
      </c>
      <c r="I19" s="46"/>
      <c r="J19" s="47" t="s">
        <v>7</v>
      </c>
      <c r="K19" s="48"/>
      <c r="L19" s="46">
        <v>100</v>
      </c>
      <c r="M19" s="40" t="s">
        <v>8</v>
      </c>
      <c r="N19" s="49">
        <v>3</v>
      </c>
      <c r="O19" s="51" t="s">
        <v>8</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F20" s="33"/>
      <c r="G20" s="40">
        <v>3</v>
      </c>
      <c r="H20" s="45" t="s">
        <v>97</v>
      </c>
      <c r="I20" s="46"/>
      <c r="J20" s="47" t="s">
        <v>7</v>
      </c>
      <c r="K20" s="48"/>
      <c r="L20" s="46">
        <v>100</v>
      </c>
      <c r="M20" s="40" t="s">
        <v>8</v>
      </c>
      <c r="N20" s="49">
        <v>3</v>
      </c>
      <c r="O20" s="51" t="s">
        <v>8</v>
      </c>
      <c r="P20" s="52" t="s">
        <v>98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184</v>
      </c>
      <c r="F25" s="33"/>
      <c r="G25" s="41" t="str">
        <f>CONCATENATE("Algemene opmerkingen bij het jaarprogramma van  ",G16)</f>
        <v>Algemene opmerkingen bij het jaarprogramma van  BIO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BIO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BIO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H4 (schooljaar 2019 - 2020)</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185</v>
      </c>
      <c r="F13" s="33"/>
      <c r="G13" s="41" t="str">
        <f>CONCATENATE("Algemene opmerkingen bij het jaarprogramma van  ",G4)</f>
        <v>Algemene opmerkingen bij het jaarprogramma van  BIO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267</v>
      </c>
      <c r="E18" s="2"/>
      <c r="F18" s="33"/>
      <c r="G18" s="40">
        <v>1</v>
      </c>
      <c r="H18" s="45" t="s">
        <v>93</v>
      </c>
      <c r="I18" s="46"/>
      <c r="J18" s="47" t="s">
        <v>7</v>
      </c>
      <c r="K18" s="48"/>
      <c r="L18" s="46">
        <v>100</v>
      </c>
      <c r="M18" s="40" t="s">
        <v>8</v>
      </c>
      <c r="N18" s="49">
        <v>2</v>
      </c>
      <c r="O18" s="51" t="s">
        <v>8</v>
      </c>
      <c r="P18" s="52" t="s">
        <v>94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F19" s="33"/>
      <c r="G19" s="40">
        <v>2</v>
      </c>
      <c r="H19" s="45" t="s">
        <v>95</v>
      </c>
      <c r="I19" s="46"/>
      <c r="J19" s="47" t="s">
        <v>7</v>
      </c>
      <c r="K19" s="48"/>
      <c r="L19" s="46">
        <v>100</v>
      </c>
      <c r="M19" s="40" t="s">
        <v>8</v>
      </c>
      <c r="N19" s="49">
        <v>2</v>
      </c>
      <c r="O19" s="51" t="s">
        <v>8</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F20" s="33"/>
      <c r="G20" s="40">
        <v>3</v>
      </c>
      <c r="H20" s="45" t="s">
        <v>97</v>
      </c>
      <c r="I20" s="46"/>
      <c r="J20" s="47" t="s">
        <v>7</v>
      </c>
      <c r="K20" s="48"/>
      <c r="L20" s="46">
        <v>100</v>
      </c>
      <c r="M20" s="40" t="s">
        <v>8</v>
      </c>
      <c r="N20" s="49">
        <v>2</v>
      </c>
      <c r="O20" s="51" t="s">
        <v>8</v>
      </c>
      <c r="P20" s="52" t="s">
        <v>98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186</v>
      </c>
      <c r="F25" s="33"/>
      <c r="G25" s="41" t="str">
        <f>CONCATENATE("Algemene opmerkingen bij het jaarprogramma van  ",G16)</f>
        <v>Algemene opmerkingen bij het jaarprogramma van  BIO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92</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BIO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BIO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A4 (schooljaar 2021 - 2022)</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99</v>
      </c>
      <c r="D6" s="2">
        <v>933</v>
      </c>
      <c r="E6" s="2"/>
      <c r="F6" s="33"/>
      <c r="G6" s="40">
        <v>1</v>
      </c>
      <c r="H6" s="45" t="s">
        <v>100</v>
      </c>
      <c r="I6" s="46">
        <v>1</v>
      </c>
      <c r="J6" s="47" t="s">
        <v>7</v>
      </c>
      <c r="K6" s="48"/>
      <c r="L6" s="46">
        <v>40</v>
      </c>
      <c r="M6" s="40" t="s">
        <v>11</v>
      </c>
      <c r="N6" s="49"/>
      <c r="O6" s="51" t="s">
        <v>86</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F7" s="33"/>
      <c r="G7" s="40">
        <v>1</v>
      </c>
      <c r="H7" s="45" t="s">
        <v>101</v>
      </c>
      <c r="I7" s="46">
        <v>2</v>
      </c>
      <c r="J7" s="47" t="s">
        <v>7</v>
      </c>
      <c r="K7" s="48"/>
      <c r="L7" s="46">
        <v>100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F8" s="33"/>
      <c r="G8" s="40">
        <v>2</v>
      </c>
      <c r="H8" s="45" t="s">
        <v>102</v>
      </c>
      <c r="I8" s="46">
        <v>1</v>
      </c>
      <c r="J8" s="47" t="s">
        <v>7</v>
      </c>
      <c r="K8" s="48"/>
      <c r="L8" s="46">
        <v>40</v>
      </c>
      <c r="M8" s="40" t="s">
        <v>11</v>
      </c>
      <c r="N8" s="49"/>
      <c r="O8" s="51" t="s">
        <v>86</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F9" s="33"/>
      <c r="G9" s="40">
        <v>2</v>
      </c>
      <c r="H9" s="45" t="s">
        <v>103</v>
      </c>
      <c r="I9" s="46">
        <v>2</v>
      </c>
      <c r="J9" s="47" t="s">
        <v>7</v>
      </c>
      <c r="K9" s="48"/>
      <c r="L9" s="46">
        <v>100</v>
      </c>
      <c r="M9" s="40" t="s">
        <v>11</v>
      </c>
      <c r="N9" s="49"/>
      <c r="O9" s="51" t="s">
        <v>86</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v>937</v>
      </c>
      <c r="E10" s="2"/>
      <c r="F10" s="33"/>
      <c r="G10" s="40">
        <v>3</v>
      </c>
      <c r="H10" s="45" t="s">
        <v>104</v>
      </c>
      <c r="I10" s="46">
        <v>2</v>
      </c>
      <c r="J10" s="47" t="s">
        <v>7</v>
      </c>
      <c r="K10" s="48"/>
      <c r="L10" s="46">
        <v>100</v>
      </c>
      <c r="M10" s="40" t="s">
        <v>11</v>
      </c>
      <c r="N10" s="49"/>
      <c r="O10" s="51" t="s">
        <v>86</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F11" s="33"/>
      <c r="G11" s="40">
        <v>4</v>
      </c>
      <c r="H11" s="45" t="s">
        <v>105</v>
      </c>
      <c r="I11" s="46">
        <v>2</v>
      </c>
      <c r="J11" s="47" t="s">
        <v>19</v>
      </c>
      <c r="K11" s="48"/>
      <c r="L11" s="46"/>
      <c r="M11" s="40" t="s">
        <v>11</v>
      </c>
      <c r="N11" s="49"/>
      <c r="O11" s="51" t="s">
        <v>86</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581</v>
      </c>
      <c r="F13" s="33"/>
      <c r="G13" s="41" t="str">
        <f>CONCATENATE("Algemene opmerkingen bij het jaarprogramma van  ",G4)</f>
        <v>Algemene opmerkingen bij het jaarprogramma van  BIO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t="s">
        <v>106</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582</v>
      </c>
      <c r="F25" s="33"/>
      <c r="G25" s="41" t="str">
        <f>CONCATENATE("Algemene opmerkingen bij het jaarprogramma van  ",G16)</f>
        <v>Algemene opmerkingen bij het jaarprogramma van  BIO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BIO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583</v>
      </c>
      <c r="F37" s="33"/>
      <c r="G37" s="41" t="str">
        <f>CONCATENATE("Algemene opmerkingen bij het jaarprogramma van  ",G28)</f>
        <v>Algemene opmerkingen bij het jaarprogramma van  BIO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BIO leerlaag A4 (schooljaar 2020 - 2021)</v>
      </c>
      <c r="H4" s="43"/>
      <c r="I4" s="37"/>
      <c r="J4" s="37"/>
      <c r="K4" s="43"/>
      <c r="L4" s="37"/>
      <c r="M4" s="37"/>
      <c r="N4" s="37"/>
      <c r="O4" s="37"/>
      <c r="P4" s="43"/>
      <c r="Q4" s="43"/>
    </row>
    <row r="5" spans="1:32" customHeight="1" ht="34.5">
      <c r="A5" s="9" t="s">
        <v>48</v>
      </c>
      <c r="B5" s="2">
        <v>19</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99</v>
      </c>
      <c r="D6" s="2">
        <v>270</v>
      </c>
      <c r="E6" s="2"/>
      <c r="F6" s="33"/>
      <c r="G6" s="40">
        <v>1</v>
      </c>
      <c r="H6" s="45" t="s">
        <v>107</v>
      </c>
      <c r="I6" s="46">
        <v>2</v>
      </c>
      <c r="J6" s="47" t="s">
        <v>7</v>
      </c>
      <c r="K6" s="48"/>
      <c r="L6" s="46">
        <v>50</v>
      </c>
      <c r="M6" s="40" t="s">
        <v>11</v>
      </c>
      <c r="N6" s="49"/>
      <c r="O6" s="51" t="s">
        <v>86</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F7" s="33"/>
      <c r="G7" s="40">
        <v>1</v>
      </c>
      <c r="H7" s="45" t="s">
        <v>108</v>
      </c>
      <c r="I7" s="46">
        <v>2</v>
      </c>
      <c r="J7" s="47" t="s">
        <v>7</v>
      </c>
      <c r="K7" s="48"/>
      <c r="L7" s="46">
        <v>50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F8" s="33"/>
      <c r="G8" s="40">
        <v>2</v>
      </c>
      <c r="H8" s="45" t="s">
        <v>109</v>
      </c>
      <c r="I8" s="46">
        <v>2</v>
      </c>
      <c r="J8" s="47" t="s">
        <v>7</v>
      </c>
      <c r="K8" s="48"/>
      <c r="L8" s="46">
        <v>50</v>
      </c>
      <c r="M8" s="40" t="s">
        <v>11</v>
      </c>
      <c r="N8" s="49"/>
      <c r="O8" s="51" t="s">
        <v>86</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F9" s="33"/>
      <c r="G9" s="40">
        <v>3</v>
      </c>
      <c r="H9" s="45" t="s">
        <v>110</v>
      </c>
      <c r="I9" s="46">
        <v>2</v>
      </c>
      <c r="J9" s="47" t="s">
        <v>19</v>
      </c>
      <c r="K9" s="48"/>
      <c r="L9" s="46"/>
      <c r="M9" s="40" t="s">
        <v>11</v>
      </c>
      <c r="N9" s="49"/>
      <c r="O9" s="51" t="s">
        <v>86</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44385.63244213</v>
      </c>
      <c r="D10" s="2">
        <v>274</v>
      </c>
      <c r="E10" s="2"/>
      <c r="F10" s="33"/>
      <c r="G10" s="40">
        <v>3</v>
      </c>
      <c r="H10" s="45" t="s">
        <v>111</v>
      </c>
      <c r="I10" s="46">
        <v>3</v>
      </c>
      <c r="J10" s="47" t="s">
        <v>7</v>
      </c>
      <c r="K10" s="48"/>
      <c r="L10" s="46">
        <v>100</v>
      </c>
      <c r="M10" s="40" t="s">
        <v>11</v>
      </c>
      <c r="N10" s="49"/>
      <c r="O10" s="51" t="s">
        <v>86</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F11" s="33"/>
      <c r="G11" s="40">
        <v>4</v>
      </c>
      <c r="H11" s="45" t="s">
        <v>112</v>
      </c>
      <c r="I11" s="46">
        <v>2</v>
      </c>
      <c r="J11" s="47" t="s">
        <v>7</v>
      </c>
      <c r="K11" s="48"/>
      <c r="L11" s="46">
        <v>50</v>
      </c>
      <c r="M11" s="40" t="s">
        <v>11</v>
      </c>
      <c r="N11" s="49"/>
      <c r="O11" s="51" t="s">
        <v>86</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187</v>
      </c>
      <c r="F13" s="33"/>
      <c r="G13" s="41" t="str">
        <f>CONCATENATE("Algemene opmerkingen bij het jaarprogramma van  ",G4)</f>
        <v>Algemene opmerkingen bij het jaarprogramma van  BIO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t="s">
        <v>113</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BIO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929</v>
      </c>
      <c r="E18" s="2"/>
      <c r="F18" s="33"/>
      <c r="G18" s="40">
        <v>1</v>
      </c>
      <c r="H18" s="45" t="s">
        <v>114</v>
      </c>
      <c r="I18" s="46">
        <v>3</v>
      </c>
      <c r="J18" s="47" t="s">
        <v>7</v>
      </c>
      <c r="K18" s="48"/>
      <c r="L18" s="46">
        <v>100</v>
      </c>
      <c r="M18" s="40" t="s">
        <v>8</v>
      </c>
      <c r="N18" s="49">
        <v>3</v>
      </c>
      <c r="O18" s="51" t="s">
        <v>8</v>
      </c>
      <c r="P18" s="52" t="s">
        <v>96</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F19" s="33"/>
      <c r="G19" s="40">
        <v>2</v>
      </c>
      <c r="H19" s="45" t="s">
        <v>115</v>
      </c>
      <c r="I19" s="46">
        <v>3</v>
      </c>
      <c r="J19" s="47" t="s">
        <v>7</v>
      </c>
      <c r="K19" s="48"/>
      <c r="L19" s="46">
        <v>100</v>
      </c>
      <c r="M19" s="40" t="s">
        <v>8</v>
      </c>
      <c r="N19" s="49">
        <v>3</v>
      </c>
      <c r="O19" s="51" t="s">
        <v>8</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F20" s="33"/>
      <c r="G20" s="40">
        <v>3</v>
      </c>
      <c r="H20" s="45" t="s">
        <v>116</v>
      </c>
      <c r="I20" s="46">
        <v>3</v>
      </c>
      <c r="J20" s="47" t="s">
        <v>7</v>
      </c>
      <c r="K20" s="48"/>
      <c r="L20" s="46">
        <v>100</v>
      </c>
      <c r="M20" s="40" t="s">
        <v>8</v>
      </c>
      <c r="N20" s="49">
        <v>3</v>
      </c>
      <c r="O20" s="51" t="s">
        <v>8</v>
      </c>
      <c r="P20" s="52" t="s">
        <v>117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F21" s="33"/>
      <c r="G21" s="40">
        <v>4</v>
      </c>
      <c r="H21" s="45" t="s">
        <v>118</v>
      </c>
      <c r="I21" s="46">
        <v>3</v>
      </c>
      <c r="J21" s="47" t="s">
        <v>7</v>
      </c>
      <c r="K21" s="48"/>
      <c r="L21" s="46">
        <v>100</v>
      </c>
      <c r="M21" s="40" t="s">
        <v>8</v>
      </c>
      <c r="N21" s="49">
        <v>3</v>
      </c>
      <c r="O21" s="51" t="s">
        <v>8</v>
      </c>
      <c r="P21" s="52" t="s">
        <v>119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1108</v>
      </c>
      <c r="E22" s="2"/>
      <c r="F22" s="33"/>
      <c r="G22" s="40">
        <v>4</v>
      </c>
      <c r="H22" s="45" t="s">
        <v>120</v>
      </c>
      <c r="I22" s="46">
        <v>3</v>
      </c>
      <c r="J22" s="47" t="s">
        <v>19</v>
      </c>
      <c r="K22" s="48"/>
      <c r="L22" s="46"/>
      <c r="M22" s="40" t="s">
        <v>8</v>
      </c>
      <c r="N22" s="49">
        <v>3</v>
      </c>
      <c r="O22" s="51" t="s">
        <v>11</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188</v>
      </c>
      <c r="F25" s="33"/>
      <c r="G25" s="41" t="str">
        <f>CONCATENATE("Algemene opmerkingen bij het jaarprogramma van  ",G16)</f>
        <v>Algemene opmerkingen bij het jaarprogramma van  BIO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106</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BIO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189</v>
      </c>
      <c r="F37" s="33"/>
      <c r="G37" s="41" t="str">
        <f>CONCATENATE("Algemene opmerkingen bij het jaarprogramma van  ",G28)</f>
        <v>Algemene opmerkingen bij het jaarprogramma van  BIO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