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<sst xmlns="http://schemas.openxmlformats.org/spreadsheetml/2006/main" uniqueCount="90">
  <si>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</si>
  <si>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</si>
  <si>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</si>
  <si>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</si>
  <si>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</si>
  <si>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</si>
  <si>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</si>
  <si>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</si>
  <si>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</si>
  <si>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</si>
  <si>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</si>
  <si>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</si>
  <si>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</si>
  <si>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</si>
  <si>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</si>
  <si>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</si>
  <si>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</si>
  <si>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</si>
  <si>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</si>
  <si>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</si>
  <si>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</si>
  <si>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</si>
  <si>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</si>
  <si>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</si>
  <si>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</si>
  <si>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</si>
  <si>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</si>
  <si>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</si>
  <si>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</si>
  <si>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</si>
  <si>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</si>
  <si>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</si>
  <si>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</si>
  <si>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</si>
  <si>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</si>
  <si>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</si>
  <si>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</si>
  <si>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</si>
  <si>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</si>
  <si>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</si>
  <si>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</si>
  <si>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</si>
  <si>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</si>
  <si>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</si>
  <si>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</si>
  <si>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</si>
  <si>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CKV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</si>
  <si>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</si>
  <si>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</si>
  <si>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</si>
  <si>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</si>
  <si>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</si>
  <si>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</si>
  <si>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</si>
  <si>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</si>
  <si>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</si>
  <si>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</si>
  <si>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</si>
  <si>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</si>
  <si>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</si>
  <si>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</si>
  <si>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</si>
  <si>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</si>
  <si>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Periodecijfer kunstdossier; kunstdisciplines en dimensies</t>
  </si>
  <si>
    <t>A, B, C en D</t>
  </si>
  <si>
    <t>startJaar</t>
  </si>
  <si>
    <t>cid</t>
  </si>
  <si>
    <t>Periodecijfer kunstdossier; kunstdisciplines, dimensies &amp; onderzoek</t>
  </si>
  <si>
    <t>eindJaar</t>
  </si>
  <si>
    <t>vandaag</t>
  </si>
  <si>
    <t>huidigStartjaar</t>
  </si>
  <si>
    <t>huidigSchooljaar</t>
  </si>
  <si>
    <t>positiePTA</t>
  </si>
  <si>
    <t>groep</t>
  </si>
  <si>
    <t>mavo?</t>
  </si>
  <si>
    <t>Oriëntatie + kunstbiografie</t>
  </si>
  <si>
    <t>A</t>
  </si>
  <si>
    <t>Culturele Activiteit 1 - kunstdiscipline + dimensie(s)</t>
  </si>
  <si>
    <t>B</t>
  </si>
  <si>
    <t>Culturele Activiteit 2 - kunstdiscipline + dimensie(s)</t>
  </si>
  <si>
    <t>Culturele Activiteit 3 - kunstdiscipline + dimensie(s)</t>
  </si>
  <si>
    <t>Onderzoek</t>
  </si>
  <si>
    <t>C</t>
  </si>
  <si>
    <t>Reflectie + magazine</t>
  </si>
  <si>
    <t>D</t>
  </si>
  <si>
    <t>Periodecijfer kunstdossier; Kunstdisciplines en dimensies</t>
  </si>
  <si>
    <t>Periodecijfer kunstdossier; Kunstdisciplines, dimensies &amp; onderzoek</t>
  </si>
  <si>
    <t>Culturele Activiteit 4 - kunstdiscipline + dimensie(s)</t>
  </si>
  <si>
    <t>Oriëntatie (CZP1) + Reflectie (CZP2) + magazine</t>
  </si>
  <si>
    <t>A,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</si>
</sst>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H4 (schooljaar 2021 - 2022)</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730</v>
      </c>
      <c r="E6" s="2"/>
      <c r="G6" s="27">
        <v>1</v>
      </c>
      <c r="H6" s="28" t="s">
        <v>63</v>
      </c>
      <c r="I6" s="45">
        <v>2</v>
      </c>
      <c r="J6" s="29" t="s">
        <v>19</v>
      </c>
      <c r="K6" s="30"/>
      <c r="L6" s="45"/>
      <c r="M6" s="27" t="s">
        <v>8</v>
      </c>
      <c r="N6" s="46">
        <v>1</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731</v>
      </c>
      <c r="E7" s="2"/>
      <c r="G7" s="27">
        <v>2</v>
      </c>
      <c r="H7" s="28" t="s">
        <v>63</v>
      </c>
      <c r="I7" s="45">
        <v>2</v>
      </c>
      <c r="J7" s="29" t="s">
        <v>19</v>
      </c>
      <c r="K7" s="30"/>
      <c r="L7" s="45"/>
      <c r="M7" s="27" t="s">
        <v>8</v>
      </c>
      <c r="N7" s="46">
        <v>1</v>
      </c>
      <c r="O7" s="31" t="s">
        <v>11</v>
      </c>
      <c r="P7" s="32" t="s">
        <v>64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203</v>
      </c>
      <c r="D8" s="2">
        <v>732</v>
      </c>
      <c r="E8" s="2"/>
      <c r="G8" s="27">
        <v>3</v>
      </c>
      <c r="H8" s="28" t="s">
        <v>67</v>
      </c>
      <c r="I8" s="45">
        <v>2</v>
      </c>
      <c r="J8" s="29" t="s">
        <v>19</v>
      </c>
      <c r="K8" s="30"/>
      <c r="L8" s="45"/>
      <c r="M8" s="27" t="s">
        <v>8</v>
      </c>
      <c r="N8" s="46">
        <v>1</v>
      </c>
      <c r="O8" s="31" t="s">
        <v>11</v>
      </c>
      <c r="P8" s="32" t="s">
        <v>64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733</v>
      </c>
      <c r="E9" s="2"/>
      <c r="G9" s="27">
        <v>4</v>
      </c>
      <c r="H9" s="28" t="s">
        <v>63</v>
      </c>
      <c r="I9" s="45">
        <v>2</v>
      </c>
      <c r="J9" s="29" t="s">
        <v>19</v>
      </c>
      <c r="K9" s="30"/>
      <c r="L9" s="45"/>
      <c r="M9" s="27" t="s">
        <v>8</v>
      </c>
      <c r="N9" s="46">
        <v>1</v>
      </c>
      <c r="O9" s="31" t="s">
        <v>11</v>
      </c>
      <c r="P9" s="32" t="s">
        <v>64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44385.633321759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1</v>
      </c>
      <c r="C13" s="9" t="s">
        <v>47</v>
      </c>
      <c r="D13" s="2">
        <v>502</v>
      </c>
      <c r="G13" s="47" t="str">
        <f>CONCATENATE("Algemene opmerkingen bij het jaarprogramma van  ",G4)</f>
        <v>Algemene opmerkingen bij het jaarprogramma van  CKV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503</v>
      </c>
      <c r="G25" s="47" t="str">
        <f>CONCATENATE("Algemene opmerkingen bij het jaarprogramma van  ",G16)</f>
        <v>Algemene opmerkingen bij het jaarprogramma van  CKV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CKV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H4 (schooljaar 2020 - 2021)</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483</v>
      </c>
      <c r="E6" s="2"/>
      <c r="G6" s="27">
        <v>1</v>
      </c>
      <c r="H6" s="28" t="s">
        <v>75</v>
      </c>
      <c r="I6" s="45">
        <v>1</v>
      </c>
      <c r="J6" s="29" t="s">
        <v>19</v>
      </c>
      <c r="K6" s="30"/>
      <c r="L6" s="45"/>
      <c r="M6" s="27" t="s">
        <v>8</v>
      </c>
      <c r="N6" s="46">
        <v>1</v>
      </c>
      <c r="O6" s="31" t="s">
        <v>11</v>
      </c>
      <c r="P6" s="32" t="s">
        <v>76</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484</v>
      </c>
      <c r="E7" s="2"/>
      <c r="G7" s="27">
        <v>2</v>
      </c>
      <c r="H7" s="28" t="s">
        <v>77</v>
      </c>
      <c r="I7" s="45">
        <v>1</v>
      </c>
      <c r="J7" s="29" t="s">
        <v>19</v>
      </c>
      <c r="K7" s="30"/>
      <c r="L7" s="45"/>
      <c r="M7" s="27" t="s">
        <v>8</v>
      </c>
      <c r="N7" s="46">
        <v>1</v>
      </c>
      <c r="O7" s="31" t="s">
        <v>11</v>
      </c>
      <c r="P7" s="32" t="s">
        <v>78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146</v>
      </c>
      <c r="D8" s="2">
        <v>485</v>
      </c>
      <c r="E8" s="2"/>
      <c r="G8" s="27">
        <v>3</v>
      </c>
      <c r="H8" s="28" t="s">
        <v>79</v>
      </c>
      <c r="I8" s="45">
        <v>1</v>
      </c>
      <c r="J8" s="29" t="s">
        <v>19</v>
      </c>
      <c r="K8" s="30"/>
      <c r="L8" s="45"/>
      <c r="M8" s="27" t="s">
        <v>8</v>
      </c>
      <c r="N8" s="46">
        <v>1</v>
      </c>
      <c r="O8" s="31" t="s">
        <v>11</v>
      </c>
      <c r="P8" s="32" t="s">
        <v>78</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486</v>
      </c>
      <c r="E9" s="2"/>
      <c r="G9" s="27">
        <v>3</v>
      </c>
      <c r="H9" s="28" t="s">
        <v>80</v>
      </c>
      <c r="I9" s="45">
        <v>1</v>
      </c>
      <c r="J9" s="29" t="s">
        <v>19</v>
      </c>
      <c r="K9" s="30"/>
      <c r="L9" s="45"/>
      <c r="M9" s="27" t="s">
        <v>8</v>
      </c>
      <c r="N9" s="46">
        <v>1</v>
      </c>
      <c r="O9" s="31" t="s">
        <v>11</v>
      </c>
      <c r="P9" s="32" t="s">
        <v>78</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44385.633321759</v>
      </c>
      <c r="D10" s="2">
        <v>487</v>
      </c>
      <c r="E10" s="2"/>
      <c r="G10" s="27">
        <v>4</v>
      </c>
      <c r="H10" s="28" t="s">
        <v>81</v>
      </c>
      <c r="I10" s="45">
        <v>1</v>
      </c>
      <c r="J10" s="29" t="s">
        <v>19</v>
      </c>
      <c r="K10" s="30"/>
      <c r="L10" s="45"/>
      <c r="M10" s="27" t="s">
        <v>8</v>
      </c>
      <c r="N10" s="46">
        <v>1</v>
      </c>
      <c r="O10" s="31" t="s">
        <v>11</v>
      </c>
      <c r="P10" s="32" t="s">
        <v>82</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v>488</v>
      </c>
      <c r="E11" s="2"/>
      <c r="G11" s="27">
        <v>4</v>
      </c>
      <c r="H11" s="28" t="s">
        <v>83</v>
      </c>
      <c r="I11" s="45">
        <v>2</v>
      </c>
      <c r="J11" s="29" t="s">
        <v>19</v>
      </c>
      <c r="K11" s="30"/>
      <c r="L11" s="45"/>
      <c r="M11" s="27" t="s">
        <v>8</v>
      </c>
      <c r="N11" s="46">
        <v>2</v>
      </c>
      <c r="O11" s="31" t="s">
        <v>11</v>
      </c>
      <c r="P11" s="32" t="s">
        <v>84</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0</v>
      </c>
      <c r="C13" s="9" t="s">
        <v>47</v>
      </c>
      <c r="D13" s="2">
        <v>363</v>
      </c>
      <c r="G13" s="47" t="str">
        <f>CONCATENATE("Algemene opmerkingen bij het jaarprogramma van  ",G4)</f>
        <v>Algemene opmerkingen bij het jaarprogramma van  CKV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364</v>
      </c>
      <c r="G25" s="47" t="str">
        <f>CONCATENATE("Algemene opmerkingen bij het jaarprogramma van  ",G16)</f>
        <v>Algemene opmerkingen bij het jaarprogramma van  CKV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CKV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H4 (schooljaar 2019 - 2020)</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44385.633321759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-1</v>
      </c>
      <c r="C13" s="9" t="s">
        <v>47</v>
      </c>
      <c r="D13" s="2">
        <v>365</v>
      </c>
      <c r="G13" s="47" t="str">
        <f>CONCATENATE("Algemene opmerkingen bij het jaarprogramma van  ",G4)</f>
        <v>Algemene opmerkingen bij het jaarprogramma van  CKV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366</v>
      </c>
      <c r="G25" s="47" t="str">
        <f>CONCATENATE("Algemene opmerkingen bij het jaarprogramma van  ",G16)</f>
        <v>Algemene opmerkingen bij het jaarprogramma van  CKV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CKV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2021 - 2022)</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v>736</v>
      </c>
      <c r="E6" s="2"/>
      <c r="G6" s="27">
        <v>1</v>
      </c>
      <c r="H6" s="28" t="s">
        <v>85</v>
      </c>
      <c r="I6" s="45">
        <v>2</v>
      </c>
      <c r="J6" s="29" t="s">
        <v>19</v>
      </c>
      <c r="K6" s="30"/>
      <c r="L6" s="45"/>
      <c r="M6" s="27" t="s">
        <v>8</v>
      </c>
      <c r="N6" s="46">
        <v>1</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737</v>
      </c>
      <c r="E7" s="2"/>
      <c r="G7" s="27">
        <v>2</v>
      </c>
      <c r="H7" s="28" t="s">
        <v>85</v>
      </c>
      <c r="I7" s="45">
        <v>2</v>
      </c>
      <c r="J7" s="29" t="s">
        <v>19</v>
      </c>
      <c r="K7" s="30"/>
      <c r="L7" s="45"/>
      <c r="M7" s="27" t="s">
        <v>8</v>
      </c>
      <c r="N7" s="46">
        <v>1</v>
      </c>
      <c r="O7" s="31" t="s">
        <v>11</v>
      </c>
      <c r="P7" s="32" t="s">
        <v>64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204</v>
      </c>
      <c r="D8" s="2">
        <v>738</v>
      </c>
      <c r="E8" s="2"/>
      <c r="G8" s="27">
        <v>3</v>
      </c>
      <c r="H8" s="28" t="s">
        <v>86</v>
      </c>
      <c r="I8" s="45">
        <v>2</v>
      </c>
      <c r="J8" s="29" t="s">
        <v>19</v>
      </c>
      <c r="K8" s="30"/>
      <c r="L8" s="45"/>
      <c r="M8" s="27" t="s">
        <v>8</v>
      </c>
      <c r="N8" s="46">
        <v>1</v>
      </c>
      <c r="O8" s="31" t="s">
        <v>11</v>
      </c>
      <c r="P8" s="32" t="s">
        <v>64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739</v>
      </c>
      <c r="E9" s="2"/>
      <c r="G9" s="27">
        <v>4</v>
      </c>
      <c r="H9" s="28" t="s">
        <v>85</v>
      </c>
      <c r="I9" s="45">
        <v>2</v>
      </c>
      <c r="J9" s="29" t="s">
        <v>19</v>
      </c>
      <c r="K9" s="30"/>
      <c r="L9" s="45"/>
      <c r="M9" s="27" t="s">
        <v>8</v>
      </c>
      <c r="N9" s="46">
        <v>1</v>
      </c>
      <c r="O9" s="31" t="s">
        <v>11</v>
      </c>
      <c r="P9" s="32" t="s">
        <v>64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44385.633321759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1</v>
      </c>
      <c r="C13" s="9" t="s">
        <v>47</v>
      </c>
      <c r="D13" s="2">
        <v>504</v>
      </c>
      <c r="G13" s="47" t="str">
        <f>CONCATENATE("Algemene opmerkingen bij het jaarprogramma van  ",G4)</f>
        <v>Algemene opmerkingen bij het jaarprogramma van  CKV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505</v>
      </c>
      <c r="G25" s="47" t="str">
        <f>CONCATENATE("Algemene opmerkingen bij het jaarprogramma van  ",G16)</f>
        <v>Algemene opmerkingen bij het jaarprogramma van  CKV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506</v>
      </c>
      <c r="G37" s="47" t="str">
        <f>CONCATENATE("Algemene opmerkingen bij het jaarprogramma van  ",G28)</f>
        <v>Algemene opmerkingen bij het jaarprogramma van  CKV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2020 - 2021)</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v>489</v>
      </c>
      <c r="E6" s="2"/>
      <c r="G6" s="27">
        <v>1</v>
      </c>
      <c r="H6" s="28" t="s">
        <v>77</v>
      </c>
      <c r="I6" s="45">
        <v>1</v>
      </c>
      <c r="J6" s="29" t="s">
        <v>19</v>
      </c>
      <c r="K6" s="30"/>
      <c r="L6" s="45"/>
      <c r="M6" s="27" t="s">
        <v>8</v>
      </c>
      <c r="N6" s="46">
        <v>1</v>
      </c>
      <c r="O6" s="31" t="s">
        <v>11</v>
      </c>
      <c r="P6" s="32" t="s">
        <v>78</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490</v>
      </c>
      <c r="E7" s="2"/>
      <c r="G7" s="27">
        <v>2</v>
      </c>
      <c r="H7" s="28" t="s">
        <v>79</v>
      </c>
      <c r="I7" s="45">
        <v>1</v>
      </c>
      <c r="J7" s="29" t="s">
        <v>19</v>
      </c>
      <c r="K7" s="30"/>
      <c r="L7" s="45"/>
      <c r="M7" s="27" t="s">
        <v>8</v>
      </c>
      <c r="N7" s="46">
        <v>1</v>
      </c>
      <c r="O7" s="31" t="s">
        <v>11</v>
      </c>
      <c r="P7" s="32" t="s">
        <v>78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148</v>
      </c>
      <c r="D8" s="2">
        <v>491</v>
      </c>
      <c r="E8" s="2"/>
      <c r="G8" s="27">
        <v>3</v>
      </c>
      <c r="H8" s="28" t="s">
        <v>80</v>
      </c>
      <c r="I8" s="45">
        <v>1</v>
      </c>
      <c r="J8" s="29" t="s">
        <v>19</v>
      </c>
      <c r="K8" s="30"/>
      <c r="L8" s="45"/>
      <c r="M8" s="27" t="s">
        <v>8</v>
      </c>
      <c r="N8" s="46">
        <v>1</v>
      </c>
      <c r="O8" s="31" t="s">
        <v>11</v>
      </c>
      <c r="P8" s="32" t="s">
        <v>78</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492</v>
      </c>
      <c r="E9" s="2"/>
      <c r="G9" s="27">
        <v>3</v>
      </c>
      <c r="H9" s="28" t="s">
        <v>87</v>
      </c>
      <c r="I9" s="45">
        <v>1</v>
      </c>
      <c r="J9" s="29" t="s">
        <v>19</v>
      </c>
      <c r="K9" s="30"/>
      <c r="L9" s="45"/>
      <c r="M9" s="27" t="s">
        <v>8</v>
      </c>
      <c r="N9" s="46">
        <v>1</v>
      </c>
      <c r="O9" s="31" t="s">
        <v>11</v>
      </c>
      <c r="P9" s="32" t="s">
        <v>78</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44385.633333333</v>
      </c>
      <c r="D10" s="2">
        <v>493</v>
      </c>
      <c r="E10" s="2"/>
      <c r="G10" s="27">
        <v>4</v>
      </c>
      <c r="H10" s="28" t="s">
        <v>81</v>
      </c>
      <c r="I10" s="45">
        <v>1</v>
      </c>
      <c r="J10" s="29" t="s">
        <v>19</v>
      </c>
      <c r="K10" s="30"/>
      <c r="L10" s="45"/>
      <c r="M10" s="27" t="s">
        <v>8</v>
      </c>
      <c r="N10" s="46">
        <v>1</v>
      </c>
      <c r="O10" s="31" t="s">
        <v>11</v>
      </c>
      <c r="P10" s="32" t="s">
        <v>82</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v>494</v>
      </c>
      <c r="E11" s="2"/>
      <c r="G11" s="27">
        <v>4</v>
      </c>
      <c r="H11" s="28" t="s">
        <v>88</v>
      </c>
      <c r="I11" s="45">
        <v>2</v>
      </c>
      <c r="J11" s="29" t="s">
        <v>19</v>
      </c>
      <c r="K11" s="30"/>
      <c r="L11" s="45"/>
      <c r="M11" s="27" t="s">
        <v>8</v>
      </c>
      <c r="N11" s="46">
        <v>2</v>
      </c>
      <c r="O11" s="31" t="s">
        <v>11</v>
      </c>
      <c r="P11" s="32" t="s">
        <v>89</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0</v>
      </c>
      <c r="C13" s="9" t="s">
        <v>47</v>
      </c>
      <c r="D13" s="2">
        <v>367</v>
      </c>
      <c r="G13" s="47" t="str">
        <f>CONCATENATE("Algemene opmerkingen bij het jaarprogramma van  ",G4)</f>
        <v>Algemene opmerkingen bij het jaarprogramma van  CKV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368</v>
      </c>
      <c r="G25" s="47" t="str">
        <f>CONCATENATE("Algemene opmerkingen bij het jaarprogramma van  ",G16)</f>
        <v>Algemene opmerkingen bij het jaarprogramma van  CKV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369</v>
      </c>
      <c r="G37" s="47" t="str">
        <f>CONCATENATE("Algemene opmerkingen bij het jaarprogramma van  ",G28)</f>
        <v>Algemene opmerkingen bij het jaarprogramma van  CKV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2019 - 2020)</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44385.633333333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-1</v>
      </c>
      <c r="C13" s="9" t="s">
        <v>47</v>
      </c>
      <c r="D13" s="2">
        <v>370</v>
      </c>
      <c r="G13" s="47" t="str">
        <f>CONCATENATE("Algemene opmerkingen bij het jaarprogramma van  ",G4)</f>
        <v>Algemene opmerkingen bij het jaarprogramma van  CKV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371</v>
      </c>
      <c r="G25" s="47" t="str">
        <f>CONCATENATE("Algemene opmerkingen bij het jaarprogramma van  ",G16)</f>
        <v>Algemene opmerkingen bij het jaarprogramma van  CKV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372</v>
      </c>
      <c r="G37" s="47" t="str">
        <f>CONCATENATE("Algemene opmerkingen bij het jaarprogramma van  ",G28)</f>
        <v>Algemene opmerkingen bij het jaarprogramma van  CKV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2018 - 2019)</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44385.633333333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-2</v>
      </c>
      <c r="C13" s="9" t="s">
        <v>47</v>
      </c>
      <c r="D13" s="2">
        <v>373</v>
      </c>
      <c r="G13" s="47" t="str">
        <f>CONCATENATE("Algemene opmerkingen bij het jaarprogramma van  ",G4)</f>
        <v>Algemene opmerkingen bij het jaarprogramma van  CKV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374</v>
      </c>
      <c r="G25" s="47" t="str">
        <f>CONCATENATE("Algemene opmerkingen bij het jaarprogramma van  ",G16)</f>
        <v>Algemene opmerkingen bij het jaarprogramma van  CKV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375</v>
      </c>
      <c r="G37" s="47" t="str">
        <f>CONCATENATE("Algemene opmerkingen bij het jaarprogramma van  ",G28)</f>
        <v>Algemene opmerkingen bij het jaarprogramma van  CKV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