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<sst xmlns="http://schemas.openxmlformats.org/spreadsheetml/2006/main" uniqueCount="109">
  <si>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</si>
  <si>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</si>
  <si>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</si>
  <si>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</si>
  <si>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</si>
  <si>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</si>
  <si>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</si>
  <si>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</si>
  <si>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</si>
  <si>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</si>
  <si>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</si>
  <si>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</si>
  <si>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</si>
  <si>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</si>
  <si>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</si>
  <si>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</si>
  <si>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</si>
  <si>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</si>
  <si>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</si>
  <si>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</si>
  <si>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</si>
  <si>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</si>
  <si>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</si>
  <si>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</si>
  <si>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</si>
  <si>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</si>
  <si>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</si>
  <si>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</si>
  <si>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</si>
  <si>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</si>
  <si>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</si>
  <si>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</si>
  <si>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</si>
  <si>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</si>
  <si>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</si>
  <si>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</si>
  <si>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</si>
  <si>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</si>
  <si>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</si>
  <si>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</si>
  <si>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</si>
  <si>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</si>
  <si>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</si>
  <si>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</si>
  <si>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</si>
  <si>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</si>
  <si>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</si>
  <si>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</si>
  <si>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</si>
  <si>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</si>
  <si>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</si>
  <si>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</si>
  <si>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</si>
  <si>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</si>
  <si>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</si>
  <si>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</si>
  <si>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</si>
  <si>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</si>
  <si>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</si>
  <si>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</si>
  <si>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</si>
  <si>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</si>
  <si>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</si>
  <si>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</si>
  <si>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</si>
  <si>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</si>
  <si>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</si>
  <si>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</si>
  <si>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</si>
  <si>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</si>
  <si>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</si>
  <si>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</si>
  <si>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</si>
  <si>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</si>
  <si>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</si>
  <si>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</si>
  <si>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</si>
  <si>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</si>
  <si>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mavo?</t>
  </si>
  <si>
    <t>De BINAS HAVO/VWO is bij alle schriftelijke toetsen een toegestaan hulpmiddel, tenzij anders vermeld bij de toets.</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</si>
  <si>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</si>
  <si>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</si>
  <si>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</si>
  <si>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</si>
  <si>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</si>
  <si>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</si>
  <si>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</si>
  <si>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</si>
  <si>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</si>
  <si>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</si>
  <si>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</si>
  <si>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</si>
  <si>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</si>
  <si>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</si>
  <si>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</si>
  <si>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Duurzaamheidheid, zuren</t>
  </si>
  <si>
    <t>A, C9, E3, F4, F5, G4, G5</t>
  </si>
  <si>
    <t>H8, H9, H11 - Zzuren, basen, redoxreacties</t>
  </si>
  <si>
    <t>C9, C10, D2, E3, F4</t>
  </si>
  <si>
    <t>H10, H12 - Analyse, molecuulbouw</t>
  </si>
  <si>
    <t>C6, C7, C8, D4, E5</t>
  </si>
  <si>
    <t>H13 en H14 - Kunststoffen, nieuwe materialen</t>
  </si>
  <si>
    <t>Onderzoek</t>
  </si>
  <si>
    <t>A, D2, E4, E5, F4, F5, G4</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</si>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</sst>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H4 (schooljaar 2021 - 2022)</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889</v>
      </c>
      <c r="E6" s="2"/>
      <c r="F6" s="42"/>
      <c r="G6" s="23">
        <v>1</v>
      </c>
      <c r="H6" s="24" t="s">
        <v>63</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890</v>
      </c>
      <c r="E7" s="2"/>
      <c r="F7" s="42"/>
      <c r="G7" s="23">
        <v>2</v>
      </c>
      <c r="H7" s="24" t="s">
        <v>65</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230</v>
      </c>
      <c r="D8" s="2">
        <v>891</v>
      </c>
      <c r="E8" s="2"/>
      <c r="F8" s="42"/>
      <c r="G8" s="23">
        <v>3</v>
      </c>
      <c r="H8" s="24" t="s">
        <v>67</v>
      </c>
      <c r="I8" s="40">
        <v>1</v>
      </c>
      <c r="J8" s="25" t="s">
        <v>7</v>
      </c>
      <c r="K8" s="26"/>
      <c r="L8" s="40">
        <v>50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892</v>
      </c>
      <c r="E9" s="2"/>
      <c r="F9" s="42"/>
      <c r="G9" s="23">
        <v>3</v>
      </c>
      <c r="H9" s="24" t="s">
        <v>69</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44346.429074074</v>
      </c>
      <c r="D10" s="2">
        <v>893</v>
      </c>
      <c r="E10" s="2"/>
      <c r="F10" s="42"/>
      <c r="G10" s="23">
        <v>4</v>
      </c>
      <c r="H10" s="24" t="s">
        <v>71</v>
      </c>
      <c r="I10" s="40">
        <v>2</v>
      </c>
      <c r="J10" s="25" t="s">
        <v>19</v>
      </c>
      <c r="K10" s="26"/>
      <c r="L10" s="40"/>
      <c r="M10" s="23" t="s">
        <v>8</v>
      </c>
      <c r="N10" s="41">
        <v>1</v>
      </c>
      <c r="O10" s="27" t="s">
        <v>11</v>
      </c>
      <c r="P10" s="28" t="s">
        <v>72</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894</v>
      </c>
      <c r="E11" s="2"/>
      <c r="F11" s="42"/>
      <c r="G11" s="23">
        <v>4</v>
      </c>
      <c r="H11" s="24" t="s">
        <v>74</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565</v>
      </c>
      <c r="F13" s="42"/>
      <c r="G13" s="50" t="str">
        <f>CONCATENATE("Algemene opmerkingen bij het jaarprogramma van  ",G4)</f>
        <v>Algemene opmerkingen bij het jaarprogramma van  SK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566</v>
      </c>
      <c r="F25" s="42"/>
      <c r="G25" s="50" t="str">
        <f>CONCATENATE("Algemene opmerkingen bij het jaarprogramma van  ",G16)</f>
        <v>Algemene opmerkingen bij het jaarprogramma van  SK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SK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SK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H4 (schooljaar 2020 - 2021)</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233</v>
      </c>
      <c r="E6" s="2"/>
      <c r="F6" s="42"/>
      <c r="G6" s="49">
        <v>1</v>
      </c>
      <c r="H6" s="54" t="s">
        <v>63</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234</v>
      </c>
      <c r="E7" s="2"/>
      <c r="F7" s="42"/>
      <c r="G7" s="49">
        <v>2</v>
      </c>
      <c r="H7" s="54" t="s">
        <v>65</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68</v>
      </c>
      <c r="D8" s="2">
        <v>235</v>
      </c>
      <c r="E8" s="2"/>
      <c r="F8" s="42"/>
      <c r="G8" s="49">
        <v>3</v>
      </c>
      <c r="H8" s="54" t="s">
        <v>67</v>
      </c>
      <c r="I8" s="55">
        <v>1</v>
      </c>
      <c r="J8" s="56" t="s">
        <v>7</v>
      </c>
      <c r="K8" s="57"/>
      <c r="L8" s="55">
        <v>50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236</v>
      </c>
      <c r="E9" s="2"/>
      <c r="F9" s="42"/>
      <c r="G9" s="49">
        <v>3</v>
      </c>
      <c r="H9" s="54" t="s">
        <v>69</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44346.429074074</v>
      </c>
      <c r="D10" s="2">
        <v>237</v>
      </c>
      <c r="E10" s="2"/>
      <c r="F10" s="42"/>
      <c r="G10" s="49">
        <v>4</v>
      </c>
      <c r="H10" s="54" t="s">
        <v>71</v>
      </c>
      <c r="I10" s="55">
        <v>2</v>
      </c>
      <c r="J10" s="56" t="s">
        <v>19</v>
      </c>
      <c r="K10" s="57"/>
      <c r="L10" s="55"/>
      <c r="M10" s="49" t="s">
        <v>8</v>
      </c>
      <c r="N10" s="58">
        <v>1</v>
      </c>
      <c r="O10" s="60" t="s">
        <v>11</v>
      </c>
      <c r="P10" s="61" t="s">
        <v>72</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238</v>
      </c>
      <c r="E11" s="2"/>
      <c r="F11" s="42"/>
      <c r="G11" s="49">
        <v>4</v>
      </c>
      <c r="H11" s="54" t="s">
        <v>74</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168</v>
      </c>
      <c r="F13" s="42"/>
      <c r="G13" s="50" t="str">
        <f>CONCATENATE("Algemene opmerkingen bij het jaarprogramma van  ",G4)</f>
        <v>Algemene opmerkingen bij het jaarprogramma van  SK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79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885</v>
      </c>
      <c r="E18" s="2"/>
      <c r="F18" s="42"/>
      <c r="G18" s="23">
        <v>1</v>
      </c>
      <c r="H18" s="24" t="s">
        <v>80</v>
      </c>
      <c r="I18" s="40"/>
      <c r="J18" s="25" t="s">
        <v>7</v>
      </c>
      <c r="K18" s="26"/>
      <c r="L18" s="40">
        <v>100</v>
      </c>
      <c r="M18" s="23" t="s">
        <v>8</v>
      </c>
      <c r="N18" s="41">
        <v>2</v>
      </c>
      <c r="O18" s="27" t="s">
        <v>8</v>
      </c>
      <c r="P18" s="28"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F19" s="42"/>
      <c r="G19" s="23">
        <v>2</v>
      </c>
      <c r="H19" s="24" t="s">
        <v>82</v>
      </c>
      <c r="I19" s="40"/>
      <c r="J19" s="25" t="s">
        <v>7</v>
      </c>
      <c r="K19" s="26"/>
      <c r="L19" s="40">
        <v>100</v>
      </c>
      <c r="M19" s="23" t="s">
        <v>8</v>
      </c>
      <c r="N19" s="41">
        <v>2</v>
      </c>
      <c r="O19" s="27" t="s">
        <v>8</v>
      </c>
      <c r="P19" s="28"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F20" s="42"/>
      <c r="G20" s="23">
        <v>3</v>
      </c>
      <c r="H20" s="24" t="s">
        <v>84</v>
      </c>
      <c r="I20" s="40"/>
      <c r="J20" s="25" t="s">
        <v>7</v>
      </c>
      <c r="K20" s="26"/>
      <c r="L20" s="40">
        <v>100</v>
      </c>
      <c r="M20" s="23" t="s">
        <v>8</v>
      </c>
      <c r="N20" s="41">
        <v>2</v>
      </c>
      <c r="O20" s="27" t="s">
        <v>8</v>
      </c>
      <c r="P20" s="28" t="s">
        <v>85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F21" s="42"/>
      <c r="G21" s="23">
        <v>0</v>
      </c>
      <c r="H21" s="24" t="s">
        <v>86</v>
      </c>
      <c r="I21" s="40"/>
      <c r="J21" s="25" t="s">
        <v>19</v>
      </c>
      <c r="K21" s="26"/>
      <c r="L21" s="40"/>
      <c r="M21" s="23" t="s">
        <v>8</v>
      </c>
      <c r="N21" s="41">
        <v>1</v>
      </c>
      <c r="O21" s="27" t="s">
        <v>11</v>
      </c>
      <c r="P21" s="28" t="s">
        <v>72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169</v>
      </c>
      <c r="F25" s="42"/>
      <c r="G25" s="50" t="str">
        <f>CONCATENATE("Algemene opmerkingen bij het jaarprogramma van  ",G16)</f>
        <v>Algemene opmerkingen bij het jaarprogramma van  SK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SK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SK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H4 (schooljaar 2019 - 2020)</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44346.429074074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170</v>
      </c>
      <c r="F13" s="42"/>
      <c r="G13" s="50" t="str">
        <f>CONCATENATE("Algemene opmerkingen bij het jaarprogramma van  ",G4)</f>
        <v>Algemene opmerkingen bij het jaarprogramma van  SK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239</v>
      </c>
      <c r="E18" s="2"/>
      <c r="F18" s="42"/>
      <c r="G18" s="49">
        <v>1</v>
      </c>
      <c r="H18" s="54" t="s">
        <v>80</v>
      </c>
      <c r="I18" s="55"/>
      <c r="J18" s="56" t="s">
        <v>7</v>
      </c>
      <c r="K18" s="57"/>
      <c r="L18" s="55">
        <v>100</v>
      </c>
      <c r="M18" s="49" t="s">
        <v>8</v>
      </c>
      <c r="N18" s="58">
        <v>2</v>
      </c>
      <c r="O18" s="60" t="s">
        <v>8</v>
      </c>
      <c r="P18" s="61"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F19" s="42"/>
      <c r="G19" s="49">
        <v>2</v>
      </c>
      <c r="H19" s="54" t="s">
        <v>82</v>
      </c>
      <c r="I19" s="55"/>
      <c r="J19" s="56" t="s">
        <v>7</v>
      </c>
      <c r="K19" s="57"/>
      <c r="L19" s="55">
        <v>100</v>
      </c>
      <c r="M19" s="49" t="s">
        <v>8</v>
      </c>
      <c r="N19" s="58">
        <v>2</v>
      </c>
      <c r="O19" s="60" t="s">
        <v>8</v>
      </c>
      <c r="P19" s="61"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F20" s="42"/>
      <c r="G20" s="49">
        <v>3</v>
      </c>
      <c r="H20" s="54" t="s">
        <v>84</v>
      </c>
      <c r="I20" s="55"/>
      <c r="J20" s="56" t="s">
        <v>7</v>
      </c>
      <c r="K20" s="57"/>
      <c r="L20" s="55">
        <v>100</v>
      </c>
      <c r="M20" s="49" t="s">
        <v>8</v>
      </c>
      <c r="N20" s="58">
        <v>2</v>
      </c>
      <c r="O20" s="60" t="s">
        <v>8</v>
      </c>
      <c r="P20" s="61" t="s">
        <v>85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F21" s="42"/>
      <c r="G21" s="49">
        <v>0</v>
      </c>
      <c r="H21" s="54" t="s">
        <v>86</v>
      </c>
      <c r="I21" s="55"/>
      <c r="J21" s="56" t="s">
        <v>19</v>
      </c>
      <c r="K21" s="57"/>
      <c r="L21" s="55"/>
      <c r="M21" s="49" t="s">
        <v>8</v>
      </c>
      <c r="N21" s="58">
        <v>1</v>
      </c>
      <c r="O21" s="60" t="s">
        <v>11</v>
      </c>
      <c r="P21" s="61" t="s">
        <v>72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171</v>
      </c>
      <c r="F25" s="42"/>
      <c r="G25" s="50" t="str">
        <f>CONCATENATE("Algemene opmerkingen bij het jaarprogramma van  ",G16)</f>
        <v>Algemene opmerkingen bij het jaarprogramma van  SK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SK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SK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A4 (schooljaar 2021 - 2022)</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903</v>
      </c>
      <c r="E6" s="2"/>
      <c r="F6" s="42"/>
      <c r="G6" s="23">
        <v>1</v>
      </c>
      <c r="H6" s="24" t="s">
        <v>88</v>
      </c>
      <c r="I6" s="40">
        <v>1</v>
      </c>
      <c r="J6" s="25" t="s">
        <v>7</v>
      </c>
      <c r="K6" s="26"/>
      <c r="L6" s="40">
        <v>50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904</v>
      </c>
      <c r="E7" s="2"/>
      <c r="F7" s="42"/>
      <c r="G7" s="23">
        <v>1</v>
      </c>
      <c r="H7" s="24" t="s">
        <v>89</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231</v>
      </c>
      <c r="D8" s="2">
        <v>905</v>
      </c>
      <c r="E8" s="2"/>
      <c r="F8" s="42"/>
      <c r="G8" s="23">
        <v>2</v>
      </c>
      <c r="H8" s="24" t="s">
        <v>90</v>
      </c>
      <c r="I8" s="40">
        <v>2</v>
      </c>
      <c r="J8" s="25" t="s">
        <v>7</v>
      </c>
      <c r="K8" s="26"/>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906</v>
      </c>
      <c r="E9" s="2"/>
      <c r="F9" s="42"/>
      <c r="G9" s="23">
        <v>3</v>
      </c>
      <c r="H9" s="24" t="s">
        <v>91</v>
      </c>
      <c r="I9" s="40">
        <v>1</v>
      </c>
      <c r="J9" s="25" t="s">
        <v>7</v>
      </c>
      <c r="K9" s="26"/>
      <c r="L9" s="40">
        <v>50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44346.429085648</v>
      </c>
      <c r="D10" s="2">
        <v>907</v>
      </c>
      <c r="E10" s="2"/>
      <c r="F10" s="42"/>
      <c r="G10" s="23">
        <v>3</v>
      </c>
      <c r="H10" s="24" t="s">
        <v>92</v>
      </c>
      <c r="I10" s="40">
        <v>2</v>
      </c>
      <c r="J10" s="25" t="s">
        <v>19</v>
      </c>
      <c r="K10" s="26"/>
      <c r="L10" s="40"/>
      <c r="M10" s="23" t="s">
        <v>8</v>
      </c>
      <c r="N10" s="41">
        <v>1</v>
      </c>
      <c r="O10" s="27" t="s">
        <v>11</v>
      </c>
      <c r="P10" s="28" t="s">
        <v>93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908</v>
      </c>
      <c r="E11" s="2"/>
      <c r="F11" s="42"/>
      <c r="G11" s="23">
        <v>4</v>
      </c>
      <c r="H11" s="24" t="s">
        <v>94</v>
      </c>
      <c r="I11" s="40">
        <v>2</v>
      </c>
      <c r="J11" s="25" t="s">
        <v>7</v>
      </c>
      <c r="K11" s="26"/>
      <c r="L11" s="40">
        <v>100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567</v>
      </c>
      <c r="F13" s="42"/>
      <c r="G13" s="50" t="str">
        <f>CONCATENATE("Algemene opmerkingen bij het jaarprogramma van  ",G4)</f>
        <v>Algemene opmerkingen bij het jaarprogramma van  SK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568</v>
      </c>
      <c r="F25" s="42"/>
      <c r="G25" s="50" t="str">
        <f>CONCATENATE("Algemene opmerkingen bij het jaarprogramma van  ",G16)</f>
        <v>Algemene opmerkingen bij het jaarprogramma van  SK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SK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569</v>
      </c>
      <c r="F37" s="42"/>
      <c r="G37" s="50" t="str">
        <f>CONCATENATE("Algemene opmerkingen bij het jaarprogramma van  ",G28)</f>
        <v>Algemene opmerkingen bij het jaarprogramma van  SK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A4 (schooljaar 2020 - 2021)</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243</v>
      </c>
      <c r="E6" s="2"/>
      <c r="F6" s="42"/>
      <c r="G6" s="49">
        <v>1</v>
      </c>
      <c r="H6" s="54" t="s">
        <v>88</v>
      </c>
      <c r="I6" s="55">
        <v>1</v>
      </c>
      <c r="J6" s="56" t="s">
        <v>7</v>
      </c>
      <c r="K6" s="57"/>
      <c r="L6" s="55">
        <v>50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244</v>
      </c>
      <c r="E7" s="2"/>
      <c r="F7" s="42"/>
      <c r="G7" s="49">
        <v>1</v>
      </c>
      <c r="H7" s="54" t="s">
        <v>89</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70</v>
      </c>
      <c r="D8" s="2">
        <v>245</v>
      </c>
      <c r="E8" s="2"/>
      <c r="F8" s="42"/>
      <c r="G8" s="49">
        <v>2</v>
      </c>
      <c r="H8" s="54" t="s">
        <v>90</v>
      </c>
      <c r="I8" s="55">
        <v>2</v>
      </c>
      <c r="J8" s="56" t="s">
        <v>7</v>
      </c>
      <c r="K8" s="57"/>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246</v>
      </c>
      <c r="E9" s="2"/>
      <c r="F9" s="42"/>
      <c r="G9" s="49">
        <v>3</v>
      </c>
      <c r="H9" s="54" t="s">
        <v>91</v>
      </c>
      <c r="I9" s="55">
        <v>1</v>
      </c>
      <c r="J9" s="56" t="s">
        <v>7</v>
      </c>
      <c r="K9" s="57"/>
      <c r="L9" s="55">
        <v>50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44346.429085648</v>
      </c>
      <c r="D10" s="2">
        <v>247</v>
      </c>
      <c r="E10" s="2"/>
      <c r="F10" s="42"/>
      <c r="G10" s="49">
        <v>3</v>
      </c>
      <c r="H10" s="54" t="s">
        <v>92</v>
      </c>
      <c r="I10" s="55">
        <v>2</v>
      </c>
      <c r="J10" s="56" t="s">
        <v>19</v>
      </c>
      <c r="K10" s="57"/>
      <c r="L10" s="55"/>
      <c r="M10" s="49" t="s">
        <v>8</v>
      </c>
      <c r="N10" s="58">
        <v>1</v>
      </c>
      <c r="O10" s="60" t="s">
        <v>11</v>
      </c>
      <c r="P10" s="61" t="s">
        <v>93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248</v>
      </c>
      <c r="E11" s="2"/>
      <c r="F11" s="42"/>
      <c r="G11" s="49">
        <v>4</v>
      </c>
      <c r="H11" s="54" t="s">
        <v>94</v>
      </c>
      <c r="I11" s="55">
        <v>2</v>
      </c>
      <c r="J11" s="56" t="s">
        <v>7</v>
      </c>
      <c r="K11" s="57"/>
      <c r="L11" s="55">
        <v>100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172</v>
      </c>
      <c r="F13" s="42"/>
      <c r="G13" s="50" t="str">
        <f>CONCATENATE("Algemene opmerkingen bij het jaarprogramma van  ",G4)</f>
        <v>Algemene opmerkingen bij het jaarprogramma van  SK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79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898</v>
      </c>
      <c r="E18" s="2"/>
      <c r="F18" s="42"/>
      <c r="G18" s="23">
        <v>1</v>
      </c>
      <c r="H18" s="24" t="s">
        <v>95</v>
      </c>
      <c r="I18" s="40">
        <v>2</v>
      </c>
      <c r="J18" s="25" t="s">
        <v>7</v>
      </c>
      <c r="K18" s="26"/>
      <c r="L18" s="40">
        <v>100</v>
      </c>
      <c r="M18" s="23" t="s">
        <v>8</v>
      </c>
      <c r="N18" s="41">
        <v>2</v>
      </c>
      <c r="O18" s="27" t="s">
        <v>8</v>
      </c>
      <c r="P18" s="28" t="s">
        <v>96</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F19" s="42"/>
      <c r="G19" s="23">
        <v>2</v>
      </c>
      <c r="H19" s="24" t="s">
        <v>97</v>
      </c>
      <c r="I19" s="40">
        <v>2</v>
      </c>
      <c r="J19" s="25" t="s">
        <v>7</v>
      </c>
      <c r="K19" s="26"/>
      <c r="L19" s="40">
        <v>100</v>
      </c>
      <c r="M19" s="23" t="s">
        <v>8</v>
      </c>
      <c r="N19" s="41">
        <v>2</v>
      </c>
      <c r="O19" s="27" t="s">
        <v>8</v>
      </c>
      <c r="P19" s="28" t="s">
        <v>98</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F20" s="42"/>
      <c r="G20" s="23">
        <v>3</v>
      </c>
      <c r="H20" s="24" t="s">
        <v>99</v>
      </c>
      <c r="I20" s="40">
        <v>2</v>
      </c>
      <c r="J20" s="25" t="s">
        <v>7</v>
      </c>
      <c r="K20" s="26"/>
      <c r="L20" s="40">
        <v>100</v>
      </c>
      <c r="M20" s="23" t="s">
        <v>8</v>
      </c>
      <c r="N20" s="41">
        <v>2</v>
      </c>
      <c r="O20" s="27" t="s">
        <v>8</v>
      </c>
      <c r="P20" s="28" t="s">
        <v>100</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F21" s="42"/>
      <c r="G21" s="23">
        <v>4</v>
      </c>
      <c r="H21" s="24" t="s">
        <v>101</v>
      </c>
      <c r="I21" s="40">
        <v>2</v>
      </c>
      <c r="J21" s="25" t="s">
        <v>7</v>
      </c>
      <c r="K21" s="26"/>
      <c r="L21" s="40">
        <v>100</v>
      </c>
      <c r="M21" s="23" t="s">
        <v>11</v>
      </c>
      <c r="N21" s="41"/>
      <c r="O21" s="27">
        <v>0</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F22" s="42"/>
      <c r="G22" s="23">
        <v>4</v>
      </c>
      <c r="H22" s="24" t="s">
        <v>102</v>
      </c>
      <c r="I22" s="40">
        <v>2</v>
      </c>
      <c r="J22" s="25" t="s">
        <v>19</v>
      </c>
      <c r="K22" s="26"/>
      <c r="L22" s="40"/>
      <c r="M22" s="23" t="s">
        <v>8</v>
      </c>
      <c r="N22" s="41">
        <v>1</v>
      </c>
      <c r="O22" s="27" t="s">
        <v>11</v>
      </c>
      <c r="P22" s="28" t="s">
        <v>103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173</v>
      </c>
      <c r="F25" s="42"/>
      <c r="G25" s="50" t="str">
        <f>CONCATENATE("Algemene opmerkingen bij het jaarprogramma van  ",G16)</f>
        <v>Algemene opmerkingen bij het jaarprogramma van  SK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SK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174</v>
      </c>
      <c r="F37" s="42"/>
      <c r="G37" s="50" t="str">
        <f>CONCATENATE("Algemene opmerkingen bij het jaarprogramma van  ",G28)</f>
        <v>Algemene opmerkingen bij het jaarprogramma van  SK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A4 (schooljaar 2019 - 2020)</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44346.429085648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175</v>
      </c>
      <c r="F13" s="42"/>
      <c r="G13" s="50" t="str">
        <f>CONCATENATE("Algemene opmerkingen bij het jaarprogramma van  ",G4)</f>
        <v>Algemene opmerkingen bij het jaarprogramma van  SK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249</v>
      </c>
      <c r="E18" s="2"/>
      <c r="F18" s="42"/>
      <c r="G18" s="49">
        <v>1</v>
      </c>
      <c r="H18" s="54" t="s">
        <v>95</v>
      </c>
      <c r="I18" s="55">
        <v>2</v>
      </c>
      <c r="J18" s="56" t="s">
        <v>7</v>
      </c>
      <c r="K18" s="57"/>
      <c r="L18" s="55">
        <v>100</v>
      </c>
      <c r="M18" s="49" t="s">
        <v>8</v>
      </c>
      <c r="N18" s="58">
        <v>2</v>
      </c>
      <c r="O18" s="60" t="s">
        <v>8</v>
      </c>
      <c r="P18" s="61" t="s">
        <v>96</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F19" s="42"/>
      <c r="G19" s="49">
        <v>2</v>
      </c>
      <c r="H19" s="54" t="s">
        <v>97</v>
      </c>
      <c r="I19" s="55">
        <v>2</v>
      </c>
      <c r="J19" s="56" t="s">
        <v>7</v>
      </c>
      <c r="K19" s="57"/>
      <c r="L19" s="55">
        <v>100</v>
      </c>
      <c r="M19" s="49" t="s">
        <v>8</v>
      </c>
      <c r="N19" s="58">
        <v>2</v>
      </c>
      <c r="O19" s="60" t="s">
        <v>8</v>
      </c>
      <c r="P19" s="61" t="s">
        <v>98</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F20" s="42"/>
      <c r="G20" s="49">
        <v>3</v>
      </c>
      <c r="H20" s="54" t="s">
        <v>99</v>
      </c>
      <c r="I20" s="55">
        <v>2</v>
      </c>
      <c r="J20" s="56" t="s">
        <v>7</v>
      </c>
      <c r="K20" s="57"/>
      <c r="L20" s="55">
        <v>100</v>
      </c>
      <c r="M20" s="49" t="s">
        <v>8</v>
      </c>
      <c r="N20" s="58">
        <v>2</v>
      </c>
      <c r="O20" s="60" t="s">
        <v>8</v>
      </c>
      <c r="P20" s="61" t="s">
        <v>100</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F21" s="42"/>
      <c r="G21" s="49">
        <v>4</v>
      </c>
      <c r="H21" s="54" t="s">
        <v>101</v>
      </c>
      <c r="I21" s="55">
        <v>2</v>
      </c>
      <c r="J21" s="56" t="s">
        <v>7</v>
      </c>
      <c r="K21" s="57"/>
      <c r="L21" s="55">
        <v>100</v>
      </c>
      <c r="M21" s="49" t="s">
        <v>11</v>
      </c>
      <c r="N21" s="58"/>
      <c r="O21" s="60">
        <v>0</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F22" s="42"/>
      <c r="G22" s="49">
        <v>4</v>
      </c>
      <c r="H22" s="54" t="s">
        <v>102</v>
      </c>
      <c r="I22" s="55">
        <v>2</v>
      </c>
      <c r="J22" s="56" t="s">
        <v>19</v>
      </c>
      <c r="K22" s="57"/>
      <c r="L22" s="55"/>
      <c r="M22" s="49" t="s">
        <v>8</v>
      </c>
      <c r="N22" s="58">
        <v>1</v>
      </c>
      <c r="O22" s="60" t="s">
        <v>11</v>
      </c>
      <c r="P22" s="61" t="s">
        <v>103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176</v>
      </c>
      <c r="F25" s="42"/>
      <c r="G25" s="50" t="str">
        <f>CONCATENATE("Algemene opmerkingen bij het jaarprogramma van  ",G16)</f>
        <v>Algemene opmerkingen bij het jaarprogramma van  SK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SK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895</v>
      </c>
      <c r="E30" s="2"/>
      <c r="F30" s="42"/>
      <c r="G30" s="23">
        <v>1</v>
      </c>
      <c r="H30" s="24" t="s">
        <v>104</v>
      </c>
      <c r="I30" s="40"/>
      <c r="J30" s="25" t="s">
        <v>7</v>
      </c>
      <c r="K30" s="26"/>
      <c r="L30" s="40">
        <v>100</v>
      </c>
      <c r="M30" s="23" t="s">
        <v>8</v>
      </c>
      <c r="N30" s="41">
        <v>2</v>
      </c>
      <c r="O30" s="27" t="s">
        <v>8</v>
      </c>
      <c r="P30" s="28"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F31" s="42"/>
      <c r="G31" s="23">
        <v>2</v>
      </c>
      <c r="H31" s="24" t="s">
        <v>105</v>
      </c>
      <c r="I31" s="40"/>
      <c r="J31" s="25" t="s">
        <v>7</v>
      </c>
      <c r="K31" s="26"/>
      <c r="L31" s="40">
        <v>100</v>
      </c>
      <c r="M31" s="23" t="s">
        <v>8</v>
      </c>
      <c r="N31" s="41">
        <v>2</v>
      </c>
      <c r="O31" s="27" t="s">
        <v>8</v>
      </c>
      <c r="P31" s="28" t="s">
        <v>106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F32" s="42"/>
      <c r="G32" s="23">
        <v>3</v>
      </c>
      <c r="H32" s="24" t="s">
        <v>107</v>
      </c>
      <c r="I32" s="40"/>
      <c r="J32" s="25" t="s">
        <v>7</v>
      </c>
      <c r="K32" s="26"/>
      <c r="L32" s="40">
        <v>100</v>
      </c>
      <c r="M32" s="23" t="s">
        <v>8</v>
      </c>
      <c r="N32" s="41">
        <v>2</v>
      </c>
      <c r="O32" s="27" t="s">
        <v>8</v>
      </c>
      <c r="P32" s="28" t="s">
        <v>108</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177</v>
      </c>
      <c r="F37" s="42"/>
      <c r="G37" s="50" t="str">
        <f>CONCATENATE("Algemene opmerkingen bij het jaarprogramma van  ",G28)</f>
        <v>Algemene opmerkingen bij het jaarprogramma van  SK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SK leerlaag A4 (schooljaar 2018 - 2019)</v>
      </c>
      <c r="H4" s="52"/>
      <c r="I4" s="46"/>
      <c r="J4" s="46"/>
      <c r="K4" s="52"/>
      <c r="L4" s="46"/>
      <c r="M4" s="46"/>
      <c r="N4" s="46"/>
      <c r="O4" s="46"/>
      <c r="P4" s="52"/>
      <c r="Q4" s="52"/>
    </row>
    <row r="5" spans="1:32" customHeight="1" ht="34.5">
      <c r="A5" s="9" t="s">
        <v>48</v>
      </c>
      <c r="B5" s="2">
        <v>17</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44346.429085648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-2</v>
      </c>
      <c r="C13" s="9" t="s">
        <v>47</v>
      </c>
      <c r="D13" s="2">
        <v>178</v>
      </c>
      <c r="F13" s="42"/>
      <c r="G13" s="50" t="str">
        <f>CONCATENATE("Algemene opmerkingen bij het jaarprogramma van  ",G4)</f>
        <v>Algemene opmerkingen bij het jaarprogramma van  SK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SK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179</v>
      </c>
      <c r="F25" s="42"/>
      <c r="G25" s="50" t="str">
        <f>CONCATENATE("Algemene opmerkingen bij het jaarprogramma van  ",G16)</f>
        <v>Algemene opmerkingen bij het jaarprogramma van  SK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SK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254</v>
      </c>
      <c r="E30" s="2"/>
      <c r="F30" s="42"/>
      <c r="G30" s="49">
        <v>1</v>
      </c>
      <c r="H30" s="54" t="s">
        <v>104</v>
      </c>
      <c r="I30" s="55"/>
      <c r="J30" s="56" t="s">
        <v>7</v>
      </c>
      <c r="K30" s="57"/>
      <c r="L30" s="55">
        <v>100</v>
      </c>
      <c r="M30" s="49" t="s">
        <v>8</v>
      </c>
      <c r="N30" s="58">
        <v>2</v>
      </c>
      <c r="O30" s="60" t="s">
        <v>8</v>
      </c>
      <c r="P30" s="61"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F31" s="42"/>
      <c r="G31" s="49">
        <v>2</v>
      </c>
      <c r="H31" s="54" t="s">
        <v>105</v>
      </c>
      <c r="I31" s="55"/>
      <c r="J31" s="56" t="s">
        <v>7</v>
      </c>
      <c r="K31" s="57"/>
      <c r="L31" s="55">
        <v>100</v>
      </c>
      <c r="M31" s="49" t="s">
        <v>8</v>
      </c>
      <c r="N31" s="58">
        <v>2</v>
      </c>
      <c r="O31" s="60" t="s">
        <v>8</v>
      </c>
      <c r="P31" s="61" t="s">
        <v>106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F32" s="42"/>
      <c r="G32" s="49">
        <v>3</v>
      </c>
      <c r="H32" s="54" t="s">
        <v>107</v>
      </c>
      <c r="I32" s="55"/>
      <c r="J32" s="56" t="s">
        <v>7</v>
      </c>
      <c r="K32" s="57"/>
      <c r="L32" s="55">
        <v>100</v>
      </c>
      <c r="M32" s="49" t="s">
        <v>8</v>
      </c>
      <c r="N32" s="58">
        <v>2</v>
      </c>
      <c r="O32" s="60" t="s">
        <v>8</v>
      </c>
      <c r="P32" s="61" t="s">
        <v>108</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180</v>
      </c>
      <c r="F37" s="42"/>
      <c r="G37" s="50" t="str">
        <f>CONCATENATE("Algemene opmerkingen bij het jaarprogramma van  ",G28)</f>
        <v>Algemene opmerkingen bij het jaarprogramma van  SK leerlaag A6 (schooljaar 2020 - 2021)</v>
      </c>
      <c r="H37" s="50"/>
      <c r="I37" s="50"/>
      <c r="J37" s="50"/>
      <c r="K37" s="50"/>
      <c r="L37" s="50"/>
      <c r="M37" s="50"/>
      <c r="N37" s="46"/>
      <c r="O37" s="46"/>
      <c r="P37" s="52"/>
      <c r="Q37" s="52"/>
    </row>
    <row r="38" spans="1:32" customHeight="1" ht="72">
      <c r="F38" s="42"/>
      <c r="G38" s="51" t="s">
        <v>79</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