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<sst xmlns="http://schemas.openxmlformats.org/spreadsheetml/2006/main" uniqueCount="106">
  <si>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</si>
  <si>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</si>
  <si>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</si>
  <si>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</si>
  <si>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</si>
  <si>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</si>
  <si>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</si>
  <si>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</si>
  <si>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</si>
  <si>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</si>
  <si>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</si>
  <si>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</si>
  <si>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</si>
  <si>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</si>
  <si>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</si>
  <si>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</si>
  <si>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</si>
  <si>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</si>
  <si>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</si>
  <si>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</si>
  <si>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</si>
  <si>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</si>
  <si>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</si>
  <si>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</si>
  <si>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</si>
  <si>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</si>
  <si>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</si>
  <si>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</si>
  <si>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</si>
  <si>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</si>
  <si>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</si>
  <si>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</si>
  <si>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</si>
  <si>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</si>
  <si>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</si>
  <si>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</si>
  <si>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</si>
  <si>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</si>
  <si>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</si>
  <si>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</si>
  <si>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</si>
  <si>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</si>
  <si>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</si>
  <si>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</si>
  <si>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</si>
  <si>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</si>
  <si>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</si>
  <si>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</si>
  <si>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</si>
  <si>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</si>
  <si>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</si>
  <si>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</si>
  <si>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</si>
  <si>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</si>
  <si>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</si>
  <si>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</si>
  <si>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</si>
  <si>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</si>
  <si>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</si>
  <si>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</si>
  <si>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</si>
  <si>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</si>
  <si>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</si>
  <si>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</si>
  <si>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</si>
  <si>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</si>
  <si>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</si>
  <si>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</si>
  <si>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</si>
  <si>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</si>
  <si>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</si>
  <si>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</si>
  <si>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</si>
  <si>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BECO</t>
  </si>
  <si>
    <t>M</t>
  </si>
  <si>
    <t>H</t>
  </si>
  <si>
    <t xml:space="preserve">Lesbrief: Financiële zelfredzaamheid. </t>
  </si>
  <si>
    <t>Lesbrieven: Financiele zelfredzaamheid. Bedrijf starten.</t>
  </si>
  <si>
    <t>A, B1, B2, B3, B4, F1, F2</t>
  </si>
  <si>
    <t>Opdracht: Keuzeonderwerp</t>
  </si>
  <si>
    <t>Lesbrieven: Marktverovering. Personeel en interne organisatie. Onderneem het zelf.</t>
  </si>
  <si>
    <t>A, D1, D2, E1, E2, F1, F2</t>
  </si>
  <si>
    <t xml:space="preserve">Lesbrieven: Bedrijf starten. Financiering en verslaggeving. </t>
  </si>
  <si>
    <t>B1, B2, B3, B4, F1, F2, G</t>
  </si>
  <si>
    <t>Lesbrieven: Financiering en verslaggeving. Rekenwonder. Investeren.</t>
  </si>
  <si>
    <t>D1, D2, F1, F2, G</t>
  </si>
  <si>
    <t xml:space="preserve">Lesbrieven: Het resultaat. Financiële zelfredzaamheid. Onderneem het zelf (hoofdstuk 3). Markverovering. Financiering en verslaggeving.  </t>
  </si>
  <si>
    <t>A, B, C, D, E, F, G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</si>
  <si>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</si>
  <si>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</si>
  <si>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</si>
  <si>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</si>
  <si>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</si>
  <si>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Financiële zelfredzaamheid en Onderneem het zelf</t>
  </si>
  <si>
    <t>F</t>
  </si>
  <si>
    <t>Lesbrieven Bedrijf starten en personeelsbeleid en Interne organisatie</t>
  </si>
  <si>
    <t>B, C</t>
  </si>
  <si>
    <t>Lesbrief Circulaire economie</t>
  </si>
  <si>
    <t>Lesbrief Marktverovering en Investeren</t>
  </si>
  <si>
    <t>D, E</t>
  </si>
  <si>
    <t>Domein A: vaardigheden komen in elke schriftelijke toets terug</t>
  </si>
  <si>
    <t>Lesbrief Financiering en verslaggeving</t>
  </si>
  <si>
    <t>D, F, G</t>
  </si>
  <si>
    <t>Lesbrief Het Resultaat</t>
  </si>
  <si>
    <t>Alle Lesbrieven + keuzeonderwerp: Circulaire economie</t>
  </si>
  <si>
    <t>A, B, C, D, E, F, G, H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</si>
</sst>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>
        <v>472</v>
      </c>
      <c r="E6" s="2"/>
      <c r="G6" s="27">
        <v>1</v>
      </c>
      <c r="H6" s="28" t="s">
        <v>89</v>
      </c>
      <c r="I6" s="27">
        <v>1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473</v>
      </c>
      <c r="E7" s="2"/>
      <c r="G7" s="27">
        <v>2</v>
      </c>
      <c r="H7" s="28" t="s">
        <v>90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142</v>
      </c>
      <c r="D8" s="2">
        <v>474</v>
      </c>
      <c r="E8" s="2"/>
      <c r="G8" s="27">
        <v>3</v>
      </c>
      <c r="H8" s="28" t="s">
        <v>91</v>
      </c>
      <c r="I8" s="27">
        <v>1</v>
      </c>
      <c r="J8" s="29" t="s">
        <v>7</v>
      </c>
      <c r="K8" s="30"/>
      <c r="L8" s="27">
        <v>100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475</v>
      </c>
      <c r="E9" s="2"/>
      <c r="G9" s="27">
        <v>4</v>
      </c>
      <c r="H9" s="28" t="s">
        <v>92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352</v>
      </c>
      <c r="G13" s="33" t="str">
        <f>CONCATENATE("Algemene opmerkingen bij het jaarprogramma van  ",G4)</f>
        <v>Algemene opmerkingen bij het jaarprogramma van  BECO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353</v>
      </c>
      <c r="G25" s="33" t="str">
        <f>CONCATENATE("Algemene opmerkingen bij het jaarprogramma van  ",G16)</f>
        <v>Algemene opmerkingen bij het jaarprogramma van  BECO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354</v>
      </c>
      <c r="G37" s="33" t="str">
        <f>CONCATENATE("Algemene opmerkingen bij het jaarprogramma van  ",G28)</f>
        <v>Algemene opmerkingen bij het jaarprogramma van  BECO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355</v>
      </c>
      <c r="G13" s="33" t="str">
        <f>CONCATENATE("Algemene opmerkingen bij het jaarprogramma van  ",G4)</f>
        <v>Algemene opmerkingen bij het jaarprogramma van  BECO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476</v>
      </c>
      <c r="E18" s="2"/>
      <c r="G18" s="27">
        <v>1</v>
      </c>
      <c r="H18" s="28" t="s">
        <v>93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1</v>
      </c>
      <c r="O18" s="31" t="s">
        <v>8</v>
      </c>
      <c r="P18" s="32" t="s">
        <v>94</v>
      </c>
    </row>
    <row r="19" spans="1:17" customHeight="1" ht="72">
      <c r="D19" s="2">
        <v>477</v>
      </c>
      <c r="E19" s="2"/>
      <c r="G19" s="27">
        <v>2</v>
      </c>
      <c r="H19" s="28" t="s">
        <v>95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8</v>
      </c>
      <c r="P19" s="32" t="s">
        <v>96</v>
      </c>
    </row>
    <row r="20" spans="1:17" customHeight="1" ht="72">
      <c r="D20" s="2">
        <v>478</v>
      </c>
      <c r="E20" s="2"/>
      <c r="G20" s="27">
        <v>3</v>
      </c>
      <c r="H20" s="28" t="s">
        <v>97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8</v>
      </c>
      <c r="P20" s="32" t="s">
        <v>75</v>
      </c>
    </row>
    <row r="21" spans="1:17" customHeight="1" ht="72">
      <c r="D21" s="2">
        <v>479</v>
      </c>
      <c r="E21" s="2"/>
      <c r="G21" s="27">
        <v>4</v>
      </c>
      <c r="H21" s="28" t="s">
        <v>98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8</v>
      </c>
      <c r="P21" s="32" t="s">
        <v>99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356</v>
      </c>
      <c r="G25" s="33" t="str">
        <f>CONCATENATE("Algemene opmerkingen bij het jaarprogramma van  ",G16)</f>
        <v>Algemene opmerkingen bij het jaarprogramma van  BECO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100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357</v>
      </c>
      <c r="G37" s="33" t="str">
        <f>CONCATENATE("Algemene opmerkingen bij het jaarprogramma van  ",G28)</f>
        <v>Algemene opmerkingen bij het jaarprogramma van  BECO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2018 - 2019)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358</v>
      </c>
      <c r="G13" s="33" t="str">
        <f>CONCATENATE("Algemene opmerkingen bij het jaarprogramma van  ",G4)</f>
        <v>Algemene opmerkingen bij het jaarprogramma van  BECO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359</v>
      </c>
      <c r="G25" s="33" t="str">
        <f>CONCATENATE("Algemene opmerkingen bij het jaarprogramma van  ",G16)</f>
        <v>Algemene opmerkingen bij het jaarprogramma van  BECO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480</v>
      </c>
      <c r="E30" s="2"/>
      <c r="G30" s="27">
        <v>1</v>
      </c>
      <c r="H30" s="28" t="s">
        <v>101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8</v>
      </c>
      <c r="P30" s="32" t="s">
        <v>102</v>
      </c>
    </row>
    <row r="31" spans="1:17" customHeight="1" ht="72">
      <c r="D31" s="2">
        <v>481</v>
      </c>
      <c r="E31" s="2"/>
      <c r="G31" s="27">
        <v>2</v>
      </c>
      <c r="H31" s="28" t="s">
        <v>103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8</v>
      </c>
      <c r="P31" s="32" t="s">
        <v>102</v>
      </c>
    </row>
    <row r="32" spans="1:17" customHeight="1" ht="72">
      <c r="D32" s="2">
        <v>482</v>
      </c>
      <c r="E32" s="2"/>
      <c r="G32" s="27">
        <v>3</v>
      </c>
      <c r="H32" s="28" t="s">
        <v>104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8</v>
      </c>
      <c r="P32" s="32" t="s">
        <v>105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360</v>
      </c>
      <c r="G37" s="33" t="str">
        <f>CONCATENATE("Algemene opmerkingen bij het jaarprogramma van  ",G28)</f>
        <v>Algemene opmerkingen bij het jaarprogramma van  BECO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M4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346</v>
      </c>
      <c r="G13" s="33" t="str">
        <f>CONCATENATE("Algemene opmerkingen bij het jaarprogramma van  ",G4)</f>
        <v>Algemene opmerkingen bij het jaarprogramma van  BECO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347</v>
      </c>
      <c r="G25" s="33" t="str">
        <f>CONCATENATE("Algemene opmerkingen bij het jaarprogramma van  ",G16)</f>
        <v>Algemene opmerkingen bij het jaarprogramma van  BECO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465</v>
      </c>
      <c r="E6" s="2"/>
      <c r="G6" s="27">
        <v>1</v>
      </c>
      <c r="H6" s="28" t="s">
        <v>76</v>
      </c>
      <c r="I6" s="27">
        <v>1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466</v>
      </c>
      <c r="E7" s="2"/>
      <c r="G7" s="27">
        <v>2</v>
      </c>
      <c r="H7" s="28" t="s">
        <v>77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8</v>
      </c>
      <c r="P7" s="32" t="s">
        <v>78</v>
      </c>
    </row>
    <row r="8" spans="1:17" customHeight="1" ht="72">
      <c r="A8" s="9" t="s">
        <v>43</v>
      </c>
      <c r="B8" s="2">
        <v>140</v>
      </c>
      <c r="D8" s="2">
        <v>467</v>
      </c>
      <c r="E8" s="2"/>
      <c r="G8" s="27">
        <v>3</v>
      </c>
      <c r="H8" s="28" t="s">
        <v>79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75</v>
      </c>
    </row>
    <row r="9" spans="1:17" customHeight="1" ht="72">
      <c r="A9" s="9" t="s">
        <v>44</v>
      </c>
      <c r="B9" s="4">
        <f>IF(B6="A",B7+3,IF(B6="H",B7+2,B7+1))</f>
        <v>2022</v>
      </c>
      <c r="D9" s="2">
        <v>468</v>
      </c>
      <c r="E9" s="2"/>
      <c r="G9" s="27">
        <v>4</v>
      </c>
      <c r="H9" s="28" t="s">
        <v>80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>
        <v>1</v>
      </c>
      <c r="O9" s="31" t="s">
        <v>8</v>
      </c>
      <c r="P9" s="32" t="s">
        <v>81</v>
      </c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348</v>
      </c>
      <c r="G13" s="33" t="str">
        <f>CONCATENATE("Algemene opmerkingen bij het jaarprogramma van  ",G4)</f>
        <v>Algemene opmerkingen bij het jaarprogramma van  BECO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349</v>
      </c>
      <c r="G25" s="33" t="str">
        <f>CONCATENATE("Algemene opmerkingen bij het jaarprogramma van  ",G16)</f>
        <v>Algemene opmerkingen bij het jaarprogramma van  BECO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44340.444097222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350</v>
      </c>
      <c r="G13" s="33" t="str">
        <f>CONCATENATE("Algemene opmerkingen bij het jaarprogramma van  ",G4)</f>
        <v>Algemene opmerkingen bij het jaarprogramma van  BECO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469</v>
      </c>
      <c r="E18" s="2"/>
      <c r="G18" s="27">
        <v>1</v>
      </c>
      <c r="H18" s="28" t="s">
        <v>82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83</v>
      </c>
    </row>
    <row r="19" spans="1:17" customHeight="1" ht="72">
      <c r="D19" s="2">
        <v>470</v>
      </c>
      <c r="E19" s="2"/>
      <c r="G19" s="27">
        <v>2</v>
      </c>
      <c r="H19" s="28" t="s">
        <v>84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85</v>
      </c>
    </row>
    <row r="20" spans="1:17" customHeight="1" ht="72">
      <c r="D20" s="2">
        <v>471</v>
      </c>
      <c r="E20" s="2"/>
      <c r="G20" s="27">
        <v>3</v>
      </c>
      <c r="H20" s="28" t="s">
        <v>86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87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351</v>
      </c>
      <c r="G25" s="33" t="str">
        <f>CONCATENATE("Algemene opmerkingen bij het jaarprogramma van  ",G16)</f>
        <v>Algemene opmerkingen bij het jaarprogramma van  BECO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