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<sst xmlns="http://schemas.openxmlformats.org/spreadsheetml/2006/main" uniqueCount="99">
  <si>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</si>
  <si>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</si>
  <si>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</si>
  <si>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</si>
  <si>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</si>
  <si>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</si>
  <si>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</si>
  <si>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</si>
  <si>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</si>
  <si>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</si>
  <si>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</si>
  <si>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</si>
  <si>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</si>
  <si>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</si>
  <si>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</si>
  <si>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</si>
  <si>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</si>
  <si>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</si>
  <si>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</si>
  <si>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</si>
  <si>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</si>
  <si>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</si>
  <si>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</si>
  <si>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</si>
  <si>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</si>
  <si>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</si>
  <si>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</si>
  <si>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</si>
  <si>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</si>
  <si>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</si>
  <si>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</si>
  <si>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</si>
  <si>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</si>
  <si>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</si>
  <si>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</si>
  <si>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</si>
  <si>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</si>
  <si>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</si>
  <si>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</si>
  <si>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</si>
  <si>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</si>
  <si>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</si>
  <si>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</si>
  <si>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</si>
  <si>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</si>
  <si>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</si>
  <si>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</si>
  <si>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</si>
  <si>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</si>
  <si>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</si>
  <si>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</si>
  <si>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</si>
  <si>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</si>
  <si>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</si>
  <si>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</si>
  <si>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</si>
  <si>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</si>
  <si>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</si>
  <si>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</si>
  <si>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</si>
  <si>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</si>
  <si>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</si>
  <si>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</si>
  <si>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</si>
  <si>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</si>
  <si>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</si>
  <si>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</si>
  <si>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</si>
  <si>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</si>
  <si>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</si>
  <si>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</si>
  <si>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</si>
  <si>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</si>
  <si>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BIO</t>
  </si>
  <si>
    <t>H</t>
  </si>
  <si>
    <t>Hoofdstuk 3: Cellen, Hoofdstuk 7: Onderzoek doen</t>
  </si>
  <si>
    <t>Hoofdstuk 5 Voeding en energie Hoofdstuk 6 Voeding en vertering</t>
  </si>
  <si>
    <t>Opdracht: keuzeonderwerp</t>
  </si>
  <si>
    <t xml:space="preserve">Hoofdstuk 1: Gedrag, Hoofdstuk 4: Voortplanting en seksualiteit </t>
  </si>
  <si>
    <t>Hoofdstuk 2: Soorten en relaties, Hoofdstuk 6: par 6.1, Hoofdstuk 8: Ecosysteem en evenwicht</t>
  </si>
  <si>
    <t>De BINAS HAVO/VWO is bij alle schriftelijke toetsen een toegestaan hulpmiddel, tenzij anders vermeld bij de toets.</t>
  </si>
  <si>
    <t>Nectar HAVO 5: Hoofdstuk 9: Erfelijkheid &amp; Hoofdstuk 10 Evolutie</t>
  </si>
  <si>
    <t>Nectar HAVO 5: Hoofdstuk 11: Gezondheid &amp; Hoofdstuk 12: Transport</t>
  </si>
  <si>
    <t>Nectar HAVO 5: Hoofdstuk 13: Gaswisseling en uitscheiding &amp; Hoofdstuk 14: Reageren</t>
  </si>
  <si>
    <t>A</t>
  </si>
  <si>
    <t>Hoofdstuk 4: Cel en leven</t>
  </si>
  <si>
    <t>Hoofdstuk 6: Voortplanting</t>
  </si>
  <si>
    <t>Hoofdstuk 7: Erfelijkheid en Hoofdstuk 8: Evolutie</t>
  </si>
  <si>
    <t>PO: Ecologische opdracht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</si>
  <si>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</si>
  <si>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</si>
  <si>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</si>
  <si>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</si>
  <si>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</si>
  <si>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</si>
  <si>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Nectar Atheneum 5: Hoofdstuk 15 Waarnemen, Hoofdstuk 16 Sport</t>
  </si>
  <si>
    <t>Nectar Atheneum 6: Hoofdstuk 17 Stedelijke ecosystemen, Hoofdstuk 18 Wereldwijde kringlopen. Nectar Atheneum 4: Hoofdstuk 2 Soorten en populaties, Hoofdstuk 3 Ecosystemen</t>
  </si>
  <si>
    <t>Nectar Atheneum 6: Hoofdstuk 19 DNA, Hoofdstuk 20 Eiwit. Nectar Atheneum 4: Hoofdstuk 4 Cel en leven, Hoofdstuk 5: Onderzoek</t>
  </si>
  <si>
    <t>Nectar Atheneum 6: Hoofdstuk 21 Planten, Hoofdstuk 22 Terug naar de toekomst. Nectar Atheneum 5: Hoofdstuk 16 Sport par 3. Nectar Atheneum 4: Hoofdstuk 1 Gedrag, Hoofdstuk 7 Erfelijkheid, Hoofdstuk 8 Evolutie par 2,3,4 en 5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</si>
</sst>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>
        <v>270</v>
      </c>
      <c r="E6" s="2"/>
      <c r="G6" s="27">
        <v>1</v>
      </c>
      <c r="H6" s="28" t="s">
        <v>85</v>
      </c>
      <c r="I6" s="27">
        <v>2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271</v>
      </c>
      <c r="E7" s="2"/>
      <c r="G7" s="27">
        <v>1</v>
      </c>
      <c r="H7" s="28" t="s">
        <v>86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76</v>
      </c>
      <c r="D8" s="2">
        <v>272</v>
      </c>
      <c r="E8" s="2"/>
      <c r="G8" s="27">
        <v>2</v>
      </c>
      <c r="H8" s="28" t="s">
        <v>87</v>
      </c>
      <c r="I8" s="27">
        <v>2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273</v>
      </c>
      <c r="E9" s="2"/>
      <c r="G9" s="27">
        <v>3</v>
      </c>
      <c r="H9" s="28" t="s">
        <v>88</v>
      </c>
      <c r="I9" s="27">
        <v>2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274</v>
      </c>
      <c r="E10" s="2"/>
      <c r="G10" s="27">
        <v>3</v>
      </c>
      <c r="H10" s="28" t="s">
        <v>89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275</v>
      </c>
      <c r="E11" s="2"/>
      <c r="G11" s="27">
        <v>4</v>
      </c>
      <c r="H11" s="28" t="s">
        <v>90</v>
      </c>
      <c r="I11" s="27">
        <v>2</v>
      </c>
      <c r="J11" s="29" t="s">
        <v>7</v>
      </c>
      <c r="K11" s="30"/>
      <c r="L11" s="27">
        <v>50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187</v>
      </c>
      <c r="G13" s="33" t="str">
        <f>CONCATENATE("Algemene opmerkingen bij het jaarprogramma van  ",G4)</f>
        <v>Algemene opmerkingen bij het jaarprogramma van  BIO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188</v>
      </c>
      <c r="G25" s="33" t="str">
        <f>CONCATENATE("Algemene opmerkingen bij het jaarprogramma van  ",G16)</f>
        <v>Algemene opmerkingen bij het jaarprogramma van  BIO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189</v>
      </c>
      <c r="G37" s="33" t="str">
        <f>CONCATENATE("Algemene opmerkingen bij het jaarprogramma van  ",G28)</f>
        <v>Algemene opmerkingen bij het jaarprogramma van  BIO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190</v>
      </c>
      <c r="G13" s="33" t="str">
        <f>CONCATENATE("Algemene opmerkingen bij het jaarprogramma van  ",G4)</f>
        <v>Algemene opmerkingen bij het jaarprogramma van  BIO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276</v>
      </c>
      <c r="E18" s="2"/>
      <c r="G18" s="27">
        <v>1</v>
      </c>
      <c r="H18" s="28" t="s">
        <v>92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11</v>
      </c>
      <c r="P18" s="32"/>
    </row>
    <row r="19" spans="1:17" customHeight="1" ht="72">
      <c r="D19" s="2">
        <v>277</v>
      </c>
      <c r="E19" s="2"/>
      <c r="G19" s="27">
        <v>2</v>
      </c>
      <c r="H19" s="28" t="s">
        <v>93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11</v>
      </c>
      <c r="P19" s="32"/>
    </row>
    <row r="20" spans="1:17" customHeight="1" ht="72">
      <c r="D20" s="2">
        <v>278</v>
      </c>
      <c r="E20" s="2"/>
      <c r="G20" s="27">
        <v>3</v>
      </c>
      <c r="H20" s="28" t="s">
        <v>94</v>
      </c>
      <c r="I20" s="27">
        <v>3</v>
      </c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>
        <v>279</v>
      </c>
      <c r="E21" s="2"/>
      <c r="G21" s="27">
        <v>4</v>
      </c>
      <c r="H21" s="28" t="s">
        <v>95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191</v>
      </c>
      <c r="G25" s="33" t="str">
        <f>CONCATENATE("Algemene opmerkingen bij het jaarprogramma van  ",G16)</f>
        <v>Algemene opmerkingen bij het jaarprogramma van  BIO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192</v>
      </c>
      <c r="G37" s="33" t="str">
        <f>CONCATENATE("Algemene opmerkingen bij het jaarprogramma van  ",G28)</f>
        <v>Algemene opmerkingen bij het jaarprogramma van  BIO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2018 - 2019)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193</v>
      </c>
      <c r="G13" s="33" t="str">
        <f>CONCATENATE("Algemene opmerkingen bij het jaarprogramma van  ",G4)</f>
        <v>Algemene opmerkingen bij het jaarprogramma van  BIO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194</v>
      </c>
      <c r="G25" s="33" t="str">
        <f>CONCATENATE("Algemene opmerkingen bij het jaarprogramma van  ",G16)</f>
        <v>Algemene opmerkingen bij het jaarprogramma van  BIO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280</v>
      </c>
      <c r="E30" s="2"/>
      <c r="G30" s="27">
        <v>1</v>
      </c>
      <c r="H30" s="28" t="s">
        <v>96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>
        <v>281</v>
      </c>
      <c r="E31" s="2"/>
      <c r="G31" s="27">
        <v>2</v>
      </c>
      <c r="H31" s="28" t="s">
        <v>97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/>
    </row>
    <row r="32" spans="1:17" customHeight="1" ht="72">
      <c r="D32" s="2">
        <v>282</v>
      </c>
      <c r="E32" s="2"/>
      <c r="G32" s="27">
        <v>3</v>
      </c>
      <c r="H32" s="28" t="s">
        <v>98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195</v>
      </c>
      <c r="G37" s="33" t="str">
        <f>CONCATENATE("Algemene opmerkingen bij het jaarprogramma van  ",G28)</f>
        <v>Algemene opmerkingen bij het jaarprogramma van  BIO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262</v>
      </c>
      <c r="E6" s="2"/>
      <c r="G6" s="27">
        <v>1</v>
      </c>
      <c r="H6" s="28" t="s">
        <v>75</v>
      </c>
      <c r="I6" s="27">
        <v>3</v>
      </c>
      <c r="J6" s="29" t="s">
        <v>7</v>
      </c>
      <c r="K6" s="30"/>
      <c r="L6" s="27">
        <v>100</v>
      </c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263</v>
      </c>
      <c r="E7" s="2"/>
      <c r="G7" s="27">
        <v>2</v>
      </c>
      <c r="H7" s="28" t="s">
        <v>76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74</v>
      </c>
      <c r="D8" s="2">
        <v>264</v>
      </c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265</v>
      </c>
      <c r="E9" s="2"/>
      <c r="G9" s="27">
        <v>3</v>
      </c>
      <c r="H9" s="28" t="s">
        <v>78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266</v>
      </c>
      <c r="E10" s="2"/>
      <c r="G10" s="27">
        <v>4</v>
      </c>
      <c r="H10" s="28" t="s">
        <v>79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183</v>
      </c>
      <c r="G13" s="33" t="str">
        <f>CONCATENATE("Algemene opmerkingen bij het jaarprogramma van  ",G4)</f>
        <v>Algemene opmerkingen bij het jaarprogramma van  BIO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184</v>
      </c>
      <c r="G25" s="33" t="str">
        <f>CONCATENATE("Algemene opmerkingen bij het jaarprogramma van  ",G16)</f>
        <v>Algemene opmerkingen bij het jaarprogramma van  BIO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185</v>
      </c>
      <c r="G13" s="33" t="str">
        <f>CONCATENATE("Algemene opmerkingen bij het jaarprogramma van  ",G4)</f>
        <v>Algemene opmerkingen bij het jaarprogramma van  BIO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267</v>
      </c>
      <c r="E18" s="2"/>
      <c r="G18" s="27">
        <v>1</v>
      </c>
      <c r="H18" s="28" t="s">
        <v>81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268</v>
      </c>
      <c r="E19" s="2"/>
      <c r="G19" s="27">
        <v>2</v>
      </c>
      <c r="H19" s="28" t="s">
        <v>82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269</v>
      </c>
      <c r="E20" s="2"/>
      <c r="G20" s="27">
        <v>3</v>
      </c>
      <c r="H20" s="28" t="s">
        <v>83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186</v>
      </c>
      <c r="G25" s="33" t="str">
        <f>CONCATENATE("Algemene opmerkingen bij het jaarprogramma van  ",G16)</f>
        <v>Algemene opmerkingen bij het jaarprogramma van  BIO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