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<sst xmlns="http://schemas.openxmlformats.org/spreadsheetml/2006/main" uniqueCount="93">
  <si>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</si>
  <si>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</si>
  <si>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</si>
  <si>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</si>
  <si>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</si>
  <si>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</si>
  <si>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</si>
  <si>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</si>
  <si>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</si>
  <si>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</si>
  <si>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</si>
  <si>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</si>
  <si>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</si>
  <si>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</si>
  <si>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</si>
  <si>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</si>
  <si>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</si>
  <si>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</si>
  <si>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</si>
  <si>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</si>
  <si>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</si>
  <si>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</si>
  <si>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</si>
  <si>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</si>
  <si>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</si>
  <si>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</si>
  <si>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</si>
  <si>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</si>
  <si>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</si>
  <si>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</si>
  <si>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</si>
  <si>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</si>
  <si>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</si>
  <si>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</si>
  <si>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</si>
  <si>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</si>
  <si>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</si>
  <si>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</si>
  <si>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</si>
  <si>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</si>
  <si>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</si>
  <si>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</si>
  <si>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</si>
  <si>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</si>
  <si>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</si>
  <si>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</si>
  <si>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</si>
  <si>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</si>
  <si>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</si>
  <si>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</si>
  <si>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</si>
  <si>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</si>
  <si>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</si>
  <si>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</si>
  <si>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</si>
  <si>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</si>
  <si>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</si>
  <si>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</si>
  <si>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</si>
  <si>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</si>
  <si>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</si>
  <si>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</si>
  <si>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</si>
  <si>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</si>
  <si>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</si>
  <si>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</si>
  <si>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</si>
  <si>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</si>
  <si>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</si>
  <si>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</si>
  <si>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</si>
  <si>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</si>
  <si>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</si>
  <si>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EC</t>
  </si>
  <si>
    <t>H</t>
  </si>
  <si>
    <t>Lesbrieven: Crisis en Vervoer</t>
  </si>
  <si>
    <t>Opdracht: keuzeonderwerp</t>
  </si>
  <si>
    <t>Lesbrief Jong &amp; Oud</t>
  </si>
  <si>
    <t xml:space="preserve">Lesbrieven: Verdienen &amp; uitgeven. Werk. </t>
  </si>
  <si>
    <t xml:space="preserve">Lesbrieven: Markt &amp; overheid. Vervoer. Verdienen &amp; uitgeven. </t>
  </si>
  <si>
    <t xml:space="preserve">Lesbrieven: Europa. Jong &amp; oud. Vervoer. Markt &amp; overheid. Verdienen &amp; uitgeven. </t>
  </si>
  <si>
    <t>A</t>
  </si>
  <si>
    <t>Lesbrief Vraag en Aanbod</t>
  </si>
  <si>
    <t>Lesbrieven gedragseconomie + vraag en aanbod</t>
  </si>
  <si>
    <t>Lesbrief Levensloop tot (Zie studiewijzer)</t>
  </si>
  <si>
    <t>Lesbrief Levensloop</t>
  </si>
  <si>
    <t xml:space="preserve">Lesbrieven: Levensloop, Arbeid, Vraag en aanbod. </t>
  </si>
  <si>
    <t>Lesbrieven: Marktgedrag, Vraag en aanbod.</t>
  </si>
  <si>
    <t>Lesbrief Monetaire Zaken</t>
  </si>
  <si>
    <t>Lesbrieven: Marktgedrag, Mobiliteit.</t>
  </si>
  <si>
    <t>Economische crisis</t>
  </si>
  <si>
    <t>Wereldeconomie</t>
  </si>
  <si>
    <t>Alle lesbrieven uit atheneum 4, 5 en 6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</si>
</sst>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EC leerlaag A4 (schooljaar 2020 - 2021)</v>
      </c>
    </row>
    <row r="5" spans="1:17" customHeight="1" ht="34.5">
      <c r="A5" s="9" t="s">
        <v>29</v>
      </c>
      <c r="B5" s="2">
        <v>23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81</v>
      </c>
      <c r="D6" s="2">
        <v>295</v>
      </c>
      <c r="E6" s="2"/>
      <c r="G6" s="27">
        <v>1</v>
      </c>
      <c r="H6" s="28" t="s">
        <v>82</v>
      </c>
      <c r="I6" s="27">
        <v>1</v>
      </c>
      <c r="J6" s="29" t="s">
        <v>7</v>
      </c>
      <c r="K6" s="30"/>
      <c r="L6" s="27">
        <v>100</v>
      </c>
      <c r="M6" s="27" t="s">
        <v>8</v>
      </c>
      <c r="N6" s="31"/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>
        <v>296</v>
      </c>
      <c r="E7" s="2"/>
      <c r="G7" s="27">
        <v>2</v>
      </c>
      <c r="H7" s="28" t="s">
        <v>83</v>
      </c>
      <c r="I7" s="27">
        <v>2</v>
      </c>
      <c r="J7" s="29" t="s">
        <v>7</v>
      </c>
      <c r="K7" s="30"/>
      <c r="L7" s="27">
        <v>100</v>
      </c>
      <c r="M7" s="27" t="s">
        <v>8</v>
      </c>
      <c r="N7" s="31"/>
      <c r="O7" s="31" t="s">
        <v>11</v>
      </c>
      <c r="P7" s="32"/>
    </row>
    <row r="8" spans="1:17" customHeight="1" ht="72">
      <c r="A8" s="9" t="s">
        <v>43</v>
      </c>
      <c r="B8" s="2">
        <v>82</v>
      </c>
      <c r="D8" s="2">
        <v>297</v>
      </c>
      <c r="E8" s="2"/>
      <c r="G8" s="27">
        <v>3</v>
      </c>
      <c r="H8" s="28" t="s">
        <v>84</v>
      </c>
      <c r="I8" s="27">
        <v>1</v>
      </c>
      <c r="J8" s="29" t="s">
        <v>7</v>
      </c>
      <c r="K8" s="30"/>
      <c r="L8" s="27">
        <v>50</v>
      </c>
      <c r="M8" s="27" t="s">
        <v>8</v>
      </c>
      <c r="N8" s="31"/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>
        <v>298</v>
      </c>
      <c r="E9" s="2"/>
      <c r="G9" s="27">
        <v>4</v>
      </c>
      <c r="H9" s="28" t="s">
        <v>85</v>
      </c>
      <c r="I9" s="27">
        <v>2</v>
      </c>
      <c r="J9" s="29" t="s">
        <v>7</v>
      </c>
      <c r="K9" s="30"/>
      <c r="L9" s="27">
        <v>100</v>
      </c>
      <c r="M9" s="27" t="s">
        <v>8</v>
      </c>
      <c r="N9" s="31"/>
      <c r="O9" s="31" t="s">
        <v>11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202</v>
      </c>
      <c r="G13" s="33" t="str">
        <f>CONCATENATE("Algemene opmerkingen bij het jaarprogramma van  ",G4)</f>
        <v>Algemene opmerkingen bij het jaarprogramma van  EC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EC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203</v>
      </c>
      <c r="G25" s="33" t="str">
        <f>CONCATENATE("Algemene opmerkingen bij het jaarprogramma van  ",G16)</f>
        <v>Algemene opmerkingen bij het jaarprogramma van  EC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EC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204</v>
      </c>
      <c r="G37" s="33" t="str">
        <f>CONCATENATE("Algemene opmerkingen bij het jaarprogramma van  ",G28)</f>
        <v>Algemene opmerkingen bij het jaarprogramma van  EC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EC leerlaag A4 (schooljaar 2019 - 2020)</v>
      </c>
    </row>
    <row r="5" spans="1:17" customHeight="1" ht="34.5">
      <c r="A5" s="9" t="s">
        <v>29</v>
      </c>
      <c r="B5" s="2">
        <v>23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81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83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205</v>
      </c>
      <c r="G13" s="33" t="str">
        <f>CONCATENATE("Algemene opmerkingen bij het jaarprogramma van  ",G4)</f>
        <v>Algemene opmerkingen bij het jaarprogramma van  EC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EC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299</v>
      </c>
      <c r="E18" s="2"/>
      <c r="G18" s="27">
        <v>1</v>
      </c>
      <c r="H18" s="28" t="s">
        <v>86</v>
      </c>
      <c r="I18" s="27">
        <v>2</v>
      </c>
      <c r="J18" s="29" t="s">
        <v>7</v>
      </c>
      <c r="K18" s="30"/>
      <c r="L18" s="27">
        <v>100</v>
      </c>
      <c r="M18" s="27" t="s">
        <v>8</v>
      </c>
      <c r="N18" s="31">
        <v>2</v>
      </c>
      <c r="O18" s="31" t="s">
        <v>11</v>
      </c>
      <c r="P18" s="32"/>
    </row>
    <row r="19" spans="1:17" customHeight="1" ht="72">
      <c r="D19" s="2">
        <v>300</v>
      </c>
      <c r="E19" s="2"/>
      <c r="G19" s="27">
        <v>2</v>
      </c>
      <c r="H19" s="28" t="s">
        <v>87</v>
      </c>
      <c r="I19" s="27">
        <v>2</v>
      </c>
      <c r="J19" s="29" t="s">
        <v>7</v>
      </c>
      <c r="K19" s="30"/>
      <c r="L19" s="27">
        <v>100</v>
      </c>
      <c r="M19" s="27" t="s">
        <v>8</v>
      </c>
      <c r="N19" s="31"/>
      <c r="O19" s="31" t="s">
        <v>11</v>
      </c>
      <c r="P19" s="32"/>
    </row>
    <row r="20" spans="1:17" customHeight="1" ht="72">
      <c r="D20" s="2">
        <v>301</v>
      </c>
      <c r="E20" s="2"/>
      <c r="G20" s="27">
        <v>3</v>
      </c>
      <c r="H20" s="28" t="s">
        <v>88</v>
      </c>
      <c r="I20" s="27">
        <v>2</v>
      </c>
      <c r="J20" s="29" t="s">
        <v>7</v>
      </c>
      <c r="K20" s="30"/>
      <c r="L20" s="27">
        <v>100</v>
      </c>
      <c r="M20" s="27" t="s">
        <v>8</v>
      </c>
      <c r="N20" s="31">
        <v>1</v>
      </c>
      <c r="O20" s="31" t="s">
        <v>11</v>
      </c>
      <c r="P20" s="32"/>
    </row>
    <row r="21" spans="1:17" customHeight="1" ht="72">
      <c r="D21" s="2">
        <v>302</v>
      </c>
      <c r="E21" s="2"/>
      <c r="G21" s="27">
        <v>3</v>
      </c>
      <c r="H21" s="28" t="s">
        <v>76</v>
      </c>
      <c r="I21" s="27">
        <v>1</v>
      </c>
      <c r="J21" s="29" t="s">
        <v>19</v>
      </c>
      <c r="K21" s="30"/>
      <c r="L21" s="27"/>
      <c r="M21" s="27" t="s">
        <v>8</v>
      </c>
      <c r="N21" s="31">
        <v>1</v>
      </c>
      <c r="O21" s="31" t="s">
        <v>11</v>
      </c>
      <c r="P21" s="32"/>
    </row>
    <row r="22" spans="1:17" customHeight="1" ht="72">
      <c r="D22" s="2">
        <v>303</v>
      </c>
      <c r="E22" s="2"/>
      <c r="G22" s="27">
        <v>4</v>
      </c>
      <c r="H22" s="28" t="s">
        <v>89</v>
      </c>
      <c r="I22" s="27">
        <v>2</v>
      </c>
      <c r="J22" s="29" t="s">
        <v>7</v>
      </c>
      <c r="K22" s="30"/>
      <c r="L22" s="27">
        <v>100</v>
      </c>
      <c r="M22" s="27" t="s">
        <v>8</v>
      </c>
      <c r="N22" s="31">
        <v>2</v>
      </c>
      <c r="O22" s="31" t="s">
        <v>11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206</v>
      </c>
      <c r="G25" s="33" t="str">
        <f>CONCATENATE("Algemene opmerkingen bij het jaarprogramma van  ",G16)</f>
        <v>Algemene opmerkingen bij het jaarprogramma van  EC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EC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207</v>
      </c>
      <c r="G37" s="33" t="str">
        <f>CONCATENATE("Algemene opmerkingen bij het jaarprogramma van  ",G28)</f>
        <v>Algemene opmerkingen bij het jaarprogramma van  EC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EC leerlaag A4 (schooljaar 2018 - 2019)</v>
      </c>
    </row>
    <row r="5" spans="1:17" customHeight="1" ht="34.5">
      <c r="A5" s="9" t="s">
        <v>29</v>
      </c>
      <c r="B5" s="2">
        <v>23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81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84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>
        <v>208</v>
      </c>
      <c r="G13" s="33" t="str">
        <f>CONCATENATE("Algemene opmerkingen bij het jaarprogramma van  ",G4)</f>
        <v>Algemene opmerkingen bij het jaarprogramma van  EC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EC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209</v>
      </c>
      <c r="G25" s="33" t="str">
        <f>CONCATENATE("Algemene opmerkingen bij het jaarprogramma van  ",G16)</f>
        <v>Algemene opmerkingen bij het jaarprogramma van  EC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EC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>
        <v>304</v>
      </c>
      <c r="E30" s="2"/>
      <c r="G30" s="27">
        <v>1</v>
      </c>
      <c r="H30" s="28" t="s">
        <v>90</v>
      </c>
      <c r="I30" s="27"/>
      <c r="J30" s="29" t="s">
        <v>7</v>
      </c>
      <c r="K30" s="30"/>
      <c r="L30" s="27">
        <v>100</v>
      </c>
      <c r="M30" s="27" t="s">
        <v>8</v>
      </c>
      <c r="N30" s="31">
        <v>2</v>
      </c>
      <c r="O30" s="31" t="s">
        <v>11</v>
      </c>
      <c r="P30" s="32"/>
    </row>
    <row r="31" spans="1:17" customHeight="1" ht="72">
      <c r="D31" s="2">
        <v>305</v>
      </c>
      <c r="E31" s="2"/>
      <c r="G31" s="27">
        <v>2</v>
      </c>
      <c r="H31" s="28" t="s">
        <v>91</v>
      </c>
      <c r="I31" s="27"/>
      <c r="J31" s="29" t="s">
        <v>7</v>
      </c>
      <c r="K31" s="30"/>
      <c r="L31" s="27">
        <v>100</v>
      </c>
      <c r="M31" s="27" t="s">
        <v>8</v>
      </c>
      <c r="N31" s="31">
        <v>2</v>
      </c>
      <c r="O31" s="31" t="s">
        <v>11</v>
      </c>
      <c r="P31" s="32"/>
    </row>
    <row r="32" spans="1:17" customHeight="1" ht="72">
      <c r="D32" s="2">
        <v>306</v>
      </c>
      <c r="E32" s="2"/>
      <c r="G32" s="27">
        <v>3</v>
      </c>
      <c r="H32" s="28" t="s">
        <v>92</v>
      </c>
      <c r="I32" s="27"/>
      <c r="J32" s="29" t="s">
        <v>7</v>
      </c>
      <c r="K32" s="30"/>
      <c r="L32" s="27">
        <v>100</v>
      </c>
      <c r="M32" s="27" t="s">
        <v>8</v>
      </c>
      <c r="N32" s="31">
        <v>2</v>
      </c>
      <c r="O32" s="31" t="s">
        <v>11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210</v>
      </c>
      <c r="G37" s="33" t="str">
        <f>CONCATENATE("Algemene opmerkingen bij het jaarprogramma van  ",G28)</f>
        <v>Algemene opmerkingen bij het jaarprogramma van  EC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EC leerlaag H4 (schooljaar 2020 - 2021)</v>
      </c>
    </row>
    <row r="5" spans="1:17" customHeight="1" ht="34.5">
      <c r="A5" s="9" t="s">
        <v>29</v>
      </c>
      <c r="B5" s="2">
        <v>23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>
        <v>287</v>
      </c>
      <c r="E6" s="2"/>
      <c r="G6" s="27">
        <v>1</v>
      </c>
      <c r="H6" s="28" t="s">
        <v>75</v>
      </c>
      <c r="I6" s="27">
        <v>2</v>
      </c>
      <c r="J6" s="29" t="s">
        <v>7</v>
      </c>
      <c r="K6" s="30"/>
      <c r="L6" s="27">
        <v>100</v>
      </c>
      <c r="M6" s="27" t="s">
        <v>8</v>
      </c>
      <c r="N6" s="31"/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>
        <v>288</v>
      </c>
      <c r="E7" s="2"/>
      <c r="G7" s="27">
        <v>2</v>
      </c>
      <c r="H7" s="28" t="s">
        <v>75</v>
      </c>
      <c r="I7" s="27">
        <v>2</v>
      </c>
      <c r="J7" s="29" t="s">
        <v>7</v>
      </c>
      <c r="K7" s="30"/>
      <c r="L7" s="27">
        <v>100</v>
      </c>
      <c r="M7" s="27" t="s">
        <v>8</v>
      </c>
      <c r="N7" s="31">
        <v>1</v>
      </c>
      <c r="O7" s="31" t="s">
        <v>11</v>
      </c>
      <c r="P7" s="32"/>
    </row>
    <row r="8" spans="1:17" customHeight="1" ht="72">
      <c r="A8" s="9" t="s">
        <v>43</v>
      </c>
      <c r="B8" s="2">
        <v>80</v>
      </c>
      <c r="D8" s="2">
        <v>289</v>
      </c>
      <c r="E8" s="2"/>
      <c r="G8" s="27">
        <v>3</v>
      </c>
      <c r="H8" s="28" t="s">
        <v>76</v>
      </c>
      <c r="I8" s="27">
        <v>1</v>
      </c>
      <c r="J8" s="29" t="s">
        <v>19</v>
      </c>
      <c r="K8" s="30"/>
      <c r="L8" s="27">
        <v>100</v>
      </c>
      <c r="M8" s="27" t="s">
        <v>8</v>
      </c>
      <c r="N8" s="31">
        <v>1</v>
      </c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>
        <v>290</v>
      </c>
      <c r="E9" s="2"/>
      <c r="G9" s="27">
        <v>3</v>
      </c>
      <c r="H9" s="28" t="s">
        <v>77</v>
      </c>
      <c r="I9" s="27">
        <v>2</v>
      </c>
      <c r="J9" s="29" t="s">
        <v>7</v>
      </c>
      <c r="K9" s="30"/>
      <c r="L9" s="27">
        <v>100</v>
      </c>
      <c r="M9" s="27" t="s">
        <v>8</v>
      </c>
      <c r="N9" s="31"/>
      <c r="O9" s="31" t="s">
        <v>11</v>
      </c>
      <c r="P9" s="32"/>
    </row>
    <row r="10" spans="1:17" customHeight="1" ht="72">
      <c r="A10" s="9" t="s">
        <v>45</v>
      </c>
      <c r="B10" s="6">
        <f>NOW()</f>
        <v>44336.445729167</v>
      </c>
      <c r="D10" s="2">
        <v>291</v>
      </c>
      <c r="E10" s="2"/>
      <c r="G10" s="27">
        <v>4</v>
      </c>
      <c r="H10" s="28" t="s">
        <v>77</v>
      </c>
      <c r="I10" s="27">
        <v>2</v>
      </c>
      <c r="J10" s="29" t="s">
        <v>7</v>
      </c>
      <c r="K10" s="30"/>
      <c r="L10" s="27">
        <v>100</v>
      </c>
      <c r="M10" s="27" t="s">
        <v>8</v>
      </c>
      <c r="N10" s="31">
        <v>2</v>
      </c>
      <c r="O10" s="31" t="s">
        <v>11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198</v>
      </c>
      <c r="G13" s="33" t="str">
        <f>CONCATENATE("Algemene opmerkingen bij het jaarprogramma van  ",G4)</f>
        <v>Algemene opmerkingen bij het jaarprogramma van  EC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EC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199</v>
      </c>
      <c r="G25" s="33" t="str">
        <f>CONCATENATE("Algemene opmerkingen bij het jaarprogramma van  ",G16)</f>
        <v>Algemene opmerkingen bij het jaarprogramma van  EC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EC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EC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EC leerlaag H4 (schooljaar 2019 - 2020)</v>
      </c>
    </row>
    <row r="5" spans="1:17" customHeight="1" ht="34.5">
      <c r="A5" s="9" t="s">
        <v>29</v>
      </c>
      <c r="B5" s="2">
        <v>23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81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200</v>
      </c>
      <c r="G13" s="33" t="str">
        <f>CONCATENATE("Algemene opmerkingen bij het jaarprogramma van  ",G4)</f>
        <v>Algemene opmerkingen bij het jaarprogramma van  EC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EC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292</v>
      </c>
      <c r="E18" s="2"/>
      <c r="G18" s="27">
        <v>1</v>
      </c>
      <c r="H18" s="28" t="s">
        <v>78</v>
      </c>
      <c r="I18" s="27"/>
      <c r="J18" s="29" t="s">
        <v>7</v>
      </c>
      <c r="K18" s="30"/>
      <c r="L18" s="27">
        <v>100</v>
      </c>
      <c r="M18" s="27" t="s">
        <v>8</v>
      </c>
      <c r="N18" s="31">
        <v>2</v>
      </c>
      <c r="O18" s="31" t="s">
        <v>11</v>
      </c>
      <c r="P18" s="32"/>
    </row>
    <row r="19" spans="1:17" customHeight="1" ht="72">
      <c r="D19" s="2">
        <v>293</v>
      </c>
      <c r="E19" s="2"/>
      <c r="G19" s="27">
        <v>2</v>
      </c>
      <c r="H19" s="28" t="s">
        <v>79</v>
      </c>
      <c r="I19" s="27"/>
      <c r="J19" s="29" t="s">
        <v>7</v>
      </c>
      <c r="K19" s="30"/>
      <c r="L19" s="27">
        <v>100</v>
      </c>
      <c r="M19" s="27" t="s">
        <v>8</v>
      </c>
      <c r="N19" s="31">
        <v>2</v>
      </c>
      <c r="O19" s="31" t="s">
        <v>11</v>
      </c>
      <c r="P19" s="32"/>
    </row>
    <row r="20" spans="1:17" customHeight="1" ht="72">
      <c r="D20" s="2">
        <v>294</v>
      </c>
      <c r="E20" s="2"/>
      <c r="G20" s="27">
        <v>3</v>
      </c>
      <c r="H20" s="28" t="s">
        <v>80</v>
      </c>
      <c r="I20" s="27"/>
      <c r="J20" s="29" t="s">
        <v>7</v>
      </c>
      <c r="K20" s="30"/>
      <c r="L20" s="27">
        <v>100</v>
      </c>
      <c r="M20" s="27" t="s">
        <v>8</v>
      </c>
      <c r="N20" s="31">
        <v>2</v>
      </c>
      <c r="O20" s="31" t="s">
        <v>11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201</v>
      </c>
      <c r="G25" s="33" t="str">
        <f>CONCATENATE("Algemene opmerkingen bij het jaarprogramma van  ",G16)</f>
        <v>Algemene opmerkingen bij het jaarprogramma van  EC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EC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EC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