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<sst xmlns="http://schemas.openxmlformats.org/spreadsheetml/2006/main" uniqueCount="98">
  <si>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</si>
  <si>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</si>
  <si>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</si>
  <si>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</si>
  <si>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</si>
  <si>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</si>
  <si>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</si>
  <si>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</si>
  <si>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</si>
  <si>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</si>
  <si>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</si>
  <si>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</si>
  <si>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</si>
  <si>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</si>
  <si>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</si>
  <si>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</si>
  <si>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</si>
  <si>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</si>
  <si>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</si>
  <si>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</si>
  <si>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</si>
  <si>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</si>
  <si>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</si>
  <si>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</si>
  <si>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</si>
  <si>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</si>
  <si>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</si>
  <si>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</si>
  <si>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</si>
  <si>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</si>
  <si>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</si>
  <si>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</si>
  <si>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</si>
  <si>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</si>
  <si>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</si>
  <si>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</si>
  <si>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</si>
  <si>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</si>
  <si>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</si>
  <si>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</si>
  <si>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</si>
  <si>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</si>
  <si>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</si>
  <si>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</si>
  <si>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</si>
  <si>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</si>
  <si>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</si>
  <si>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</si>
  <si>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</si>
  <si>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</si>
  <si>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</si>
  <si>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</si>
  <si>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</si>
  <si>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</si>
  <si>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</si>
  <si>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</si>
  <si>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</si>
  <si>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</si>
  <si>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</si>
  <si>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</si>
  <si>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</si>
  <si>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</si>
  <si>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</si>
  <si>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</si>
  <si>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</si>
  <si>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</si>
  <si>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</si>
  <si>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</si>
  <si>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</si>
  <si>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</si>
  <si>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</si>
  <si>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</si>
  <si>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</si>
  <si>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EN</t>
  </si>
  <si>
    <t>H</t>
  </si>
  <si>
    <t>Of Course Unit 1</t>
  </si>
  <si>
    <t>Spreekvaardigheid</t>
  </si>
  <si>
    <t>schrijfvaardigheid</t>
  </si>
  <si>
    <t>Examenvocabulaire</t>
  </si>
  <si>
    <t>Leesvaardigheid</t>
  </si>
  <si>
    <t>Luistervaardigheid</t>
  </si>
  <si>
    <t>Schrijfvaardigheid</t>
  </si>
  <si>
    <t>Literatuur</t>
  </si>
  <si>
    <t>Kijk- en luistervaardigheid</t>
  </si>
  <si>
    <t>A</t>
  </si>
  <si>
    <t>Of Course, hoofdstuktoets. Onderdelen: vocab, grammar, writing.</t>
  </si>
  <si>
    <t>Of Course, hoofdstuktoets. Onderdelen: vocab, grammar and literature.</t>
  </si>
  <si>
    <t>leesvaardigheid</t>
  </si>
  <si>
    <t>Spreekvaardigheid wordt in de fysieke lessen door het jaar heen beoordeeld d.m.v. spreekopdrachten.</t>
  </si>
  <si>
    <t>Of Course hoofdstuktoets. Onderdelen: vocab, grammar and linking words.</t>
  </si>
  <si>
    <t>Of Course hoofdstuktoets. Onderdelen: vocab, grammar and exam words.</t>
  </si>
  <si>
    <t>Literatuur / Presentatie over 3 Engelse literaire werken.</t>
  </si>
  <si>
    <t>Schrijfvaardigheid: Informele brief.</t>
  </si>
  <si>
    <t>Spreekvaardigheid d.m.v. spreekopdrachten door het jaar heen.</t>
  </si>
  <si>
    <t>Literatuurgeschiedenis. Schriftelijke toets (maximaal 9 punten) en een klassikale opdracht (maximaal 1 punt).</t>
  </si>
  <si>
    <t>Essay schrijven</t>
  </si>
  <si>
    <t>Kijk- en luistertoets</t>
  </si>
  <si>
    <t>Spreekvaardigheidstoets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</si>
</sst>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EN leerlaag H4 (schooljaar 2020 - 2021)</v>
      </c>
    </row>
    <row r="5" spans="1:17" customHeight="1" ht="34.5">
      <c r="A5" s="9" t="s">
        <v>29</v>
      </c>
      <c r="B5" s="2">
        <v>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>
        <v>39</v>
      </c>
      <c r="E6" s="2"/>
      <c r="G6" s="27">
        <v>1</v>
      </c>
      <c r="H6" s="28" t="s">
        <v>75</v>
      </c>
      <c r="I6" s="27">
        <v>2</v>
      </c>
      <c r="J6" s="29" t="s">
        <v>7</v>
      </c>
      <c r="K6" s="30"/>
      <c r="L6" s="27">
        <v>50</v>
      </c>
      <c r="M6" s="27" t="s">
        <v>8</v>
      </c>
      <c r="N6" s="31"/>
      <c r="O6" s="31" t="s">
        <v>11</v>
      </c>
      <c r="P6" s="32"/>
    </row>
    <row r="7" spans="1:17" customHeight="1" ht="72">
      <c r="A7" s="9" t="s">
        <v>42</v>
      </c>
      <c r="B7" s="2">
        <v>2020</v>
      </c>
      <c r="D7" s="2">
        <v>40</v>
      </c>
      <c r="E7" s="2"/>
      <c r="G7" s="27">
        <v>2</v>
      </c>
      <c r="H7" s="28" t="s">
        <v>76</v>
      </c>
      <c r="I7" s="27">
        <v>2</v>
      </c>
      <c r="J7" s="29" t="s">
        <v>10</v>
      </c>
      <c r="K7" s="30"/>
      <c r="L7" s="27">
        <v>10</v>
      </c>
      <c r="M7" s="27" t="s">
        <v>8</v>
      </c>
      <c r="N7" s="31">
        <v>1</v>
      </c>
      <c r="O7" s="31" t="s">
        <v>11</v>
      </c>
      <c r="P7" s="32"/>
    </row>
    <row r="8" spans="1:17" customHeight="1" ht="72">
      <c r="A8" s="9" t="s">
        <v>43</v>
      </c>
      <c r="B8" s="2">
        <v>8</v>
      </c>
      <c r="D8" s="2">
        <v>41</v>
      </c>
      <c r="E8" s="2"/>
      <c r="G8" s="27">
        <v>3</v>
      </c>
      <c r="H8" s="28" t="s">
        <v>77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>
        <v>42</v>
      </c>
      <c r="E9" s="2"/>
      <c r="G9" s="27">
        <v>4</v>
      </c>
      <c r="H9" s="28" t="s">
        <v>78</v>
      </c>
      <c r="I9" s="27">
        <v>2</v>
      </c>
      <c r="J9" s="29" t="s">
        <v>7</v>
      </c>
      <c r="K9" s="30"/>
      <c r="L9" s="27">
        <v>30</v>
      </c>
      <c r="M9" s="27" t="s">
        <v>8</v>
      </c>
      <c r="N9" s="31"/>
      <c r="O9" s="31" t="s">
        <v>11</v>
      </c>
      <c r="P9" s="32"/>
    </row>
    <row r="10" spans="1:17" customHeight="1" ht="72">
      <c r="A10" s="9" t="s">
        <v>45</v>
      </c>
      <c r="B10" s="6">
        <f>NOW()</f>
        <v>44336.445706019</v>
      </c>
      <c r="D10" s="2">
        <v>43</v>
      </c>
      <c r="E10" s="2"/>
      <c r="G10" s="27">
        <v>4</v>
      </c>
      <c r="H10" s="28" t="s">
        <v>79</v>
      </c>
      <c r="I10" s="27">
        <v>2</v>
      </c>
      <c r="J10" s="29" t="s">
        <v>7</v>
      </c>
      <c r="K10" s="30"/>
      <c r="L10" s="27">
        <v>100</v>
      </c>
      <c r="M10" s="27" t="s">
        <v>8</v>
      </c>
      <c r="N10" s="31"/>
      <c r="O10" s="31" t="s">
        <v>11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>
        <v>44</v>
      </c>
      <c r="E11" s="2"/>
      <c r="G11" s="27">
        <v>2</v>
      </c>
      <c r="H11" s="28" t="s">
        <v>80</v>
      </c>
      <c r="I11" s="27">
        <v>2</v>
      </c>
      <c r="J11" s="29" t="s">
        <v>7</v>
      </c>
      <c r="K11" s="30"/>
      <c r="L11" s="27">
        <v>50</v>
      </c>
      <c r="M11" s="27" t="s">
        <v>8</v>
      </c>
      <c r="N11" s="31"/>
      <c r="O11" s="31" t="s">
        <v>11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>
        <v>18</v>
      </c>
      <c r="G13" s="33" t="str">
        <f>CONCATENATE("Algemene opmerkingen bij het jaarprogramma van  ",G4)</f>
        <v>Algemene opmerkingen bij het jaarprogramma van  EN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EN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19</v>
      </c>
      <c r="G25" s="33" t="str">
        <f>CONCATENATE("Algemene opmerkingen bij het jaarprogramma van  ",G16)</f>
        <v>Algemene opmerkingen bij het jaarprogramma van  EN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EN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EN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EN leerlaag H4 (schooljaar 2019 - 2020)</v>
      </c>
    </row>
    <row r="5" spans="1:17" customHeight="1" ht="34.5">
      <c r="A5" s="9" t="s">
        <v>29</v>
      </c>
      <c r="B5" s="2">
        <v>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20</v>
      </c>
      <c r="G13" s="33" t="str">
        <f>CONCATENATE("Algemene opmerkingen bij het jaarprogramma van  ",G4)</f>
        <v>Algemene opmerkingen bij het jaarprogramma van  EN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EN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45</v>
      </c>
      <c r="E18" s="2"/>
      <c r="G18" s="27">
        <v>1</v>
      </c>
      <c r="H18" s="28" t="s">
        <v>81</v>
      </c>
      <c r="I18" s="27"/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11</v>
      </c>
      <c r="P18" s="32"/>
    </row>
    <row r="19" spans="1:17" customHeight="1" ht="72">
      <c r="D19" s="2">
        <v>46</v>
      </c>
      <c r="E19" s="2"/>
      <c r="G19" s="27">
        <v>2</v>
      </c>
      <c r="H19" s="28" t="s">
        <v>82</v>
      </c>
      <c r="I19" s="27"/>
      <c r="J19" s="29" t="s">
        <v>7</v>
      </c>
      <c r="K19" s="30"/>
      <c r="L19" s="27">
        <v>50</v>
      </c>
      <c r="M19" s="27" t="s">
        <v>8</v>
      </c>
      <c r="N19" s="31">
        <v>2</v>
      </c>
      <c r="O19" s="31" t="s">
        <v>11</v>
      </c>
      <c r="P19" s="32"/>
    </row>
    <row r="20" spans="1:17" customHeight="1" ht="72">
      <c r="D20" s="2">
        <v>47</v>
      </c>
      <c r="E20" s="2"/>
      <c r="G20" s="27">
        <v>3</v>
      </c>
      <c r="H20" s="28" t="s">
        <v>83</v>
      </c>
      <c r="I20" s="27"/>
      <c r="J20" s="29" t="s">
        <v>14</v>
      </c>
      <c r="K20" s="30"/>
      <c r="L20" s="27">
        <v>100</v>
      </c>
      <c r="M20" s="27" t="s">
        <v>8</v>
      </c>
      <c r="N20" s="31">
        <v>2</v>
      </c>
      <c r="O20" s="31" t="s">
        <v>11</v>
      </c>
      <c r="P20" s="32"/>
    </row>
    <row r="21" spans="1:17" customHeight="1" ht="72">
      <c r="D21" s="2">
        <v>48</v>
      </c>
      <c r="E21" s="2"/>
      <c r="G21" s="27">
        <v>3</v>
      </c>
      <c r="H21" s="28" t="s">
        <v>76</v>
      </c>
      <c r="I21" s="27"/>
      <c r="J21" s="29" t="s">
        <v>10</v>
      </c>
      <c r="K21" s="30"/>
      <c r="L21" s="27">
        <v>20</v>
      </c>
      <c r="M21" s="27" t="s">
        <v>8</v>
      </c>
      <c r="N21" s="31">
        <v>2</v>
      </c>
      <c r="O21" s="31" t="s">
        <v>11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21</v>
      </c>
      <c r="G25" s="33" t="str">
        <f>CONCATENATE("Algemene opmerkingen bij het jaarprogramma van  ",G16)</f>
        <v>Algemene opmerkingen bij het jaarprogramma van  EN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EN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EN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EN leerlaag A4 (schooljaar 2020 - 2021)</v>
      </c>
    </row>
    <row r="5" spans="1:17" customHeight="1" ht="34.5">
      <c r="A5" s="9" t="s">
        <v>29</v>
      </c>
      <c r="B5" s="2">
        <v>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84</v>
      </c>
      <c r="D6" s="2">
        <v>49</v>
      </c>
      <c r="E6" s="2"/>
      <c r="G6" s="27">
        <v>1</v>
      </c>
      <c r="H6" s="28" t="s">
        <v>85</v>
      </c>
      <c r="I6" s="27">
        <v>2</v>
      </c>
      <c r="J6" s="29" t="s">
        <v>7</v>
      </c>
      <c r="K6" s="30"/>
      <c r="L6" s="27">
        <v>100</v>
      </c>
      <c r="M6" s="27" t="s">
        <v>8</v>
      </c>
      <c r="N6" s="31"/>
      <c r="O6" s="31" t="s">
        <v>11</v>
      </c>
      <c r="P6" s="32"/>
    </row>
    <row r="7" spans="1:17" customHeight="1" ht="72">
      <c r="A7" s="9" t="s">
        <v>42</v>
      </c>
      <c r="B7" s="2">
        <v>2020</v>
      </c>
      <c r="D7" s="2">
        <v>50</v>
      </c>
      <c r="E7" s="2"/>
      <c r="G7" s="27">
        <v>2</v>
      </c>
      <c r="H7" s="28" t="s">
        <v>85</v>
      </c>
      <c r="I7" s="27">
        <v>2</v>
      </c>
      <c r="J7" s="29" t="s">
        <v>7</v>
      </c>
      <c r="K7" s="30"/>
      <c r="L7" s="27">
        <v>100</v>
      </c>
      <c r="M7" s="27" t="s">
        <v>8</v>
      </c>
      <c r="N7" s="31"/>
      <c r="O7" s="31" t="s">
        <v>11</v>
      </c>
      <c r="P7" s="32"/>
    </row>
    <row r="8" spans="1:17" customHeight="1" ht="72">
      <c r="A8" s="9" t="s">
        <v>43</v>
      </c>
      <c r="B8" s="2">
        <v>10</v>
      </c>
      <c r="D8" s="2">
        <v>51</v>
      </c>
      <c r="E8" s="2"/>
      <c r="G8" s="27">
        <v>3</v>
      </c>
      <c r="H8" s="28" t="s">
        <v>86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/>
    </row>
    <row r="9" spans="1:17" customHeight="1" ht="72">
      <c r="A9" s="9" t="s">
        <v>44</v>
      </c>
      <c r="B9" s="4">
        <f>IF(B6="A",B7+3,IF(B6="H",B7+2,B7+1))</f>
        <v>2023</v>
      </c>
      <c r="D9" s="2">
        <v>52</v>
      </c>
      <c r="E9" s="2"/>
      <c r="G9" s="27">
        <v>4</v>
      </c>
      <c r="H9" s="28" t="s">
        <v>87</v>
      </c>
      <c r="I9" s="27">
        <v>3</v>
      </c>
      <c r="J9" s="29" t="s">
        <v>7</v>
      </c>
      <c r="K9" s="30"/>
      <c r="L9" s="27">
        <v>100</v>
      </c>
      <c r="M9" s="27" t="s">
        <v>8</v>
      </c>
      <c r="N9" s="31"/>
      <c r="O9" s="31" t="s">
        <v>11</v>
      </c>
      <c r="P9" s="32"/>
    </row>
    <row r="10" spans="1:17" customHeight="1" ht="72">
      <c r="A10" s="9" t="s">
        <v>45</v>
      </c>
      <c r="B10" s="6">
        <f>NOW()</f>
        <v>44336.445706019</v>
      </c>
      <c r="D10" s="2">
        <v>53</v>
      </c>
      <c r="E10" s="2"/>
      <c r="G10" s="27">
        <v>4</v>
      </c>
      <c r="H10" s="28" t="s">
        <v>88</v>
      </c>
      <c r="I10" s="27">
        <v>2</v>
      </c>
      <c r="J10" s="29" t="s">
        <v>10</v>
      </c>
      <c r="K10" s="30"/>
      <c r="L10" s="27"/>
      <c r="M10" s="27" t="s">
        <v>8</v>
      </c>
      <c r="N10" s="31"/>
      <c r="O10" s="31" t="s">
        <v>11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>
        <v>22</v>
      </c>
      <c r="G13" s="33" t="str">
        <f>CONCATENATE("Algemene opmerkingen bij het jaarprogramma van  ",G4)</f>
        <v>Algemene opmerkingen bij het jaarprogramma van  EN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EN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23</v>
      </c>
      <c r="G25" s="33" t="str">
        <f>CONCATENATE("Algemene opmerkingen bij het jaarprogramma van  ",G16)</f>
        <v>Algemene opmerkingen bij het jaarprogramma van  EN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EN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24</v>
      </c>
      <c r="G37" s="33" t="str">
        <f>CONCATENATE("Algemene opmerkingen bij het jaarprogramma van  ",G28)</f>
        <v>Algemene opmerkingen bij het jaarprogramma van  EN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EN leerlaag A4 (schooljaar 2019 - 2020)</v>
      </c>
    </row>
    <row r="5" spans="1:17" customHeight="1" ht="34.5">
      <c r="A5" s="9" t="s">
        <v>29</v>
      </c>
      <c r="B5" s="2">
        <v>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11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25</v>
      </c>
      <c r="G13" s="33" t="str">
        <f>CONCATENATE("Algemene opmerkingen bij het jaarprogramma van  ",G4)</f>
        <v>Algemene opmerkingen bij het jaarprogramma van  EN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EN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54</v>
      </c>
      <c r="E18" s="2"/>
      <c r="G18" s="27">
        <v>1</v>
      </c>
      <c r="H18" s="28" t="s">
        <v>89</v>
      </c>
      <c r="I18" s="27">
        <v>2</v>
      </c>
      <c r="J18" s="29" t="s">
        <v>7</v>
      </c>
      <c r="K18" s="30"/>
      <c r="L18" s="27">
        <v>100</v>
      </c>
      <c r="M18" s="27" t="s">
        <v>8</v>
      </c>
      <c r="N18" s="31"/>
      <c r="O18" s="31" t="s">
        <v>11</v>
      </c>
      <c r="P18" s="32"/>
    </row>
    <row r="19" spans="1:17" customHeight="1" ht="72">
      <c r="D19" s="2">
        <v>55</v>
      </c>
      <c r="E19" s="2"/>
      <c r="G19" s="27">
        <v>2</v>
      </c>
      <c r="H19" s="28" t="s">
        <v>90</v>
      </c>
      <c r="I19" s="27">
        <v>2</v>
      </c>
      <c r="J19" s="29" t="s">
        <v>7</v>
      </c>
      <c r="K19" s="30"/>
      <c r="L19" s="27">
        <v>50</v>
      </c>
      <c r="M19" s="27" t="s">
        <v>8</v>
      </c>
      <c r="N19" s="31"/>
      <c r="O19" s="31" t="s">
        <v>11</v>
      </c>
      <c r="P19" s="32"/>
    </row>
    <row r="20" spans="1:17" customHeight="1" ht="72">
      <c r="D20" s="2">
        <v>56</v>
      </c>
      <c r="E20" s="2"/>
      <c r="G20" s="27">
        <v>2</v>
      </c>
      <c r="H20" s="28" t="s">
        <v>91</v>
      </c>
      <c r="I20" s="27">
        <v>2</v>
      </c>
      <c r="J20" s="29" t="s">
        <v>10</v>
      </c>
      <c r="K20" s="30"/>
      <c r="L20" s="27">
        <v>15</v>
      </c>
      <c r="M20" s="27" t="s">
        <v>8</v>
      </c>
      <c r="N20" s="31">
        <v>1</v>
      </c>
      <c r="O20" s="31" t="s">
        <v>11</v>
      </c>
      <c r="P20" s="32"/>
    </row>
    <row r="21" spans="1:17" customHeight="1" ht="72">
      <c r="D21" s="2">
        <v>57</v>
      </c>
      <c r="E21" s="2"/>
      <c r="G21" s="27">
        <v>3</v>
      </c>
      <c r="H21" s="28" t="s">
        <v>92</v>
      </c>
      <c r="I21" s="27">
        <v>2</v>
      </c>
      <c r="J21" s="29" t="s">
        <v>7</v>
      </c>
      <c r="K21" s="30"/>
      <c r="L21" s="27">
        <v>100</v>
      </c>
      <c r="M21" s="27" t="s">
        <v>8</v>
      </c>
      <c r="N21" s="31">
        <v>1</v>
      </c>
      <c r="O21" s="31" t="s">
        <v>11</v>
      </c>
      <c r="P21" s="32"/>
    </row>
    <row r="22" spans="1:17" customHeight="1" ht="72">
      <c r="D22" s="2">
        <v>58</v>
      </c>
      <c r="E22" s="2"/>
      <c r="G22" s="27">
        <v>4</v>
      </c>
      <c r="H22" s="28" t="s">
        <v>79</v>
      </c>
      <c r="I22" s="27">
        <v>3</v>
      </c>
      <c r="J22" s="29" t="s">
        <v>7</v>
      </c>
      <c r="K22" s="30"/>
      <c r="L22" s="27">
        <v>100</v>
      </c>
      <c r="M22" s="27" t="s">
        <v>8</v>
      </c>
      <c r="N22" s="31">
        <v>1</v>
      </c>
      <c r="O22" s="31" t="s">
        <v>11</v>
      </c>
      <c r="P22" s="32"/>
    </row>
    <row r="23" spans="1:17" customHeight="1" ht="72">
      <c r="D23" s="2">
        <v>59</v>
      </c>
      <c r="E23" s="2"/>
      <c r="G23" s="27">
        <v>4</v>
      </c>
      <c r="H23" s="28" t="s">
        <v>93</v>
      </c>
      <c r="I23" s="27">
        <v>2</v>
      </c>
      <c r="J23" s="29" t="s">
        <v>10</v>
      </c>
      <c r="K23" s="30"/>
      <c r="L23" s="27"/>
      <c r="M23" s="27" t="s">
        <v>8</v>
      </c>
      <c r="N23" s="31"/>
      <c r="O23" s="31" t="s">
        <v>11</v>
      </c>
      <c r="P23" s="32"/>
    </row>
    <row r="25" spans="1:17">
      <c r="C25" s="9" t="s">
        <v>28</v>
      </c>
      <c r="D25" s="2">
        <v>26</v>
      </c>
      <c r="G25" s="33" t="str">
        <f>CONCATENATE("Algemene opmerkingen bij het jaarprogramma van  ",G16)</f>
        <v>Algemene opmerkingen bij het jaarprogramma van  EN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EN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27</v>
      </c>
      <c r="G37" s="33" t="str">
        <f>CONCATENATE("Algemene opmerkingen bij het jaarprogramma van  ",G28)</f>
        <v>Algemene opmerkingen bij het jaarprogramma van  EN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EN leerlaag A4 (schooljaar 2018 - 2019)</v>
      </c>
    </row>
    <row r="5" spans="1:17" customHeight="1" ht="34.5">
      <c r="A5" s="9" t="s">
        <v>29</v>
      </c>
      <c r="B5" s="2">
        <v>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12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44336.445706019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>
        <v>28</v>
      </c>
      <c r="G13" s="33" t="str">
        <f>CONCATENATE("Algemene opmerkingen bij het jaarprogramma van  ",G4)</f>
        <v>Algemene opmerkingen bij het jaarprogramma van  EN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EN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29</v>
      </c>
      <c r="G25" s="33" t="str">
        <f>CONCATENATE("Algemene opmerkingen bij het jaarprogramma van  ",G16)</f>
        <v>Algemene opmerkingen bij het jaarprogramma van  EN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EN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>
        <v>60</v>
      </c>
      <c r="E30" s="2"/>
      <c r="G30" s="27">
        <v>1</v>
      </c>
      <c r="H30" s="28" t="s">
        <v>94</v>
      </c>
      <c r="I30" s="27"/>
      <c r="J30" s="29" t="s">
        <v>7</v>
      </c>
      <c r="K30" s="30"/>
      <c r="L30" s="27">
        <v>100</v>
      </c>
      <c r="M30" s="27" t="s">
        <v>8</v>
      </c>
      <c r="N30" s="31">
        <v>1</v>
      </c>
      <c r="O30" s="31" t="s">
        <v>11</v>
      </c>
      <c r="P30" s="32"/>
    </row>
    <row r="31" spans="1:17" customHeight="1" ht="72">
      <c r="D31" s="2">
        <v>61</v>
      </c>
      <c r="E31" s="2"/>
      <c r="G31" s="27">
        <v>2</v>
      </c>
      <c r="H31" s="28" t="s">
        <v>95</v>
      </c>
      <c r="I31" s="27"/>
      <c r="J31" s="29" t="s">
        <v>7</v>
      </c>
      <c r="K31" s="30"/>
      <c r="L31" s="27">
        <v>100</v>
      </c>
      <c r="M31" s="27" t="s">
        <v>8</v>
      </c>
      <c r="N31" s="31">
        <v>1</v>
      </c>
      <c r="O31" s="31" t="s">
        <v>11</v>
      </c>
      <c r="P31" s="32"/>
    </row>
    <row r="32" spans="1:17" customHeight="1" ht="72">
      <c r="D32" s="2">
        <v>62</v>
      </c>
      <c r="E32" s="2"/>
      <c r="G32" s="27">
        <v>2</v>
      </c>
      <c r="H32" s="28" t="s">
        <v>96</v>
      </c>
      <c r="I32" s="27"/>
      <c r="J32" s="29" t="s">
        <v>14</v>
      </c>
      <c r="K32" s="30"/>
      <c r="L32" s="27">
        <v>60</v>
      </c>
      <c r="M32" s="27" t="s">
        <v>8</v>
      </c>
      <c r="N32" s="31">
        <v>2</v>
      </c>
      <c r="O32" s="31" t="s">
        <v>11</v>
      </c>
      <c r="P32" s="32"/>
    </row>
    <row r="33" spans="1:17" customHeight="1" ht="72">
      <c r="D33" s="2">
        <v>63</v>
      </c>
      <c r="E33" s="2"/>
      <c r="G33" s="27">
        <v>3</v>
      </c>
      <c r="H33" s="28" t="s">
        <v>97</v>
      </c>
      <c r="I33" s="27"/>
      <c r="J33" s="29" t="s">
        <v>10</v>
      </c>
      <c r="K33" s="30"/>
      <c r="L33" s="27">
        <v>15</v>
      </c>
      <c r="M33" s="27" t="s">
        <v>8</v>
      </c>
      <c r="N33" s="31">
        <v>2</v>
      </c>
      <c r="O33" s="31" t="s">
        <v>11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30</v>
      </c>
      <c r="G37" s="33" t="str">
        <f>CONCATENATE("Algemene opmerkingen bij het jaarprogramma van  ",G28)</f>
        <v>Algemene opmerkingen bij het jaarprogramma van  EN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