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<sst xmlns="http://schemas.openxmlformats.org/spreadsheetml/2006/main" uniqueCount="97">
  <si>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</si>
  <si>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</si>
  <si>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</si>
  <si>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</si>
  <si>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</si>
  <si>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</si>
  <si>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</si>
  <si>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</si>
  <si>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</si>
  <si>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</si>
  <si>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</si>
  <si>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</si>
  <si>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</si>
  <si>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</si>
  <si>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</si>
  <si>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</si>
  <si>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</si>
  <si>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</si>
  <si>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</si>
  <si>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</si>
  <si>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</si>
  <si>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</si>
  <si>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</si>
  <si>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</si>
  <si>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</si>
  <si>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</si>
  <si>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</si>
  <si>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</si>
  <si>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</si>
  <si>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</si>
  <si>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</si>
  <si>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</si>
  <si>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</si>
  <si>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</si>
  <si>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</si>
  <si>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</si>
  <si>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</si>
  <si>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</si>
  <si>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</si>
  <si>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</si>
  <si>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</si>
  <si>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</si>
  <si>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</si>
  <si>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</si>
  <si>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</si>
  <si>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</si>
  <si>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</si>
  <si>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</si>
  <si>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</si>
  <si>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</si>
  <si>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</si>
  <si>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</si>
  <si>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</si>
  <si>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</si>
  <si>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</si>
  <si>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</si>
  <si>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</si>
  <si>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</si>
  <si>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</si>
  <si>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</si>
  <si>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</si>
  <si>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</si>
  <si>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</si>
  <si>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</si>
  <si>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</si>
  <si>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</si>
  <si>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</si>
  <si>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</si>
  <si>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</si>
  <si>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</si>
  <si>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</si>
  <si>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</si>
  <si>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</si>
  <si>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GS</t>
  </si>
  <si>
    <t>H</t>
  </si>
  <si>
    <t>Tjdvak 1, 2, 3 en 4</t>
  </si>
  <si>
    <t>PW tijdvak 5 en 6</t>
  </si>
  <si>
    <t xml:space="preserve">Tijdvak 5 t/m 8, Thema slavernij; Rechtsstaat </t>
  </si>
  <si>
    <t>PW tijdvak 5 t/m 9</t>
  </si>
  <si>
    <t>Tijdvak 5 t/m 10, Thema Europese samenwerking</t>
  </si>
  <si>
    <t>Historische context Britse Rijk 1585-1900; Tijdvak 5 t/m 8</t>
  </si>
  <si>
    <t xml:space="preserve">Historische context Duitsland 1918-1991; Tijdvak 5 t/m 10 ; thema Europese samenwerking </t>
  </si>
  <si>
    <t xml:space="preserve">Historische context Nederland. Tijdvak 5 t/m 10 1948-2008 </t>
  </si>
  <si>
    <t>A</t>
  </si>
  <si>
    <t>so tijdvak 1 en 2</t>
  </si>
  <si>
    <t>pw tijdvak 3 en 4 KA 1 t/m 4</t>
  </si>
  <si>
    <t>pw tijdvak 4 en 5 en KA  1 t/5</t>
  </si>
  <si>
    <t xml:space="preserve">Historische vaardigheden: Bronvaardigheden en oriëntatiekennis. De rol van personen in de geschiedenis. </t>
  </si>
  <si>
    <t>proefwerk tijdvak 6 en KA 1 t/m 6</t>
  </si>
  <si>
    <t xml:space="preserve">PW Tijdvak 6 en 7 </t>
  </si>
  <si>
    <t>PW Tijdvak 8 en 1 t/m 7</t>
  </si>
  <si>
    <t>Historische vaardigheden: Bronvaardigheden en oriëntatiekennis</t>
  </si>
  <si>
    <t>PW Tijdvak 9 en 1 t/m 8</t>
  </si>
  <si>
    <t>PW Tijdvak 9 en 10  en 1 t/m 8</t>
  </si>
  <si>
    <t xml:space="preserve">Historische context: De Republiek en Verlichting. Tijdvak 1 t/m 7 </t>
  </si>
  <si>
    <t>Historische context: Duitsland. Tijdvak 1 t/m 9</t>
  </si>
  <si>
    <t>Historische context: De Koude Oorlog. Tijdvak 1 t/m 10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</si>
</sst>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2020 - 2021)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>
        <v>138</v>
      </c>
      <c r="E6" s="2"/>
      <c r="G6" s="27">
        <v>1</v>
      </c>
      <c r="H6" s="28" t="s">
        <v>84</v>
      </c>
      <c r="I6" s="27">
        <v>2</v>
      </c>
      <c r="J6" s="29" t="s">
        <v>7</v>
      </c>
      <c r="K6" s="30"/>
      <c r="L6" s="27">
        <v>30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139</v>
      </c>
      <c r="E7" s="2"/>
      <c r="G7" s="27">
        <v>1</v>
      </c>
      <c r="H7" s="28" t="s">
        <v>85</v>
      </c>
      <c r="I7" s="27">
        <v>3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28</v>
      </c>
      <c r="D8" s="2">
        <v>140</v>
      </c>
      <c r="E8" s="2"/>
      <c r="G8" s="27">
        <v>2</v>
      </c>
      <c r="H8" s="28" t="s">
        <v>86</v>
      </c>
      <c r="I8" s="27">
        <v>3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141</v>
      </c>
      <c r="E9" s="2"/>
      <c r="G9" s="27">
        <v>3</v>
      </c>
      <c r="H9" s="28" t="s">
        <v>87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>
        <v>142</v>
      </c>
      <c r="E10" s="2"/>
      <c r="G10" s="27">
        <v>4</v>
      </c>
      <c r="H10" s="28" t="s">
        <v>88</v>
      </c>
      <c r="I10" s="27">
        <v>3</v>
      </c>
      <c r="J10" s="29" t="s">
        <v>7</v>
      </c>
      <c r="K10" s="30"/>
      <c r="L10" s="27">
        <v>50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67</v>
      </c>
      <c r="G13" s="33" t="str">
        <f>CONCATENATE("Algemene opmerkingen bij het jaarprogramma van  ",G4)</f>
        <v>Algemene opmerkingen bij het jaarprogramma van  GS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68</v>
      </c>
      <c r="G25" s="33" t="str">
        <f>CONCATENATE("Algemene opmerkingen bij het jaarprogramma van  ",G16)</f>
        <v>Algemene opmerkingen bij het jaarprogramma van  GS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69</v>
      </c>
      <c r="G37" s="33" t="str">
        <f>CONCATENATE("Algemene opmerkingen bij het jaarprogramma van  ",G28)</f>
        <v>Algemene opmerkingen bij het jaarprogramma van  GS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2019 - 2020)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70</v>
      </c>
      <c r="G13" s="33" t="str">
        <f>CONCATENATE("Algemene opmerkingen bij het jaarprogramma van  ",G4)</f>
        <v>Algemene opmerkingen bij het jaarprogramma van  GS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143</v>
      </c>
      <c r="E18" s="2"/>
      <c r="G18" s="27">
        <v>1</v>
      </c>
      <c r="H18" s="28" t="s">
        <v>89</v>
      </c>
      <c r="I18" s="27">
        <v>3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/>
    </row>
    <row r="19" spans="1:17" customHeight="1" ht="72">
      <c r="D19" s="2">
        <v>144</v>
      </c>
      <c r="E19" s="2"/>
      <c r="G19" s="27">
        <v>2</v>
      </c>
      <c r="H19" s="28" t="s">
        <v>90</v>
      </c>
      <c r="I19" s="27">
        <v>3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/>
    </row>
    <row r="20" spans="1:17" customHeight="1" ht="72">
      <c r="D20" s="2">
        <v>145</v>
      </c>
      <c r="E20" s="2"/>
      <c r="G20" s="27">
        <v>3</v>
      </c>
      <c r="H20" s="28" t="s">
        <v>91</v>
      </c>
      <c r="I20" s="27">
        <v>2</v>
      </c>
      <c r="J20" s="29" t="s">
        <v>19</v>
      </c>
      <c r="K20" s="30"/>
      <c r="L20" s="27"/>
      <c r="M20" s="27" t="s">
        <v>8</v>
      </c>
      <c r="N20" s="31">
        <v>1</v>
      </c>
      <c r="O20" s="31" t="s">
        <v>11</v>
      </c>
      <c r="P20" s="32"/>
    </row>
    <row r="21" spans="1:17" customHeight="1" ht="72">
      <c r="D21" s="2">
        <v>146</v>
      </c>
      <c r="E21" s="2"/>
      <c r="G21" s="27">
        <v>3</v>
      </c>
      <c r="H21" s="28" t="s">
        <v>92</v>
      </c>
      <c r="I21" s="27">
        <v>3</v>
      </c>
      <c r="J21" s="29" t="s">
        <v>7</v>
      </c>
      <c r="K21" s="30"/>
      <c r="L21" s="27">
        <v>100</v>
      </c>
      <c r="M21" s="27" t="s">
        <v>8</v>
      </c>
      <c r="N21" s="31"/>
      <c r="O21" s="31" t="s">
        <v>11</v>
      </c>
      <c r="P21" s="32"/>
    </row>
    <row r="22" spans="1:17" customHeight="1" ht="72">
      <c r="D22" s="2">
        <v>147</v>
      </c>
      <c r="E22" s="2"/>
      <c r="G22" s="27">
        <v>4</v>
      </c>
      <c r="H22" s="28" t="s">
        <v>93</v>
      </c>
      <c r="I22" s="27">
        <v>3</v>
      </c>
      <c r="J22" s="29" t="s">
        <v>7</v>
      </c>
      <c r="K22" s="30"/>
      <c r="L22" s="27">
        <v>100</v>
      </c>
      <c r="M22" s="27" t="s">
        <v>8</v>
      </c>
      <c r="N22" s="31"/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71</v>
      </c>
      <c r="G25" s="33" t="str">
        <f>CONCATENATE("Algemene opmerkingen bij het jaarprogramma van  ",G16)</f>
        <v>Algemene opmerkingen bij het jaarprogramma van  GS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72</v>
      </c>
      <c r="G37" s="33" t="str">
        <f>CONCATENATE("Algemene opmerkingen bij het jaarprogramma van  ",G28)</f>
        <v>Algemene opmerkingen bij het jaarprogramma van  GS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2018 - 2019)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73</v>
      </c>
      <c r="G13" s="33" t="str">
        <f>CONCATENATE("Algemene opmerkingen bij het jaarprogramma van  ",G4)</f>
        <v>Algemene opmerkingen bij het jaarprogramma van  GS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74</v>
      </c>
      <c r="G25" s="33" t="str">
        <f>CONCATENATE("Algemene opmerkingen bij het jaarprogramma van  ",G16)</f>
        <v>Algemene opmerkingen bij het jaarprogramma van  GS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148</v>
      </c>
      <c r="E30" s="2"/>
      <c r="G30" s="27">
        <v>1</v>
      </c>
      <c r="H30" s="28" t="s">
        <v>94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11</v>
      </c>
      <c r="P30" s="32"/>
    </row>
    <row r="31" spans="1:17" customHeight="1" ht="72">
      <c r="D31" s="2">
        <v>149</v>
      </c>
      <c r="E31" s="2"/>
      <c r="G31" s="27">
        <v>2</v>
      </c>
      <c r="H31" s="28" t="s">
        <v>95</v>
      </c>
      <c r="I31" s="27"/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11</v>
      </c>
      <c r="P31" s="32"/>
    </row>
    <row r="32" spans="1:17" customHeight="1" ht="72">
      <c r="D32" s="2">
        <v>150</v>
      </c>
      <c r="E32" s="2"/>
      <c r="G32" s="27">
        <v>3</v>
      </c>
      <c r="H32" s="28" t="s">
        <v>96</v>
      </c>
      <c r="I32" s="27"/>
      <c r="J32" s="29" t="s">
        <v>7</v>
      </c>
      <c r="K32" s="30"/>
      <c r="L32" s="27">
        <v>100</v>
      </c>
      <c r="M32" s="27" t="s">
        <v>8</v>
      </c>
      <c r="N32" s="31">
        <v>3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75</v>
      </c>
      <c r="G37" s="33" t="str">
        <f>CONCATENATE("Algemene opmerkingen bij het jaarprogramma van  ",G28)</f>
        <v>Algemene opmerkingen bij het jaarprogramma van  GS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H4 (schooljaar 2020 - 2021)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130</v>
      </c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131</v>
      </c>
      <c r="E7" s="2"/>
      <c r="G7" s="27">
        <v>1</v>
      </c>
      <c r="H7" s="28" t="s">
        <v>76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26</v>
      </c>
      <c r="D8" s="2">
        <v>132</v>
      </c>
      <c r="E8" s="2"/>
      <c r="G8" s="27">
        <v>2</v>
      </c>
      <c r="H8" s="28" t="s">
        <v>77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133</v>
      </c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>
        <v>134</v>
      </c>
      <c r="E10" s="2"/>
      <c r="G10" s="27">
        <v>4</v>
      </c>
      <c r="H10" s="28" t="s">
        <v>79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63</v>
      </c>
      <c r="G13" s="33" t="str">
        <f>CONCATENATE("Algemene opmerkingen bij het jaarprogramma van  ",G4)</f>
        <v>Algemene opmerkingen bij het jaarprogramma van  GS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64</v>
      </c>
      <c r="G25" s="33" t="str">
        <f>CONCATENATE("Algemene opmerkingen bij het jaarprogramma van  ",G16)</f>
        <v>Algemene opmerkingen bij het jaarprogramma van  GS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H4 (schooljaar 2019 - 2020)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65</v>
      </c>
      <c r="G13" s="33" t="str">
        <f>CONCATENATE("Algemene opmerkingen bij het jaarprogramma van  ",G4)</f>
        <v>Algemene opmerkingen bij het jaarprogramma van  GS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135</v>
      </c>
      <c r="E18" s="2"/>
      <c r="G18" s="27">
        <v>1</v>
      </c>
      <c r="H18" s="28" t="s">
        <v>80</v>
      </c>
      <c r="I18" s="27"/>
      <c r="J18" s="29" t="s">
        <v>7</v>
      </c>
      <c r="K18" s="30"/>
      <c r="L18" s="27">
        <v>100</v>
      </c>
      <c r="M18" s="27" t="s">
        <v>8</v>
      </c>
      <c r="N18" s="31">
        <v>3</v>
      </c>
      <c r="O18" s="31" t="s">
        <v>11</v>
      </c>
      <c r="P18" s="32"/>
    </row>
    <row r="19" spans="1:17" customHeight="1" ht="72">
      <c r="D19" s="2">
        <v>136</v>
      </c>
      <c r="E19" s="2"/>
      <c r="G19" s="27">
        <v>2</v>
      </c>
      <c r="H19" s="28" t="s">
        <v>81</v>
      </c>
      <c r="I19" s="27"/>
      <c r="J19" s="29" t="s">
        <v>7</v>
      </c>
      <c r="K19" s="30"/>
      <c r="L19" s="27">
        <v>100</v>
      </c>
      <c r="M19" s="27" t="s">
        <v>8</v>
      </c>
      <c r="N19" s="31">
        <v>3</v>
      </c>
      <c r="O19" s="31" t="s">
        <v>11</v>
      </c>
      <c r="P19" s="32"/>
    </row>
    <row r="20" spans="1:17" customHeight="1" ht="72">
      <c r="D20" s="2">
        <v>137</v>
      </c>
      <c r="E20" s="2"/>
      <c r="G20" s="27">
        <v>3</v>
      </c>
      <c r="H20" s="28" t="s">
        <v>82</v>
      </c>
      <c r="I20" s="27"/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66</v>
      </c>
      <c r="G25" s="33" t="str">
        <f>CONCATENATE("Algemene opmerkingen bij het jaarprogramma van  ",G16)</f>
        <v>Algemene opmerkingen bij het jaarprogramma van  GS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