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<sst xmlns="http://schemas.openxmlformats.org/spreadsheetml/2006/main" uniqueCount="78">
  <si>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</si>
  <si>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</si>
  <si>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</si>
  <si>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</si>
  <si>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</si>
  <si>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</si>
  <si>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</si>
  <si>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</si>
  <si>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</si>
  <si>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</si>
  <si>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</si>
  <si>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</si>
  <si>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</si>
  <si>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</si>
  <si>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</si>
  <si>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</si>
  <si>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</si>
  <si>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</si>
  <si>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</si>
  <si>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</si>
  <si>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</si>
  <si>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</si>
  <si>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</si>
  <si>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</si>
  <si>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</si>
  <si>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</si>
  <si>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</si>
  <si>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</si>
  <si>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</si>
  <si>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</si>
  <si>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</si>
  <si>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</si>
  <si>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</si>
  <si>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</si>
  <si>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</si>
  <si>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</si>
  <si>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</si>
  <si>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</si>
  <si>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</si>
  <si>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</si>
  <si>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CKV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</si>
  <si>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</si>
  <si>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</si>
  <si>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</si>
  <si>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</si>
  <si>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</si>
  <si>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</si>
  <si>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</si>
  <si>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</si>
  <si>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</si>
  <si>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</si>
  <si>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</si>
  <si>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</si>
  <si>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</si>
  <si>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</si>
  <si>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</si>
  <si>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</si>
  <si>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</si>
  <si>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</si>
  <si>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</si>
  <si>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</si>
  <si>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</si>
  <si>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</si>
  <si>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</si>
  <si>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</si>
  <si>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Oriëntatie + kunstbiografie</t>
  </si>
  <si>
    <t>A</t>
  </si>
  <si>
    <t>Culturele Activiteit 1 - kunstdiscipline + dimensie(s)</t>
  </si>
  <si>
    <t>B</t>
  </si>
  <si>
    <t>Culturele Activiteit 2 - kunstdiscipline + dimensie(s)</t>
  </si>
  <si>
    <t>Culturele Activiteit 3 - kunstdiscipline + dimensie(s)</t>
  </si>
  <si>
    <t>Onderzoek</t>
  </si>
  <si>
    <t>C</t>
  </si>
  <si>
    <t>Reflectie + magazine</t>
  </si>
  <si>
    <t>D</t>
  </si>
  <si>
    <t>Culturele Activiteit 4 - kunstdiscipline + dimensie(s)</t>
  </si>
  <si>
    <t>Oriëntatie (CZP1) + Reflectie (CZP2) + magazine</t>
  </si>
  <si>
    <t>A, D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</si>
</sst>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CKV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8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203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44340.808877315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502</v>
      </c>
      <c r="F13" s="31"/>
      <c r="G13" s="38" t="str">
        <f>CONCATENATE("Algemene opmerkingen bij het jaarprogramma van  ",G4)</f>
        <v>Algemene opmerkingen bij het jaarprogramma van  CKV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CKV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503</v>
      </c>
      <c r="F25" s="31"/>
      <c r="G25" s="38" t="str">
        <f>CONCATENATE("Algemene opmerkingen bij het jaarprogramma van  ",G16)</f>
        <v>Algemene opmerkingen bij het jaarprogramma van  CKV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CKV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CKV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CKV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8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483</v>
      </c>
      <c r="E6" s="2"/>
      <c r="F6" s="31"/>
      <c r="G6" s="37">
        <v>1</v>
      </c>
      <c r="H6" s="41" t="s">
        <v>65</v>
      </c>
      <c r="I6" s="37">
        <v>1</v>
      </c>
      <c r="J6" s="42" t="s">
        <v>19</v>
      </c>
      <c r="K6" s="43"/>
      <c r="L6" s="37"/>
      <c r="M6" s="37" t="s">
        <v>8</v>
      </c>
      <c r="N6" s="44">
        <v>1</v>
      </c>
      <c r="O6" s="44" t="s">
        <v>11</v>
      </c>
      <c r="P6" s="46" t="s">
        <v>66</v>
      </c>
      <c r="Q6" s="31"/>
    </row>
    <row r="7" spans="1:17" customHeight="1" ht="72">
      <c r="A7" s="9" t="s">
        <v>56</v>
      </c>
      <c r="B7" s="2">
        <v>2020</v>
      </c>
      <c r="D7" s="2">
        <v>484</v>
      </c>
      <c r="E7" s="2"/>
      <c r="F7" s="31"/>
      <c r="G7" s="37">
        <v>2</v>
      </c>
      <c r="H7" s="41" t="s">
        <v>67</v>
      </c>
      <c r="I7" s="37">
        <v>1</v>
      </c>
      <c r="J7" s="42" t="s">
        <v>19</v>
      </c>
      <c r="K7" s="43"/>
      <c r="L7" s="37"/>
      <c r="M7" s="37" t="s">
        <v>8</v>
      </c>
      <c r="N7" s="44">
        <v>1</v>
      </c>
      <c r="O7" s="44" t="s">
        <v>11</v>
      </c>
      <c r="P7" s="46" t="s">
        <v>68</v>
      </c>
      <c r="Q7" s="31"/>
    </row>
    <row r="8" spans="1:17" customHeight="1" ht="72">
      <c r="A8" s="9" t="s">
        <v>57</v>
      </c>
      <c r="B8" s="2">
        <v>146</v>
      </c>
      <c r="D8" s="2">
        <v>485</v>
      </c>
      <c r="E8" s="2"/>
      <c r="F8" s="31"/>
      <c r="G8" s="37">
        <v>3</v>
      </c>
      <c r="H8" s="41" t="s">
        <v>69</v>
      </c>
      <c r="I8" s="37">
        <v>1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68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486</v>
      </c>
      <c r="E9" s="2"/>
      <c r="F9" s="31"/>
      <c r="G9" s="37">
        <v>3</v>
      </c>
      <c r="H9" s="41" t="s">
        <v>70</v>
      </c>
      <c r="I9" s="37">
        <v>1</v>
      </c>
      <c r="J9" s="42" t="s">
        <v>19</v>
      </c>
      <c r="K9" s="43"/>
      <c r="L9" s="37"/>
      <c r="M9" s="37" t="s">
        <v>8</v>
      </c>
      <c r="N9" s="44">
        <v>1</v>
      </c>
      <c r="O9" s="44" t="s">
        <v>11</v>
      </c>
      <c r="P9" s="46" t="s">
        <v>68</v>
      </c>
      <c r="Q9" s="31"/>
    </row>
    <row r="10" spans="1:17" customHeight="1" ht="72">
      <c r="A10" s="9" t="s">
        <v>59</v>
      </c>
      <c r="B10" s="6">
        <f>NOW()</f>
        <v>44340.808877315</v>
      </c>
      <c r="D10" s="2">
        <v>487</v>
      </c>
      <c r="E10" s="2"/>
      <c r="F10" s="31"/>
      <c r="G10" s="37">
        <v>4</v>
      </c>
      <c r="H10" s="41" t="s">
        <v>71</v>
      </c>
      <c r="I10" s="37">
        <v>1</v>
      </c>
      <c r="J10" s="42" t="s">
        <v>19</v>
      </c>
      <c r="K10" s="43"/>
      <c r="L10" s="37"/>
      <c r="M10" s="37" t="s">
        <v>8</v>
      </c>
      <c r="N10" s="44">
        <v>1</v>
      </c>
      <c r="O10" s="44" t="s">
        <v>11</v>
      </c>
      <c r="P10" s="46" t="s">
        <v>72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488</v>
      </c>
      <c r="E11" s="2"/>
      <c r="F11" s="31"/>
      <c r="G11" s="37">
        <v>4</v>
      </c>
      <c r="H11" s="41" t="s">
        <v>73</v>
      </c>
      <c r="I11" s="37">
        <v>2</v>
      </c>
      <c r="J11" s="42" t="s">
        <v>19</v>
      </c>
      <c r="K11" s="43"/>
      <c r="L11" s="37"/>
      <c r="M11" s="37" t="s">
        <v>8</v>
      </c>
      <c r="N11" s="44">
        <v>2</v>
      </c>
      <c r="O11" s="44" t="s">
        <v>11</v>
      </c>
      <c r="P11" s="46" t="s">
        <v>74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363</v>
      </c>
      <c r="F13" s="31"/>
      <c r="G13" s="38" t="str">
        <f>CONCATENATE("Algemene opmerkingen bij het jaarprogramma van  ",G4)</f>
        <v>Algemene opmerkingen bij het jaarprogramma van  CKV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CKV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364</v>
      </c>
      <c r="F25" s="31"/>
      <c r="G25" s="38" t="str">
        <f>CONCATENATE("Algemene opmerkingen bij het jaarprogramma van  ",G16)</f>
        <v>Algemene opmerkingen bij het jaarprogramma van  CKV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CKV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CKV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CKV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8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147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44340.808877315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365</v>
      </c>
      <c r="F13" s="31"/>
      <c r="G13" s="38" t="str">
        <f>CONCATENATE("Algemene opmerkingen bij het jaarprogramma van  ",G4)</f>
        <v>Algemene opmerkingen bij het jaarprogramma van  CKV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CKV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366</v>
      </c>
      <c r="F25" s="31"/>
      <c r="G25" s="38" t="str">
        <f>CONCATENATE("Algemene opmerkingen bij het jaarprogramma van  ",G16)</f>
        <v>Algemene opmerkingen bij het jaarprogramma van  CKV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CKV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CKV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CKV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8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66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204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44340.808877315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504</v>
      </c>
      <c r="F13" s="31"/>
      <c r="G13" s="38" t="str">
        <f>CONCATENATE("Algemene opmerkingen bij het jaarprogramma van  ",G4)</f>
        <v>Algemene opmerkingen bij het jaarprogramma van  CKV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CKV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505</v>
      </c>
      <c r="F25" s="31"/>
      <c r="G25" s="38" t="str">
        <f>CONCATENATE("Algemene opmerkingen bij het jaarprogramma van  ",G16)</f>
        <v>Algemene opmerkingen bij het jaarprogramma van  CKV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CKV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506</v>
      </c>
      <c r="F37" s="31"/>
      <c r="G37" s="38" t="str">
        <f>CONCATENATE("Algemene opmerkingen bij het jaarprogramma van  ",G28)</f>
        <v>Algemene opmerkingen bij het jaarprogramma van  CKV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CKV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8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66</v>
      </c>
      <c r="D6" s="2">
        <v>489</v>
      </c>
      <c r="E6" s="2"/>
      <c r="F6" s="31"/>
      <c r="G6" s="37">
        <v>1</v>
      </c>
      <c r="H6" s="41" t="s">
        <v>67</v>
      </c>
      <c r="I6" s="37">
        <v>1</v>
      </c>
      <c r="J6" s="42" t="s">
        <v>19</v>
      </c>
      <c r="K6" s="43"/>
      <c r="L6" s="37"/>
      <c r="M6" s="37" t="s">
        <v>8</v>
      </c>
      <c r="N6" s="44">
        <v>1</v>
      </c>
      <c r="O6" s="44" t="s">
        <v>11</v>
      </c>
      <c r="P6" s="46" t="s">
        <v>68</v>
      </c>
      <c r="Q6" s="31"/>
    </row>
    <row r="7" spans="1:17" customHeight="1" ht="72">
      <c r="A7" s="9" t="s">
        <v>56</v>
      </c>
      <c r="B7" s="2">
        <v>2020</v>
      </c>
      <c r="D7" s="2">
        <v>490</v>
      </c>
      <c r="E7" s="2"/>
      <c r="F7" s="31"/>
      <c r="G7" s="37">
        <v>2</v>
      </c>
      <c r="H7" s="41" t="s">
        <v>69</v>
      </c>
      <c r="I7" s="37">
        <v>1</v>
      </c>
      <c r="J7" s="42" t="s">
        <v>19</v>
      </c>
      <c r="K7" s="43"/>
      <c r="L7" s="37"/>
      <c r="M7" s="37" t="s">
        <v>8</v>
      </c>
      <c r="N7" s="44">
        <v>1</v>
      </c>
      <c r="O7" s="44" t="s">
        <v>11</v>
      </c>
      <c r="P7" s="46" t="s">
        <v>68</v>
      </c>
      <c r="Q7" s="31"/>
    </row>
    <row r="8" spans="1:17" customHeight="1" ht="72">
      <c r="A8" s="9" t="s">
        <v>57</v>
      </c>
      <c r="B8" s="2">
        <v>148</v>
      </c>
      <c r="D8" s="2">
        <v>491</v>
      </c>
      <c r="E8" s="2"/>
      <c r="F8" s="31"/>
      <c r="G8" s="37">
        <v>3</v>
      </c>
      <c r="H8" s="41" t="s">
        <v>70</v>
      </c>
      <c r="I8" s="37">
        <v>1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68</v>
      </c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492</v>
      </c>
      <c r="E9" s="2"/>
      <c r="F9" s="31"/>
      <c r="G9" s="37">
        <v>3</v>
      </c>
      <c r="H9" s="41" t="s">
        <v>75</v>
      </c>
      <c r="I9" s="37">
        <v>1</v>
      </c>
      <c r="J9" s="42" t="s">
        <v>19</v>
      </c>
      <c r="K9" s="43"/>
      <c r="L9" s="37"/>
      <c r="M9" s="37" t="s">
        <v>8</v>
      </c>
      <c r="N9" s="44">
        <v>1</v>
      </c>
      <c r="O9" s="44" t="s">
        <v>11</v>
      </c>
      <c r="P9" s="46" t="s">
        <v>68</v>
      </c>
      <c r="Q9" s="31"/>
    </row>
    <row r="10" spans="1:17" customHeight="1" ht="72">
      <c r="A10" s="9" t="s">
        <v>59</v>
      </c>
      <c r="B10" s="6">
        <f>NOW()</f>
        <v>44340.808877315</v>
      </c>
      <c r="D10" s="2">
        <v>493</v>
      </c>
      <c r="E10" s="2"/>
      <c r="F10" s="31"/>
      <c r="G10" s="37">
        <v>4</v>
      </c>
      <c r="H10" s="41" t="s">
        <v>71</v>
      </c>
      <c r="I10" s="37">
        <v>1</v>
      </c>
      <c r="J10" s="42" t="s">
        <v>19</v>
      </c>
      <c r="K10" s="43"/>
      <c r="L10" s="37"/>
      <c r="M10" s="37" t="s">
        <v>8</v>
      </c>
      <c r="N10" s="44">
        <v>1</v>
      </c>
      <c r="O10" s="44" t="s">
        <v>11</v>
      </c>
      <c r="P10" s="46" t="s">
        <v>72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494</v>
      </c>
      <c r="E11" s="2"/>
      <c r="F11" s="31"/>
      <c r="G11" s="37">
        <v>4</v>
      </c>
      <c r="H11" s="41" t="s">
        <v>76</v>
      </c>
      <c r="I11" s="37">
        <v>2</v>
      </c>
      <c r="J11" s="42" t="s">
        <v>19</v>
      </c>
      <c r="K11" s="43"/>
      <c r="L11" s="37"/>
      <c r="M11" s="37" t="s">
        <v>8</v>
      </c>
      <c r="N11" s="44">
        <v>2</v>
      </c>
      <c r="O11" s="44" t="s">
        <v>11</v>
      </c>
      <c r="P11" s="46" t="s">
        <v>77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367</v>
      </c>
      <c r="F13" s="31"/>
      <c r="G13" s="38" t="str">
        <f>CONCATENATE("Algemene opmerkingen bij het jaarprogramma van  ",G4)</f>
        <v>Algemene opmerkingen bij het jaarprogramma van  CKV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CKV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368</v>
      </c>
      <c r="F25" s="31"/>
      <c r="G25" s="38" t="str">
        <f>CONCATENATE("Algemene opmerkingen bij het jaarprogramma van  ",G16)</f>
        <v>Algemene opmerkingen bij het jaarprogramma van  CKV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CKV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369</v>
      </c>
      <c r="F37" s="31"/>
      <c r="G37" s="38" t="str">
        <f>CONCATENATE("Algemene opmerkingen bij het jaarprogramma van  ",G28)</f>
        <v>Algemene opmerkingen bij het jaarprogramma van  CKV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CKV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8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66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149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44340.808877315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370</v>
      </c>
      <c r="F13" s="31"/>
      <c r="G13" s="38" t="str">
        <f>CONCATENATE("Algemene opmerkingen bij het jaarprogramma van  ",G4)</f>
        <v>Algemene opmerkingen bij het jaarprogramma van  CKV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CKV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371</v>
      </c>
      <c r="F25" s="31"/>
      <c r="G25" s="38" t="str">
        <f>CONCATENATE("Algemene opmerkingen bij het jaarprogramma van  ",G16)</f>
        <v>Algemene opmerkingen bij het jaarprogramma van  CKV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CKV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372</v>
      </c>
      <c r="F37" s="31"/>
      <c r="G37" s="38" t="str">
        <f>CONCATENATE("Algemene opmerkingen bij het jaarprogramma van  ",G28)</f>
        <v>Algemene opmerkingen bij het jaarprogramma van  CKV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CKV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8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66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150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44340.808877315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373</v>
      </c>
      <c r="F13" s="31"/>
      <c r="G13" s="38" t="str">
        <f>CONCATENATE("Algemene opmerkingen bij het jaarprogramma van  ",G4)</f>
        <v>Algemene opmerkingen bij het jaarprogramma van  CKV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CKV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374</v>
      </c>
      <c r="F25" s="31"/>
      <c r="G25" s="38" t="str">
        <f>CONCATENATE("Algemene opmerkingen bij het jaarprogramma van  ",G16)</f>
        <v>Algemene opmerkingen bij het jaarprogramma van  CKV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CKV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375</v>
      </c>
      <c r="F37" s="31"/>
      <c r="G37" s="38" t="str">
        <f>CONCATENATE("Algemene opmerkingen bij het jaarprogramma van  ",G28)</f>
        <v>Algemene opmerkingen bij het jaarprogramma van  CKV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