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<sst xmlns="http://schemas.openxmlformats.org/spreadsheetml/2006/main" uniqueCount="91">
  <si>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</si>
  <si>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</si>
  <si>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</si>
  <si>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</si>
  <si>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</si>
  <si>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</si>
  <si>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</si>
  <si>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</si>
  <si>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</si>
  <si>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</si>
  <si>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</si>
  <si>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</si>
  <si>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</si>
  <si>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</si>
  <si>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</si>
  <si>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</si>
  <si>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</si>
  <si>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</si>
  <si>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</si>
  <si>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</si>
  <si>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</si>
  <si>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</si>
  <si>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</si>
  <si>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</si>
  <si>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</si>
  <si>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</si>
  <si>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</si>
  <si>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</si>
  <si>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</si>
  <si>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</si>
  <si>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</si>
  <si>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</si>
  <si>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</si>
  <si>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</si>
  <si>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</si>
  <si>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</si>
  <si>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</si>
  <si>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</si>
  <si>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</si>
  <si>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</si>
  <si>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</si>
  <si>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</si>
  <si>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</si>
  <si>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</si>
  <si>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</si>
  <si>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</si>
  <si>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</si>
  <si>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</si>
  <si>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</si>
  <si>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</si>
  <si>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</si>
  <si>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</si>
  <si>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</si>
  <si>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</si>
  <si>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</si>
  <si>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</si>
  <si>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</si>
  <si>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</si>
  <si>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</si>
  <si>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</si>
  <si>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</si>
  <si>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</si>
  <si>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</si>
  <si>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</si>
  <si>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</si>
  <si>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</si>
  <si>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</si>
  <si>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</si>
  <si>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</si>
  <si>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</si>
  <si>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</si>
  <si>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</si>
  <si>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</si>
  <si>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</si>
  <si>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</si>
  <si>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KuBV-opdracht 1: Leporello</t>
  </si>
  <si>
    <t>A1, A2, A3, B</t>
  </si>
  <si>
    <t>KuBV-opdracht 2: Portret Monochroom</t>
  </si>
  <si>
    <t>KuBV-opdracht 3: Portret Lijn/Vlak</t>
  </si>
  <si>
    <t>Onderzoek: oriëntatie op studie en beroep</t>
  </si>
  <si>
    <t xml:space="preserve">C </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</si>
  <si>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</si>
  <si>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</si>
  <si>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</si>
  <si>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</si>
  <si>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</si>
  <si>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</si>
  <si>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 xml:space="preserve">KuBV-opdracht 1: Me and Myself/ Dit ben ik. Bestaande uit beeldend proces in dummy en uitwerking. </t>
  </si>
  <si>
    <t xml:space="preserve">KuBV-opdracht 2: zie opdrachtsstencil. Bestaande uit beeldend proces in dummy en uitwerking. </t>
  </si>
  <si>
    <t xml:space="preserve">KuBV-opdracht 3: zie opdrachtsstencil.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</si>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</sst>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H4 (schooljaar 2021 - 2022)</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1082</v>
      </c>
      <c r="E6" s="2"/>
      <c r="F6" s="39"/>
      <c r="G6" s="23">
        <v>1</v>
      </c>
      <c r="H6" s="24" t="s">
        <v>62</v>
      </c>
      <c r="I6" s="23">
        <v>3</v>
      </c>
      <c r="J6" s="25" t="s">
        <v>19</v>
      </c>
      <c r="K6" s="26"/>
      <c r="L6" s="23"/>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1083</v>
      </c>
      <c r="E7" s="2"/>
      <c r="F7" s="39"/>
      <c r="G7" s="23">
        <v>2</v>
      </c>
      <c r="H7" s="24" t="s">
        <v>64</v>
      </c>
      <c r="I7" s="23">
        <v>3</v>
      </c>
      <c r="J7" s="25" t="s">
        <v>19</v>
      </c>
      <c r="K7" s="26"/>
      <c r="L7" s="23"/>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257</v>
      </c>
      <c r="D8" s="2">
        <v>1084</v>
      </c>
      <c r="E8" s="2"/>
      <c r="F8" s="39"/>
      <c r="G8" s="23">
        <v>3</v>
      </c>
      <c r="H8" s="24" t="s">
        <v>66</v>
      </c>
      <c r="I8" s="23">
        <v>3</v>
      </c>
      <c r="J8" s="25" t="s">
        <v>19</v>
      </c>
      <c r="K8" s="26"/>
      <c r="L8" s="23"/>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1085</v>
      </c>
      <c r="E9" s="2"/>
      <c r="F9" s="39"/>
      <c r="G9" s="23">
        <v>4</v>
      </c>
      <c r="H9" s="24" t="s">
        <v>68</v>
      </c>
      <c r="I9" s="23">
        <v>3</v>
      </c>
      <c r="J9" s="25" t="s">
        <v>19</v>
      </c>
      <c r="K9" s="26"/>
      <c r="L9" s="23"/>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1</v>
      </c>
      <c r="C13" s="9" t="s">
        <v>46</v>
      </c>
      <c r="D13" s="2">
        <v>628</v>
      </c>
      <c r="F13" s="39"/>
      <c r="G13" s="47" t="str">
        <f>CONCATENATE("Algemene opmerkingen bij het jaarprogramma van  ",G4)</f>
        <v>Algemene opmerkingen bij het jaarprogramma van  KUBV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629</v>
      </c>
      <c r="F25" s="39"/>
      <c r="G25" s="47" t="str">
        <f>CONCATENATE("Algemene opmerkingen bij het jaarprogramma van  ",G16)</f>
        <v>Algemene opmerkingen bij het jaarprogramma van  KUBV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KUBV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KUBV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H4 (schooljaar 2020 - 2021)</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495</v>
      </c>
      <c r="E6" s="2"/>
      <c r="F6" s="39"/>
      <c r="G6" s="46">
        <v>1</v>
      </c>
      <c r="H6" s="51" t="s">
        <v>62</v>
      </c>
      <c r="I6" s="46">
        <v>3</v>
      </c>
      <c r="J6" s="52" t="s">
        <v>19</v>
      </c>
      <c r="K6" s="53"/>
      <c r="L6" s="46"/>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496</v>
      </c>
      <c r="E7" s="2"/>
      <c r="F7" s="39"/>
      <c r="G7" s="46">
        <v>2</v>
      </c>
      <c r="H7" s="51" t="s">
        <v>64</v>
      </c>
      <c r="I7" s="46">
        <v>3</v>
      </c>
      <c r="J7" s="52" t="s">
        <v>19</v>
      </c>
      <c r="K7" s="53"/>
      <c r="L7" s="46"/>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152</v>
      </c>
      <c r="D8" s="2">
        <v>497</v>
      </c>
      <c r="E8" s="2"/>
      <c r="F8" s="39"/>
      <c r="G8" s="46">
        <v>3</v>
      </c>
      <c r="H8" s="51" t="s">
        <v>66</v>
      </c>
      <c r="I8" s="46">
        <v>3</v>
      </c>
      <c r="J8" s="52" t="s">
        <v>19</v>
      </c>
      <c r="K8" s="53"/>
      <c r="L8" s="46"/>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v>498</v>
      </c>
      <c r="E9" s="2"/>
      <c r="F9" s="39"/>
      <c r="G9" s="46">
        <v>4</v>
      </c>
      <c r="H9" s="51" t="s">
        <v>68</v>
      </c>
      <c r="I9" s="46">
        <v>3</v>
      </c>
      <c r="J9" s="52" t="s">
        <v>19</v>
      </c>
      <c r="K9" s="53"/>
      <c r="L9" s="46"/>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0</v>
      </c>
      <c r="C13" s="9" t="s">
        <v>46</v>
      </c>
      <c r="D13" s="2">
        <v>378</v>
      </c>
      <c r="F13" s="39"/>
      <c r="G13" s="47" t="str">
        <f>CONCATENATE("Algemene opmerkingen bij het jaarprogramma van  ",G4)</f>
        <v>Algemene opmerkingen bij het jaarprogramma van  KUBV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1078</v>
      </c>
      <c r="E18" s="2"/>
      <c r="F18" s="39"/>
      <c r="G18" s="23">
        <v>1</v>
      </c>
      <c r="H18" s="24" t="s">
        <v>75</v>
      </c>
      <c r="I18" s="23"/>
      <c r="J18" s="25" t="s">
        <v>19</v>
      </c>
      <c r="K18" s="26"/>
      <c r="L18" s="23"/>
      <c r="M18" s="23" t="s">
        <v>8</v>
      </c>
      <c r="N18" s="27">
        <v>3</v>
      </c>
      <c r="O18" s="27" t="s">
        <v>11</v>
      </c>
      <c r="P18" s="28" t="s">
        <v>76</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F19" s="39"/>
      <c r="G19" s="23">
        <v>2</v>
      </c>
      <c r="H19" s="24" t="s">
        <v>77</v>
      </c>
      <c r="I19" s="23"/>
      <c r="J19" s="25" t="s">
        <v>19</v>
      </c>
      <c r="K19" s="26"/>
      <c r="L19" s="23"/>
      <c r="M19" s="23" t="s">
        <v>8</v>
      </c>
      <c r="N19" s="27">
        <v>3</v>
      </c>
      <c r="O19" s="27" t="s">
        <v>11</v>
      </c>
      <c r="P19" s="28" t="s">
        <v>76</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F20" s="39"/>
      <c r="G20" s="23">
        <v>3</v>
      </c>
      <c r="H20" s="24" t="s">
        <v>78</v>
      </c>
      <c r="I20" s="23"/>
      <c r="J20" s="25" t="s">
        <v>19</v>
      </c>
      <c r="K20" s="26"/>
      <c r="L20" s="23"/>
      <c r="M20" s="23" t="s">
        <v>8</v>
      </c>
      <c r="N20" s="27">
        <v>3</v>
      </c>
      <c r="O20" s="27" t="s">
        <v>11</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F21" s="39"/>
      <c r="G21" s="23">
        <v>3</v>
      </c>
      <c r="H21" s="24" t="s">
        <v>79</v>
      </c>
      <c r="I21" s="23"/>
      <c r="J21" s="25" t="s">
        <v>19</v>
      </c>
      <c r="K21" s="26"/>
      <c r="L21" s="23"/>
      <c r="M21" s="23" t="s">
        <v>8</v>
      </c>
      <c r="N21" s="27">
        <v>1</v>
      </c>
      <c r="O21" s="27" t="s">
        <v>11</v>
      </c>
      <c r="P21" s="28" t="s">
        <v>80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379</v>
      </c>
      <c r="F25" s="39"/>
      <c r="G25" s="47" t="str">
        <f>CONCATENATE("Algemene opmerkingen bij het jaarprogramma van  ",G16)</f>
        <v>Algemene opmerkingen bij het jaarprogramma van  KUBV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KUBV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KUBV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H4 (schooljaar 2019 - 2020)</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153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-1</v>
      </c>
      <c r="C13" s="9" t="s">
        <v>46</v>
      </c>
      <c r="D13" s="2">
        <v>380</v>
      </c>
      <c r="F13" s="39"/>
      <c r="G13" s="47" t="str">
        <f>CONCATENATE("Algemene opmerkingen bij het jaarprogramma van  ",G4)</f>
        <v>Algemene opmerkingen bij het jaarprogramma van  KUBV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499</v>
      </c>
      <c r="E18" s="2"/>
      <c r="F18" s="39"/>
      <c r="G18" s="46">
        <v>1</v>
      </c>
      <c r="H18" s="51" t="s">
        <v>75</v>
      </c>
      <c r="I18" s="46"/>
      <c r="J18" s="52" t="s">
        <v>19</v>
      </c>
      <c r="K18" s="53"/>
      <c r="L18" s="46"/>
      <c r="M18" s="46" t="s">
        <v>8</v>
      </c>
      <c r="N18" s="54">
        <v>3</v>
      </c>
      <c r="O18" s="54" t="s">
        <v>11</v>
      </c>
      <c r="P18" s="56" t="s">
        <v>76</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F19" s="39"/>
      <c r="G19" s="46">
        <v>2</v>
      </c>
      <c r="H19" s="51" t="s">
        <v>77</v>
      </c>
      <c r="I19" s="46"/>
      <c r="J19" s="52" t="s">
        <v>19</v>
      </c>
      <c r="K19" s="53"/>
      <c r="L19" s="46"/>
      <c r="M19" s="46" t="s">
        <v>8</v>
      </c>
      <c r="N19" s="54">
        <v>3</v>
      </c>
      <c r="O19" s="54" t="s">
        <v>11</v>
      </c>
      <c r="P19" s="56" t="s">
        <v>76</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F20" s="39"/>
      <c r="G20" s="46">
        <v>3</v>
      </c>
      <c r="H20" s="51" t="s">
        <v>78</v>
      </c>
      <c r="I20" s="46"/>
      <c r="J20" s="52" t="s">
        <v>19</v>
      </c>
      <c r="K20" s="53"/>
      <c r="L20" s="46"/>
      <c r="M20" s="46" t="s">
        <v>8</v>
      </c>
      <c r="N20" s="54">
        <v>3</v>
      </c>
      <c r="O20" s="54" t="s">
        <v>11</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F21" s="39"/>
      <c r="G21" s="46">
        <v>3</v>
      </c>
      <c r="H21" s="51" t="s">
        <v>79</v>
      </c>
      <c r="I21" s="46"/>
      <c r="J21" s="52" t="s">
        <v>19</v>
      </c>
      <c r="K21" s="53"/>
      <c r="L21" s="46"/>
      <c r="M21" s="46" t="s">
        <v>8</v>
      </c>
      <c r="N21" s="54">
        <v>1</v>
      </c>
      <c r="O21" s="54" t="s">
        <v>11</v>
      </c>
      <c r="P21" s="56" t="s">
        <v>80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381</v>
      </c>
      <c r="F25" s="39"/>
      <c r="G25" s="47" t="str">
        <f>CONCATENATE("Algemene opmerkingen bij het jaarprogramma van  ",G16)</f>
        <v>Algemene opmerkingen bij het jaarprogramma van  KUBV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KUBV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KUBV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A4 (schooljaar 2021 - 2022)</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v>1094</v>
      </c>
      <c r="E6" s="2"/>
      <c r="F6" s="39"/>
      <c r="G6" s="23">
        <v>1</v>
      </c>
      <c r="H6" s="24" t="s">
        <v>62</v>
      </c>
      <c r="I6" s="23">
        <v>3</v>
      </c>
      <c r="J6" s="25" t="s">
        <v>19</v>
      </c>
      <c r="K6" s="26"/>
      <c r="L6" s="23"/>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1095</v>
      </c>
      <c r="E7" s="2"/>
      <c r="F7" s="39"/>
      <c r="G7" s="23">
        <v>2</v>
      </c>
      <c r="H7" s="24" t="s">
        <v>64</v>
      </c>
      <c r="I7" s="23">
        <v>3</v>
      </c>
      <c r="J7" s="25" t="s">
        <v>19</v>
      </c>
      <c r="K7" s="26"/>
      <c r="L7" s="23"/>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258</v>
      </c>
      <c r="D8" s="2">
        <v>1096</v>
      </c>
      <c r="E8" s="2"/>
      <c r="F8" s="39"/>
      <c r="G8" s="23">
        <v>3</v>
      </c>
      <c r="H8" s="24" t="s">
        <v>66</v>
      </c>
      <c r="I8" s="23">
        <v>3</v>
      </c>
      <c r="J8" s="25" t="s">
        <v>19</v>
      </c>
      <c r="K8" s="26"/>
      <c r="L8" s="23"/>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2024</v>
      </c>
      <c r="D9" s="2">
        <v>1097</v>
      </c>
      <c r="E9" s="2"/>
      <c r="F9" s="39"/>
      <c r="G9" s="23">
        <v>4</v>
      </c>
      <c r="H9" s="24" t="s">
        <v>68</v>
      </c>
      <c r="I9" s="23">
        <v>3</v>
      </c>
      <c r="J9" s="25" t="s">
        <v>19</v>
      </c>
      <c r="K9" s="26"/>
      <c r="L9" s="23"/>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1</v>
      </c>
      <c r="C13" s="9" t="s">
        <v>46</v>
      </c>
      <c r="D13" s="2">
        <v>630</v>
      </c>
      <c r="F13" s="39"/>
      <c r="G13" s="47" t="str">
        <f>CONCATENATE("Algemene opmerkingen bij het jaarprogramma van  ",G4)</f>
        <v>Algemene opmerkingen bij het jaarprogramma van  KUBV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631</v>
      </c>
      <c r="F25" s="39"/>
      <c r="G25" s="47" t="str">
        <f>CONCATENATE("Algemene opmerkingen bij het jaarprogramma van  ",G16)</f>
        <v>Algemene opmerkingen bij het jaarprogramma van  KUBV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KUBV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632</v>
      </c>
      <c r="F37" s="39"/>
      <c r="G37" s="47" t="str">
        <f>CONCATENATE("Algemene opmerkingen bij het jaarprogramma van  ",G28)</f>
        <v>Algemene opmerkingen bij het jaarprogramma van  KUBV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A4 (schooljaar 2020 - 2021)</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v>503</v>
      </c>
      <c r="E6" s="2"/>
      <c r="F6" s="39"/>
      <c r="G6" s="46">
        <v>1</v>
      </c>
      <c r="H6" s="51" t="s">
        <v>62</v>
      </c>
      <c r="I6" s="46">
        <v>3</v>
      </c>
      <c r="J6" s="52" t="s">
        <v>19</v>
      </c>
      <c r="K6" s="53"/>
      <c r="L6" s="46"/>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504</v>
      </c>
      <c r="E7" s="2"/>
      <c r="F7" s="39"/>
      <c r="G7" s="46">
        <v>2</v>
      </c>
      <c r="H7" s="51" t="s">
        <v>64</v>
      </c>
      <c r="I7" s="46">
        <v>3</v>
      </c>
      <c r="J7" s="52" t="s">
        <v>19</v>
      </c>
      <c r="K7" s="53"/>
      <c r="L7" s="46"/>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154</v>
      </c>
      <c r="D8" s="2">
        <v>505</v>
      </c>
      <c r="E8" s="2"/>
      <c r="F8" s="39"/>
      <c r="G8" s="46">
        <v>3</v>
      </c>
      <c r="H8" s="51" t="s">
        <v>66</v>
      </c>
      <c r="I8" s="46">
        <v>3</v>
      </c>
      <c r="J8" s="52" t="s">
        <v>19</v>
      </c>
      <c r="K8" s="53"/>
      <c r="L8" s="46"/>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506</v>
      </c>
      <c r="E9" s="2"/>
      <c r="F9" s="39"/>
      <c r="G9" s="46">
        <v>4</v>
      </c>
      <c r="H9" s="51" t="s">
        <v>68</v>
      </c>
      <c r="I9" s="46">
        <v>3</v>
      </c>
      <c r="J9" s="52" t="s">
        <v>19</v>
      </c>
      <c r="K9" s="53"/>
      <c r="L9" s="46"/>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0</v>
      </c>
      <c r="C13" s="9" t="s">
        <v>46</v>
      </c>
      <c r="D13" s="2">
        <v>382</v>
      </c>
      <c r="F13" s="39"/>
      <c r="G13" s="47" t="str">
        <f>CONCATENATE("Algemene opmerkingen bij het jaarprogramma van  ",G4)</f>
        <v>Algemene opmerkingen bij het jaarprogramma van  KUBV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1090</v>
      </c>
      <c r="E18" s="2"/>
      <c r="F18" s="39"/>
      <c r="G18" s="23">
        <v>1</v>
      </c>
      <c r="H18" s="24" t="s">
        <v>82</v>
      </c>
      <c r="I18" s="23">
        <v>3</v>
      </c>
      <c r="J18" s="25" t="s">
        <v>19</v>
      </c>
      <c r="K18" s="26"/>
      <c r="L18" s="23"/>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F19" s="39"/>
      <c r="G19" s="23">
        <v>2</v>
      </c>
      <c r="H19" s="24" t="s">
        <v>83</v>
      </c>
      <c r="I19" s="23">
        <v>3</v>
      </c>
      <c r="J19" s="25" t="s">
        <v>19</v>
      </c>
      <c r="K19" s="26"/>
      <c r="L19" s="23"/>
      <c r="M19" s="23" t="s">
        <v>11</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F20" s="39"/>
      <c r="G20" s="23">
        <v>3</v>
      </c>
      <c r="H20" s="24" t="s">
        <v>84</v>
      </c>
      <c r="I20" s="23">
        <v>1</v>
      </c>
      <c r="J20" s="25" t="s">
        <v>19</v>
      </c>
      <c r="K20" s="26"/>
      <c r="L20" s="23"/>
      <c r="M20" s="23" t="s">
        <v>8</v>
      </c>
      <c r="N20" s="27">
        <v>1</v>
      </c>
      <c r="O20" s="27" t="s">
        <v>11</v>
      </c>
      <c r="P20" s="28" t="s">
        <v>85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F21" s="39"/>
      <c r="G21" s="23">
        <v>4</v>
      </c>
      <c r="H21" s="24" t="s">
        <v>86</v>
      </c>
      <c r="I21" s="23">
        <v>3</v>
      </c>
      <c r="J21" s="25" t="s">
        <v>19</v>
      </c>
      <c r="K21" s="26"/>
      <c r="L21" s="23"/>
      <c r="M21" s="23" t="s">
        <v>8</v>
      </c>
      <c r="N21" s="27">
        <v>3</v>
      </c>
      <c r="O21" s="27" t="s">
        <v>11</v>
      </c>
      <c r="P21" s="28" t="s">
        <v>76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383</v>
      </c>
      <c r="F25" s="39"/>
      <c r="G25" s="47" t="str">
        <f>CONCATENATE("Algemene opmerkingen bij het jaarprogramma van  ",G16)</f>
        <v>Algemene opmerkingen bij het jaarprogramma van  KUBV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KUBV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384</v>
      </c>
      <c r="F37" s="39"/>
      <c r="G37" s="47" t="str">
        <f>CONCATENATE("Algemene opmerkingen bij het jaarprogramma van  ",G28)</f>
        <v>Algemene opmerkingen bij het jaarprogramma van  KUBV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A4 (schooljaar 2019 - 2020)</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155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-1</v>
      </c>
      <c r="C13" s="9" t="s">
        <v>46</v>
      </c>
      <c r="D13" s="2">
        <v>385</v>
      </c>
      <c r="F13" s="39"/>
      <c r="G13" s="47" t="str">
        <f>CONCATENATE("Algemene opmerkingen bij het jaarprogramma van  ",G4)</f>
        <v>Algemene opmerkingen bij het jaarprogramma van  KUBV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507</v>
      </c>
      <c r="E18" s="2"/>
      <c r="F18" s="39"/>
      <c r="G18" s="46">
        <v>1</v>
      </c>
      <c r="H18" s="51" t="s">
        <v>82</v>
      </c>
      <c r="I18" s="46">
        <v>3</v>
      </c>
      <c r="J18" s="52" t="s">
        <v>19</v>
      </c>
      <c r="K18" s="53"/>
      <c r="L18" s="46"/>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F19" s="39"/>
      <c r="G19" s="46">
        <v>2</v>
      </c>
      <c r="H19" s="51" t="s">
        <v>83</v>
      </c>
      <c r="I19" s="46">
        <v>3</v>
      </c>
      <c r="J19" s="52" t="s">
        <v>19</v>
      </c>
      <c r="K19" s="53"/>
      <c r="L19" s="46"/>
      <c r="M19" s="46" t="s">
        <v>11</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F20" s="39"/>
      <c r="G20" s="46">
        <v>3</v>
      </c>
      <c r="H20" s="51" t="s">
        <v>84</v>
      </c>
      <c r="I20" s="46">
        <v>1</v>
      </c>
      <c r="J20" s="52" t="s">
        <v>19</v>
      </c>
      <c r="K20" s="53"/>
      <c r="L20" s="46"/>
      <c r="M20" s="46" t="s">
        <v>8</v>
      </c>
      <c r="N20" s="54">
        <v>1</v>
      </c>
      <c r="O20" s="54" t="s">
        <v>11</v>
      </c>
      <c r="P20" s="56" t="s">
        <v>85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F21" s="39"/>
      <c r="G21" s="46">
        <v>4</v>
      </c>
      <c r="H21" s="51" t="s">
        <v>86</v>
      </c>
      <c r="I21" s="46">
        <v>3</v>
      </c>
      <c r="J21" s="52" t="s">
        <v>19</v>
      </c>
      <c r="K21" s="53"/>
      <c r="L21" s="46"/>
      <c r="M21" s="46" t="s">
        <v>8</v>
      </c>
      <c r="N21" s="54">
        <v>3</v>
      </c>
      <c r="O21" s="54" t="s">
        <v>11</v>
      </c>
      <c r="P21" s="56" t="s">
        <v>76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386</v>
      </c>
      <c r="F25" s="39"/>
      <c r="G25" s="47" t="str">
        <f>CONCATENATE("Algemene opmerkingen bij het jaarprogramma van  ",G16)</f>
        <v>Algemene opmerkingen bij het jaarprogramma van  KUBV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KUBV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1086</v>
      </c>
      <c r="E30" s="2"/>
      <c r="F30" s="39"/>
      <c r="G30" s="23">
        <v>1</v>
      </c>
      <c r="H30" s="24" t="s">
        <v>87</v>
      </c>
      <c r="I30" s="23"/>
      <c r="J30" s="25" t="s">
        <v>19</v>
      </c>
      <c r="K30" s="26"/>
      <c r="L30" s="23"/>
      <c r="M30" s="23" t="s">
        <v>8</v>
      </c>
      <c r="N30" s="27">
        <v>3</v>
      </c>
      <c r="O30" s="27" t="s">
        <v>11</v>
      </c>
      <c r="P30" s="28" t="s">
        <v>76</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F31" s="39"/>
      <c r="G31" s="23">
        <v>2</v>
      </c>
      <c r="H31" s="24" t="s">
        <v>88</v>
      </c>
      <c r="I31" s="23"/>
      <c r="J31" s="25" t="s">
        <v>19</v>
      </c>
      <c r="K31" s="26"/>
      <c r="L31" s="23"/>
      <c r="M31" s="23" t="s">
        <v>8</v>
      </c>
      <c r="N31" s="27">
        <v>3</v>
      </c>
      <c r="O31" s="27" t="s">
        <v>11</v>
      </c>
      <c r="P31" s="28" t="s">
        <v>76</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F32" s="39"/>
      <c r="G32" s="23">
        <v>3</v>
      </c>
      <c r="H32" s="24" t="s">
        <v>89</v>
      </c>
      <c r="I32" s="23"/>
      <c r="J32" s="25" t="s">
        <v>19</v>
      </c>
      <c r="K32" s="26"/>
      <c r="L32" s="23"/>
      <c r="M32" s="23" t="s">
        <v>8</v>
      </c>
      <c r="N32" s="27">
        <v>3</v>
      </c>
      <c r="O32" s="27" t="s">
        <v>11</v>
      </c>
      <c r="P32" s="28" t="s">
        <v>76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1089</v>
      </c>
      <c r="E33" s="2"/>
      <c r="F33" s="39"/>
      <c r="G33" s="23">
        <v>3</v>
      </c>
      <c r="H33" s="24" t="s">
        <v>90</v>
      </c>
      <c r="I33" s="23"/>
      <c r="J33" s="25" t="s">
        <v>19</v>
      </c>
      <c r="K33" s="26"/>
      <c r="L33" s="23"/>
      <c r="M33" s="23" t="s">
        <v>8</v>
      </c>
      <c r="N33" s="27">
        <v>1</v>
      </c>
      <c r="O33" s="27" t="s">
        <v>11</v>
      </c>
      <c r="P33" s="28" t="s">
        <v>85</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387</v>
      </c>
      <c r="F37" s="39"/>
      <c r="G37" s="47" t="str">
        <f>CONCATENATE("Algemene opmerkingen bij het jaarprogramma van  ",G28)</f>
        <v>Algemene opmerkingen bij het jaarprogramma van  KUBV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KUBV leerlaag A4 (schooljaar 2018 - 2019)</v>
      </c>
      <c r="H4" s="49"/>
      <c r="I4" s="43"/>
      <c r="J4" s="43"/>
      <c r="K4" s="49"/>
      <c r="L4" s="43"/>
      <c r="M4" s="43"/>
      <c r="N4" s="43"/>
      <c r="O4" s="43"/>
      <c r="P4" s="49"/>
      <c r="Q4" s="49"/>
    </row>
    <row r="5" spans="1:32" customHeight="1" ht="34.5">
      <c r="A5" s="9" t="s">
        <v>47</v>
      </c>
      <c r="B5" s="2">
        <v>26</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156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44345.648472222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72</v>
      </c>
      <c r="B13" s="4">
        <f>B7-B11</f>
        <v>-2</v>
      </c>
      <c r="C13" s="9" t="s">
        <v>46</v>
      </c>
      <c r="D13" s="2">
        <v>388</v>
      </c>
      <c r="F13" s="39"/>
      <c r="G13" s="47" t="str">
        <f>CONCATENATE("Algemene opmerkingen bij het jaarprogramma van  ",G4)</f>
        <v>Algemene opmerkingen bij het jaarprogramma van  KUBV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73</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74</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KUBV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389</v>
      </c>
      <c r="F25" s="39"/>
      <c r="G25" s="47" t="str">
        <f>CONCATENATE("Algemene opmerkingen bij het jaarprogramma van  ",G16)</f>
        <v>Algemene opmerkingen bij het jaarprogramma van  KUBV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KUBV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511</v>
      </c>
      <c r="E30" s="2"/>
      <c r="F30" s="39"/>
      <c r="G30" s="46">
        <v>1</v>
      </c>
      <c r="H30" s="51" t="s">
        <v>87</v>
      </c>
      <c r="I30" s="46"/>
      <c r="J30" s="52" t="s">
        <v>19</v>
      </c>
      <c r="K30" s="53"/>
      <c r="L30" s="46"/>
      <c r="M30" s="46" t="s">
        <v>8</v>
      </c>
      <c r="N30" s="54">
        <v>3</v>
      </c>
      <c r="O30" s="54" t="s">
        <v>11</v>
      </c>
      <c r="P30" s="56" t="s">
        <v>76</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F31" s="39"/>
      <c r="G31" s="46">
        <v>2</v>
      </c>
      <c r="H31" s="51" t="s">
        <v>88</v>
      </c>
      <c r="I31" s="46"/>
      <c r="J31" s="52" t="s">
        <v>19</v>
      </c>
      <c r="K31" s="53"/>
      <c r="L31" s="46"/>
      <c r="M31" s="46" t="s">
        <v>8</v>
      </c>
      <c r="N31" s="54">
        <v>3</v>
      </c>
      <c r="O31" s="54" t="s">
        <v>11</v>
      </c>
      <c r="P31" s="56" t="s">
        <v>76</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F32" s="39"/>
      <c r="G32" s="46">
        <v>3</v>
      </c>
      <c r="H32" s="51" t="s">
        <v>89</v>
      </c>
      <c r="I32" s="46"/>
      <c r="J32" s="52" t="s">
        <v>19</v>
      </c>
      <c r="K32" s="53"/>
      <c r="L32" s="46"/>
      <c r="M32" s="46" t="s">
        <v>8</v>
      </c>
      <c r="N32" s="54">
        <v>3</v>
      </c>
      <c r="O32" s="54" t="s">
        <v>11</v>
      </c>
      <c r="P32" s="56" t="s">
        <v>76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F33" s="39"/>
      <c r="G33" s="46">
        <v>3</v>
      </c>
      <c r="H33" s="51" t="s">
        <v>90</v>
      </c>
      <c r="I33" s="46"/>
      <c r="J33" s="52" t="s">
        <v>19</v>
      </c>
      <c r="K33" s="53"/>
      <c r="L33" s="46"/>
      <c r="M33" s="46" t="s">
        <v>8</v>
      </c>
      <c r="N33" s="54">
        <v>1</v>
      </c>
      <c r="O33" s="54" t="s">
        <v>11</v>
      </c>
      <c r="P33" s="56" t="s">
        <v>85</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390</v>
      </c>
      <c r="F37" s="39"/>
      <c r="G37" s="47" t="str">
        <f>CONCATENATE("Algemene opmerkingen bij het jaarprogramma van  ",G28)</f>
        <v>Algemene opmerkingen bij het jaarprogramma van  KUBV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