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<sst xmlns="http://schemas.openxmlformats.org/spreadsheetml/2006/main" uniqueCount="121">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</sst>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NE leerlaag A4 (schooljaar 2019 - 2020)</v>
      </c>
      <c r="H4" s="49"/>
      <c r="I4" s="43"/>
      <c r="J4" s="43"/>
      <c r="K4" s="49"/>
      <c r="L4" s="43"/>
      <c r="M4" s="43"/>
      <c r="N4" s="43"/>
      <c r="O4" s="43"/>
      <c r="P4" s="49"/>
      <c r="Q4" s="49"/>
    </row>
    <row r="5" spans="1:32" customHeight="1" ht="34.5">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105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44345.647534722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10</v>
      </c>
      <c r="F13" s="39"/>
      <c r="G13" s="47" t="str">
        <f>CONCATENATE("Algemene opmerkingen bij het jaarprogramma van  ",G4)</f>
        <v>Algemene opmerkingen bij het jaarprogramma van  NE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23</v>
      </c>
      <c r="E18" s="2"/>
      <c r="F18" s="39"/>
      <c r="G18" s="46">
        <v>1</v>
      </c>
      <c r="H18" s="51" t="s">
        <v>112</v>
      </c>
      <c r="I18" s="46">
        <v>2</v>
      </c>
      <c r="J18" s="52" t="s">
        <v>7</v>
      </c>
      <c r="K18" s="53"/>
      <c r="L18" s="46">
        <v>100</v>
      </c>
      <c r="M18" s="46" t="s">
        <v>11</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F19" s="39"/>
      <c r="G19" s="46">
        <v>2</v>
      </c>
      <c r="H19" s="51" t="s">
        <v>113</v>
      </c>
      <c r="I19" s="46">
        <v>2</v>
      </c>
      <c r="J19" s="52" t="s">
        <v>7</v>
      </c>
      <c r="K19" s="53" t="s">
        <v>72</v>
      </c>
      <c r="L19" s="46">
        <v>100</v>
      </c>
      <c r="M19" s="46" t="s">
        <v>11</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F20" s="39"/>
      <c r="G20" s="46">
        <v>2</v>
      </c>
      <c r="H20" s="51" t="s">
        <v>114</v>
      </c>
      <c r="I20" s="46">
        <v>2</v>
      </c>
      <c r="J20" s="52" t="s">
        <v>19</v>
      </c>
      <c r="K20" s="53"/>
      <c r="L20" s="46"/>
      <c r="M20" s="46" t="s">
        <v>11</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F21" s="39"/>
      <c r="G21" s="46">
        <v>3</v>
      </c>
      <c r="H21" s="51" t="s">
        <v>88</v>
      </c>
      <c r="I21" s="46">
        <v>2</v>
      </c>
      <c r="J21" s="52" t="s">
        <v>7</v>
      </c>
      <c r="K21" s="53" t="s">
        <v>72</v>
      </c>
      <c r="L21" s="46">
        <v>50</v>
      </c>
      <c r="M21" s="46" t="s">
        <v>11</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F22" s="39"/>
      <c r="G22" s="46">
        <v>4</v>
      </c>
      <c r="H22" s="51" t="s">
        <v>115</v>
      </c>
      <c r="I22" s="46">
        <v>2</v>
      </c>
      <c r="J22" s="52" t="s">
        <v>19</v>
      </c>
      <c r="K22" s="53" t="s">
        <v>101</v>
      </c>
      <c r="L22" s="46">
        <v>100</v>
      </c>
      <c r="M22" s="46" t="s">
        <v>8</v>
      </c>
      <c r="N22" s="54">
        <v>5</v>
      </c>
      <c r="O22" s="54" t="s">
        <v>11</v>
      </c>
      <c r="P22" s="56" t="s">
        <v>116</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F23" s="39"/>
      <c r="G23" s="46">
        <v>4</v>
      </c>
      <c r="H23" s="51" t="s">
        <v>117</v>
      </c>
      <c r="I23" s="46">
        <v>2</v>
      </c>
      <c r="J23" s="52" t="s">
        <v>10</v>
      </c>
      <c r="K23" s="53" t="s">
        <v>72</v>
      </c>
      <c r="L23" s="46">
        <v>50</v>
      </c>
      <c r="M23" s="46" t="s">
        <v>8</v>
      </c>
      <c r="N23" s="54">
        <v>10</v>
      </c>
      <c r="O23" s="54" t="s">
        <v>11</v>
      </c>
      <c r="P23" s="56" t="s">
        <v>104</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11</v>
      </c>
      <c r="F25" s="39"/>
      <c r="G25" s="47" t="str">
        <f>CONCATENATE("Algemene opmerkingen bij het jaarprogramma van  ",G16)</f>
        <v>Algemene opmerkingen bij het jaarprogramma van  NE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NE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574</v>
      </c>
      <c r="E30" s="2"/>
      <c r="F30" s="39"/>
      <c r="G30" s="23">
        <v>1</v>
      </c>
      <c r="H30" s="24" t="s">
        <v>96</v>
      </c>
      <c r="I30" s="23"/>
      <c r="J30" s="25" t="s">
        <v>7</v>
      </c>
      <c r="K30" s="26" t="s">
        <v>72</v>
      </c>
      <c r="L30" s="23">
        <v>100</v>
      </c>
      <c r="M30" s="23" t="s">
        <v>8</v>
      </c>
      <c r="N30" s="27">
        <v>10</v>
      </c>
      <c r="O30" s="27" t="s">
        <v>8</v>
      </c>
      <c r="P30" s="28" t="s">
        <v>97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F31" s="39"/>
      <c r="G31" s="23">
        <v>2</v>
      </c>
      <c r="H31" s="24" t="s">
        <v>118</v>
      </c>
      <c r="I31" s="23"/>
      <c r="J31" s="25" t="s">
        <v>19</v>
      </c>
      <c r="K31" s="26" t="s">
        <v>101</v>
      </c>
      <c r="L31" s="23">
        <v>100</v>
      </c>
      <c r="M31" s="23" t="s">
        <v>8</v>
      </c>
      <c r="N31" s="27">
        <v>20</v>
      </c>
      <c r="O31" s="27" t="s">
        <v>11</v>
      </c>
      <c r="P31" s="28" t="s">
        <v>97</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F32" s="39"/>
      <c r="G32" s="23">
        <v>2</v>
      </c>
      <c r="H32" s="24" t="s">
        <v>112</v>
      </c>
      <c r="I32" s="23"/>
      <c r="J32" s="25" t="s">
        <v>7</v>
      </c>
      <c r="K32" s="26"/>
      <c r="L32" s="23">
        <v>100</v>
      </c>
      <c r="M32" s="23" t="s">
        <v>8</v>
      </c>
      <c r="N32" s="27">
        <v>20</v>
      </c>
      <c r="O32" s="27" t="s">
        <v>8</v>
      </c>
      <c r="P32" s="28" t="s">
        <v>99</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F33" s="39"/>
      <c r="G33" s="23">
        <v>3</v>
      </c>
      <c r="H33" s="24" t="s">
        <v>119</v>
      </c>
      <c r="I33" s="23"/>
      <c r="J33" s="25" t="s">
        <v>10</v>
      </c>
      <c r="K33" s="26" t="s">
        <v>72</v>
      </c>
      <c r="L33" s="23">
        <v>50</v>
      </c>
      <c r="M33" s="23" t="s">
        <v>8</v>
      </c>
      <c r="N33" s="27">
        <v>15</v>
      </c>
      <c r="O33" s="27" t="s">
        <v>11</v>
      </c>
      <c r="P33" s="28" t="s">
        <v>102</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F34" s="39"/>
      <c r="G34" s="23">
        <v>3</v>
      </c>
      <c r="H34" s="24" t="s">
        <v>120</v>
      </c>
      <c r="I34" s="23"/>
      <c r="J34" s="25" t="s">
        <v>10</v>
      </c>
      <c r="K34" s="26" t="s">
        <v>72</v>
      </c>
      <c r="L34" s="23">
        <v>50</v>
      </c>
      <c r="M34" s="23" t="s">
        <v>8</v>
      </c>
      <c r="N34" s="27">
        <v>15</v>
      </c>
      <c r="O34" s="27" t="s">
        <v>11</v>
      </c>
      <c r="P34" s="28" t="s">
        <v>104</v>
      </c>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12</v>
      </c>
      <c r="F37" s="39"/>
      <c r="G37" s="47" t="str">
        <f>CONCATENATE("Algemene opmerkingen bij het jaarprogramma van  ",G28)</f>
        <v>Algemene opmerkingen bij het jaarprogramma van  NE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NE leerlaag A4 (schooljaar 2018 - 2019)</v>
      </c>
      <c r="H4" s="49"/>
      <c r="I4" s="43"/>
      <c r="J4" s="43"/>
      <c r="K4" s="49"/>
      <c r="L4" s="43"/>
      <c r="M4" s="43"/>
      <c r="N4" s="43"/>
      <c r="O4" s="43"/>
      <c r="P4" s="49"/>
      <c r="Q4" s="49"/>
    </row>
    <row r="5" spans="1:32" customHeight="1" ht="34.5">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105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44345.647534722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13</v>
      </c>
      <c r="F13" s="39"/>
      <c r="G13" s="47" t="str">
        <f>CONCATENATE("Algemene opmerkingen bij het jaarprogramma van  ",G4)</f>
        <v>Algemene opmerkingen bij het jaarprogramma van  NE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14</v>
      </c>
      <c r="F25" s="39"/>
      <c r="G25" s="47" t="str">
        <f>CONCATENATE("Algemene opmerkingen bij het jaarprogramma van  ",G16)</f>
        <v>Algemene opmerkingen bij het jaarprogramma van  NE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NE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29</v>
      </c>
      <c r="E30" s="2"/>
      <c r="F30" s="39"/>
      <c r="G30" s="46">
        <v>1</v>
      </c>
      <c r="H30" s="51" t="s">
        <v>96</v>
      </c>
      <c r="I30" s="46"/>
      <c r="J30" s="52" t="s">
        <v>7</v>
      </c>
      <c r="K30" s="53" t="s">
        <v>72</v>
      </c>
      <c r="L30" s="46">
        <v>100</v>
      </c>
      <c r="M30" s="46" t="s">
        <v>8</v>
      </c>
      <c r="N30" s="54">
        <v>10</v>
      </c>
      <c r="O30" s="54" t="s">
        <v>8</v>
      </c>
      <c r="P30" s="56" t="s">
        <v>97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F31" s="39"/>
      <c r="G31" s="46">
        <v>2</v>
      </c>
      <c r="H31" s="51" t="s">
        <v>118</v>
      </c>
      <c r="I31" s="46"/>
      <c r="J31" s="52" t="s">
        <v>19</v>
      </c>
      <c r="K31" s="53" t="s">
        <v>101</v>
      </c>
      <c r="L31" s="46">
        <v>100</v>
      </c>
      <c r="M31" s="46" t="s">
        <v>8</v>
      </c>
      <c r="N31" s="54">
        <v>20</v>
      </c>
      <c r="O31" s="54" t="s">
        <v>11</v>
      </c>
      <c r="P31" s="56" t="s">
        <v>97</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F32" s="39"/>
      <c r="G32" s="46">
        <v>2</v>
      </c>
      <c r="H32" s="51" t="s">
        <v>112</v>
      </c>
      <c r="I32" s="46"/>
      <c r="J32" s="52" t="s">
        <v>7</v>
      </c>
      <c r="K32" s="53"/>
      <c r="L32" s="46">
        <v>100</v>
      </c>
      <c r="M32" s="46" t="s">
        <v>8</v>
      </c>
      <c r="N32" s="54">
        <v>20</v>
      </c>
      <c r="O32" s="54" t="s">
        <v>8</v>
      </c>
      <c r="P32" s="56" t="s">
        <v>99</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F33" s="39"/>
      <c r="G33" s="46">
        <v>3</v>
      </c>
      <c r="H33" s="51" t="s">
        <v>119</v>
      </c>
      <c r="I33" s="46"/>
      <c r="J33" s="52" t="s">
        <v>10</v>
      </c>
      <c r="K33" s="53" t="s">
        <v>72</v>
      </c>
      <c r="L33" s="46">
        <v>50</v>
      </c>
      <c r="M33" s="46" t="s">
        <v>8</v>
      </c>
      <c r="N33" s="54">
        <v>15</v>
      </c>
      <c r="O33" s="54" t="s">
        <v>11</v>
      </c>
      <c r="P33" s="56" t="s">
        <v>102</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F34" s="39"/>
      <c r="G34" s="46">
        <v>3</v>
      </c>
      <c r="H34" s="51" t="s">
        <v>120</v>
      </c>
      <c r="I34" s="46"/>
      <c r="J34" s="52" t="s">
        <v>10</v>
      </c>
      <c r="K34" s="53" t="s">
        <v>72</v>
      </c>
      <c r="L34" s="46">
        <v>50</v>
      </c>
      <c r="M34" s="46" t="s">
        <v>8</v>
      </c>
      <c r="N34" s="54">
        <v>15</v>
      </c>
      <c r="O34" s="54" t="s">
        <v>11</v>
      </c>
      <c r="P34" s="56" t="s">
        <v>104</v>
      </c>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15</v>
      </c>
      <c r="F37" s="39"/>
      <c r="G37" s="47" t="str">
        <f>CONCATENATE("Algemene opmerkingen bij het jaarprogramma van  ",G28)</f>
        <v>Algemene opmerkingen bij het jaarprogramma van  NE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NE leerlaag M3 (schooljaar 2020 - 2021)</v>
      </c>
      <c r="H4" s="49"/>
      <c r="I4" s="43"/>
      <c r="J4" s="43"/>
      <c r="K4" s="49"/>
      <c r="L4" s="43"/>
      <c r="M4" s="43"/>
      <c r="N4" s="43"/>
      <c r="O4" s="43"/>
      <c r="P4" s="49"/>
      <c r="Q4" s="49"/>
    </row>
    <row r="5" spans="1:32" customHeight="1" ht="34.5" hidden="true">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274</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44345.647523148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670</v>
      </c>
      <c r="F13" s="39"/>
      <c r="G13" s="47" t="str">
        <f>CONCATENATE("Algemene opmerkingen bij het jaarprogramma van  ",G4)</f>
        <v>Algemene opmerkingen bij het jaarprogramma van  NE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558</v>
      </c>
      <c r="E18" s="2"/>
      <c r="F18" s="39"/>
      <c r="G18" s="23">
        <v>1</v>
      </c>
      <c r="H18" s="24" t="s">
        <v>71</v>
      </c>
      <c r="I18" s="23"/>
      <c r="J18" s="25" t="s">
        <v>7</v>
      </c>
      <c r="K18" s="26" t="s">
        <v>72</v>
      </c>
      <c r="L18" s="23">
        <v>50</v>
      </c>
      <c r="M18" s="23" t="s">
        <v>8</v>
      </c>
      <c r="N18" s="27">
        <v>1</v>
      </c>
      <c r="O18" s="27" t="s">
        <v>8</v>
      </c>
      <c r="P18" s="28" t="s">
        <v>73</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F19" s="39"/>
      <c r="G19" s="23">
        <v>1</v>
      </c>
      <c r="H19" s="24" t="s">
        <v>74</v>
      </c>
      <c r="I19" s="23"/>
      <c r="J19" s="25" t="s">
        <v>7</v>
      </c>
      <c r="K19" s="26"/>
      <c r="L19" s="23">
        <v>100</v>
      </c>
      <c r="M19" s="23" t="s">
        <v>8</v>
      </c>
      <c r="N19" s="27">
        <v>2</v>
      </c>
      <c r="O19" s="27" t="s">
        <v>8</v>
      </c>
      <c r="P19" s="28"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F20" s="39"/>
      <c r="G20" s="23">
        <v>2</v>
      </c>
      <c r="H20" s="24" t="s">
        <v>76</v>
      </c>
      <c r="I20" s="23"/>
      <c r="J20" s="25" t="s">
        <v>14</v>
      </c>
      <c r="K20" s="26"/>
      <c r="L20" s="23">
        <v>100</v>
      </c>
      <c r="M20" s="23" t="s">
        <v>8</v>
      </c>
      <c r="N20" s="27">
        <v>2</v>
      </c>
      <c r="O20" s="27" t="s">
        <v>11</v>
      </c>
      <c r="P20" s="28" t="s">
        <v>77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F21" s="39"/>
      <c r="G21" s="23">
        <v>2</v>
      </c>
      <c r="H21" s="24" t="s">
        <v>78</v>
      </c>
      <c r="I21" s="23"/>
      <c r="J21" s="25" t="s">
        <v>7</v>
      </c>
      <c r="K21" s="26"/>
      <c r="L21" s="23">
        <v>50</v>
      </c>
      <c r="M21" s="23" t="s">
        <v>8</v>
      </c>
      <c r="N21" s="27">
        <v>2</v>
      </c>
      <c r="O21" s="27" t="s">
        <v>8</v>
      </c>
      <c r="P21" s="28" t="s">
        <v>79</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F22" s="39"/>
      <c r="G22" s="23">
        <v>3</v>
      </c>
      <c r="H22" s="24" t="s">
        <v>80</v>
      </c>
      <c r="I22" s="23"/>
      <c r="J22" s="25" t="s">
        <v>10</v>
      </c>
      <c r="K22" s="26"/>
      <c r="L22" s="23">
        <v>15</v>
      </c>
      <c r="M22" s="23" t="s">
        <v>8</v>
      </c>
      <c r="N22" s="27">
        <v>1</v>
      </c>
      <c r="O22" s="27" t="s">
        <v>11</v>
      </c>
      <c r="P22" s="28" t="s">
        <v>81</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F23" s="39"/>
      <c r="G23" s="23">
        <v>3</v>
      </c>
      <c r="H23" s="24" t="s">
        <v>82</v>
      </c>
      <c r="I23" s="23"/>
      <c r="J23" s="25" t="s">
        <v>17</v>
      </c>
      <c r="K23" s="26"/>
      <c r="L23" s="23"/>
      <c r="M23" s="23" t="s">
        <v>11</v>
      </c>
      <c r="N23" s="27"/>
      <c r="O23" s="27">
        <v>0</v>
      </c>
      <c r="P23" s="28" t="s">
        <v>83</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671</v>
      </c>
      <c r="F25" s="39"/>
      <c r="G25" s="47" t="str">
        <f>CONCATENATE("Algemene opmerkingen bij het jaarprogramma van  ",G16)</f>
        <v>Algemene opmerkingen bij het jaarprogramma van  NE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NE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NE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NE leerlaag M3 (schooljaar 2019 - 2020)</v>
      </c>
      <c r="H4" s="49"/>
      <c r="I4" s="43"/>
      <c r="J4" s="43"/>
      <c r="K4" s="49"/>
      <c r="L4" s="43"/>
      <c r="M4" s="43"/>
      <c r="N4" s="43"/>
      <c r="O4" s="43"/>
      <c r="P4" s="49"/>
      <c r="Q4" s="49"/>
    </row>
    <row r="5" spans="1:32" customHeight="1" ht="34.5" hidden="true">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44345.647523148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1</v>
      </c>
      <c r="F13" s="39"/>
      <c r="G13" s="47" t="str">
        <f>CONCATENATE("Algemene opmerkingen bij het jaarprogramma van  ",G4)</f>
        <v>Algemene opmerkingen bij het jaarprogramma van  NE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v>
      </c>
      <c r="E18" s="2"/>
      <c r="F18" s="39"/>
      <c r="G18" s="46">
        <v>1</v>
      </c>
      <c r="H18" s="51" t="s">
        <v>71</v>
      </c>
      <c r="I18" s="46"/>
      <c r="J18" s="52" t="s">
        <v>7</v>
      </c>
      <c r="K18" s="53" t="s">
        <v>72</v>
      </c>
      <c r="L18" s="46">
        <v>50</v>
      </c>
      <c r="M18" s="46" t="s">
        <v>8</v>
      </c>
      <c r="N18" s="54">
        <v>1</v>
      </c>
      <c r="O18" s="54" t="s">
        <v>8</v>
      </c>
      <c r="P18" s="56" t="s">
        <v>73</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F19" s="39"/>
      <c r="G19" s="46">
        <v>1</v>
      </c>
      <c r="H19" s="51" t="s">
        <v>74</v>
      </c>
      <c r="I19" s="46"/>
      <c r="J19" s="52" t="s">
        <v>7</v>
      </c>
      <c r="K19" s="53"/>
      <c r="L19" s="46">
        <v>100</v>
      </c>
      <c r="M19" s="46" t="s">
        <v>8</v>
      </c>
      <c r="N19" s="54">
        <v>2</v>
      </c>
      <c r="O19" s="54" t="s">
        <v>8</v>
      </c>
      <c r="P19" s="56"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F20" s="39"/>
      <c r="G20" s="46">
        <v>2</v>
      </c>
      <c r="H20" s="51" t="s">
        <v>76</v>
      </c>
      <c r="I20" s="46"/>
      <c r="J20" s="52" t="s">
        <v>14</v>
      </c>
      <c r="K20" s="53"/>
      <c r="L20" s="46">
        <v>100</v>
      </c>
      <c r="M20" s="46" t="s">
        <v>8</v>
      </c>
      <c r="N20" s="54">
        <v>2</v>
      </c>
      <c r="O20" s="54" t="s">
        <v>11</v>
      </c>
      <c r="P20" s="56" t="s">
        <v>77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F21" s="39"/>
      <c r="G21" s="46">
        <v>2</v>
      </c>
      <c r="H21" s="51" t="s">
        <v>78</v>
      </c>
      <c r="I21" s="46"/>
      <c r="J21" s="52" t="s">
        <v>7</v>
      </c>
      <c r="K21" s="53"/>
      <c r="L21" s="46">
        <v>50</v>
      </c>
      <c r="M21" s="46" t="s">
        <v>8</v>
      </c>
      <c r="N21" s="54">
        <v>2</v>
      </c>
      <c r="O21" s="54" t="s">
        <v>8</v>
      </c>
      <c r="P21" s="56" t="s">
        <v>79</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F22" s="39"/>
      <c r="G22" s="46">
        <v>3</v>
      </c>
      <c r="H22" s="51" t="s">
        <v>80</v>
      </c>
      <c r="I22" s="46"/>
      <c r="J22" s="52" t="s">
        <v>10</v>
      </c>
      <c r="K22" s="53"/>
      <c r="L22" s="46">
        <v>15</v>
      </c>
      <c r="M22" s="46" t="s">
        <v>8</v>
      </c>
      <c r="N22" s="54">
        <v>1</v>
      </c>
      <c r="O22" s="54" t="s">
        <v>11</v>
      </c>
      <c r="P22" s="56" t="s">
        <v>81</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F23" s="39"/>
      <c r="G23" s="46">
        <v>3</v>
      </c>
      <c r="H23" s="51" t="s">
        <v>82</v>
      </c>
      <c r="I23" s="46"/>
      <c r="J23" s="52" t="s">
        <v>17</v>
      </c>
      <c r="K23" s="53"/>
      <c r="L23" s="46"/>
      <c r="M23" s="46" t="s">
        <v>11</v>
      </c>
      <c r="N23" s="54"/>
      <c r="O23" s="54">
        <v>0</v>
      </c>
      <c r="P23" s="56" t="s">
        <v>83</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v>
      </c>
      <c r="F25" s="39"/>
      <c r="G25" s="47" t="str">
        <f>CONCATENATE("Algemene opmerkingen bij het jaarprogramma van  ",G16)</f>
        <v>Algemene opmerkingen bij het jaarprogramma van  NE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NE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NE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NE leerlaag H4 (schooljaar 2021 - 2022)</v>
      </c>
      <c r="H4" s="49"/>
      <c r="I4" s="43"/>
      <c r="J4" s="43"/>
      <c r="K4" s="49"/>
      <c r="L4" s="43"/>
      <c r="M4" s="43"/>
      <c r="N4" s="43"/>
      <c r="O4" s="43"/>
      <c r="P4" s="49"/>
      <c r="Q4" s="49"/>
    </row>
    <row r="5" spans="1:32" customHeight="1" ht="34.5">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84</v>
      </c>
      <c r="D6" s="2">
        <v>568</v>
      </c>
      <c r="E6" s="2"/>
      <c r="F6" s="39"/>
      <c r="G6" s="23">
        <v>1</v>
      </c>
      <c r="H6" s="24" t="s">
        <v>85</v>
      </c>
      <c r="I6" s="23">
        <v>2</v>
      </c>
      <c r="J6" s="25" t="s">
        <v>19</v>
      </c>
      <c r="K6" s="26" t="s">
        <v>86</v>
      </c>
      <c r="L6" s="23">
        <v>100</v>
      </c>
      <c r="M6" s="23" t="s">
        <v>8</v>
      </c>
      <c r="N6" s="27">
        <v>5</v>
      </c>
      <c r="O6" s="27" t="s">
        <v>11</v>
      </c>
      <c r="P6" s="28" t="s">
        <v>87</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62</v>
      </c>
      <c r="B7" s="2">
        <v>2021</v>
      </c>
      <c r="D7" s="2">
        <v>569</v>
      </c>
      <c r="E7" s="2"/>
      <c r="F7" s="39"/>
      <c r="G7" s="23">
        <v>2</v>
      </c>
      <c r="H7" s="24" t="s">
        <v>88</v>
      </c>
      <c r="I7" s="23">
        <v>2</v>
      </c>
      <c r="J7" s="25" t="s">
        <v>19</v>
      </c>
      <c r="K7" s="26"/>
      <c r="L7" s="23"/>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182</v>
      </c>
      <c r="D8" s="2">
        <v>570</v>
      </c>
      <c r="E8" s="2"/>
      <c r="F8" s="39"/>
      <c r="G8" s="23">
        <v>3</v>
      </c>
      <c r="H8" s="24" t="s">
        <v>89</v>
      </c>
      <c r="I8" s="23">
        <v>2</v>
      </c>
      <c r="J8" s="25" t="s">
        <v>10</v>
      </c>
      <c r="K8" s="26"/>
      <c r="L8" s="23">
        <v>15</v>
      </c>
      <c r="M8" s="23" t="s">
        <v>8</v>
      </c>
      <c r="N8" s="27">
        <v>15</v>
      </c>
      <c r="O8" s="27" t="s">
        <v>11</v>
      </c>
      <c r="P8" s="28" t="s">
        <v>90</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571</v>
      </c>
      <c r="E9" s="2"/>
      <c r="F9" s="39"/>
      <c r="G9" s="23">
        <v>3</v>
      </c>
      <c r="H9" s="24" t="s">
        <v>91</v>
      </c>
      <c r="I9" s="23">
        <v>2</v>
      </c>
      <c r="J9" s="25" t="s">
        <v>7</v>
      </c>
      <c r="K9" s="26"/>
      <c r="L9" s="23">
        <v>50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44345.647523148</v>
      </c>
      <c r="D10" s="2">
        <v>572</v>
      </c>
      <c r="E10" s="2"/>
      <c r="F10" s="39"/>
      <c r="G10" s="23">
        <v>4</v>
      </c>
      <c r="H10" s="24" t="s">
        <v>92</v>
      </c>
      <c r="I10" s="23">
        <v>2</v>
      </c>
      <c r="J10" s="25" t="s">
        <v>10</v>
      </c>
      <c r="K10" s="26"/>
      <c r="L10" s="23">
        <v>50</v>
      </c>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573</v>
      </c>
      <c r="E11" s="2"/>
      <c r="F11" s="39"/>
      <c r="G11" s="23">
        <v>4</v>
      </c>
      <c r="H11" s="24" t="s">
        <v>93</v>
      </c>
      <c r="I11" s="23">
        <v>2</v>
      </c>
      <c r="J11" s="25" t="s">
        <v>19</v>
      </c>
      <c r="K11" s="26" t="s">
        <v>94</v>
      </c>
      <c r="L11" s="23">
        <v>100</v>
      </c>
      <c r="M11" s="23" t="s">
        <v>8</v>
      </c>
      <c r="N11" s="27">
        <v>10</v>
      </c>
      <c r="O11" s="27" t="s">
        <v>11</v>
      </c>
      <c r="P11" s="28" t="s">
        <v>95</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453</v>
      </c>
      <c r="F13" s="39"/>
      <c r="G13" s="47" t="str">
        <f>CONCATENATE("Algemene opmerkingen bij het jaarprogramma van  ",G4)</f>
        <v>Algemene opmerkingen bij het jaarprogramma van  NE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454</v>
      </c>
      <c r="F25" s="39"/>
      <c r="G25" s="47" t="str">
        <f>CONCATENATE("Algemene opmerkingen bij het jaarprogramma van  ",G16)</f>
        <v>Algemene opmerkingen bij het jaarprogramma van  NE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NE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NE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NE leerlaag H4 (schooljaar 2020 - 2021)</v>
      </c>
      <c r="H4" s="49"/>
      <c r="I4" s="43"/>
      <c r="J4" s="43"/>
      <c r="K4" s="49"/>
      <c r="L4" s="43"/>
      <c r="M4" s="43"/>
      <c r="N4" s="43"/>
      <c r="O4" s="43"/>
      <c r="P4" s="49"/>
      <c r="Q4" s="49"/>
    </row>
    <row r="5" spans="1:32" customHeight="1" ht="34.5">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84</v>
      </c>
      <c r="D6" s="2">
        <v>7</v>
      </c>
      <c r="E6" s="2"/>
      <c r="F6" s="39"/>
      <c r="G6" s="46">
        <v>1</v>
      </c>
      <c r="H6" s="51" t="s">
        <v>85</v>
      </c>
      <c r="I6" s="46">
        <v>2</v>
      </c>
      <c r="J6" s="52" t="s">
        <v>19</v>
      </c>
      <c r="K6" s="53" t="s">
        <v>86</v>
      </c>
      <c r="L6" s="46">
        <v>100</v>
      </c>
      <c r="M6" s="46" t="s">
        <v>8</v>
      </c>
      <c r="N6" s="54">
        <v>5</v>
      </c>
      <c r="O6" s="54" t="s">
        <v>11</v>
      </c>
      <c r="P6" s="56" t="s">
        <v>87</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62</v>
      </c>
      <c r="B7" s="2">
        <v>2020</v>
      </c>
      <c r="D7" s="2">
        <v>8</v>
      </c>
      <c r="E7" s="2"/>
      <c r="F7" s="39"/>
      <c r="G7" s="46">
        <v>2</v>
      </c>
      <c r="H7" s="51" t="s">
        <v>88</v>
      </c>
      <c r="I7" s="46">
        <v>2</v>
      </c>
      <c r="J7" s="52" t="s">
        <v>19</v>
      </c>
      <c r="K7" s="53"/>
      <c r="L7" s="46"/>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v>
      </c>
      <c r="D8" s="2">
        <v>9</v>
      </c>
      <c r="E8" s="2"/>
      <c r="F8" s="39"/>
      <c r="G8" s="46">
        <v>3</v>
      </c>
      <c r="H8" s="51" t="s">
        <v>89</v>
      </c>
      <c r="I8" s="46">
        <v>2</v>
      </c>
      <c r="J8" s="52" t="s">
        <v>10</v>
      </c>
      <c r="K8" s="53"/>
      <c r="L8" s="46">
        <v>15</v>
      </c>
      <c r="M8" s="46" t="s">
        <v>8</v>
      </c>
      <c r="N8" s="54">
        <v>15</v>
      </c>
      <c r="O8" s="54" t="s">
        <v>11</v>
      </c>
      <c r="P8" s="56" t="s">
        <v>90</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10</v>
      </c>
      <c r="E9" s="2"/>
      <c r="F9" s="39"/>
      <c r="G9" s="46">
        <v>3</v>
      </c>
      <c r="H9" s="51" t="s">
        <v>91</v>
      </c>
      <c r="I9" s="46">
        <v>2</v>
      </c>
      <c r="J9" s="52" t="s">
        <v>7</v>
      </c>
      <c r="K9" s="53"/>
      <c r="L9" s="46">
        <v>50</v>
      </c>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44345.647523148</v>
      </c>
      <c r="D10" s="2">
        <v>11</v>
      </c>
      <c r="E10" s="2"/>
      <c r="F10" s="39"/>
      <c r="G10" s="46">
        <v>4</v>
      </c>
      <c r="H10" s="51" t="s">
        <v>92</v>
      </c>
      <c r="I10" s="46">
        <v>2</v>
      </c>
      <c r="J10" s="52" t="s">
        <v>10</v>
      </c>
      <c r="K10" s="53"/>
      <c r="L10" s="46">
        <v>50</v>
      </c>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12</v>
      </c>
      <c r="E11" s="2"/>
      <c r="F11" s="39"/>
      <c r="G11" s="46">
        <v>4</v>
      </c>
      <c r="H11" s="51" t="s">
        <v>93</v>
      </c>
      <c r="I11" s="46">
        <v>2</v>
      </c>
      <c r="J11" s="52" t="s">
        <v>19</v>
      </c>
      <c r="K11" s="53" t="s">
        <v>94</v>
      </c>
      <c r="L11" s="46">
        <v>100</v>
      </c>
      <c r="M11" s="46" t="s">
        <v>8</v>
      </c>
      <c r="N11" s="54">
        <v>10</v>
      </c>
      <c r="O11" s="54" t="s">
        <v>11</v>
      </c>
      <c r="P11" s="56" t="s">
        <v>95</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3</v>
      </c>
      <c r="F13" s="39"/>
      <c r="G13" s="47" t="str">
        <f>CONCATENATE("Algemene opmerkingen bij het jaarprogramma van  ",G4)</f>
        <v>Algemene opmerkingen bij het jaarprogramma van  NE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564</v>
      </c>
      <c r="E18" s="2"/>
      <c r="F18" s="39"/>
      <c r="G18" s="23">
        <v>1</v>
      </c>
      <c r="H18" s="24" t="s">
        <v>96</v>
      </c>
      <c r="I18" s="23"/>
      <c r="J18" s="25" t="s">
        <v>7</v>
      </c>
      <c r="K18" s="26" t="s">
        <v>72</v>
      </c>
      <c r="L18" s="23">
        <v>100</v>
      </c>
      <c r="M18" s="23" t="s">
        <v>8</v>
      </c>
      <c r="N18" s="27">
        <v>15</v>
      </c>
      <c r="O18" s="27" t="s">
        <v>8</v>
      </c>
      <c r="P18" s="28" t="s">
        <v>97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F19" s="39"/>
      <c r="G19" s="23">
        <v>2</v>
      </c>
      <c r="H19" s="24" t="s">
        <v>98</v>
      </c>
      <c r="I19" s="23"/>
      <c r="J19" s="25" t="s">
        <v>7</v>
      </c>
      <c r="K19" s="26"/>
      <c r="L19" s="23">
        <v>100</v>
      </c>
      <c r="M19" s="23" t="s">
        <v>8</v>
      </c>
      <c r="N19" s="27">
        <v>20</v>
      </c>
      <c r="O19" s="27" t="s">
        <v>8</v>
      </c>
      <c r="P19" s="28" t="s">
        <v>99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F20" s="39"/>
      <c r="G20" s="23">
        <v>3</v>
      </c>
      <c r="H20" s="24" t="s">
        <v>100</v>
      </c>
      <c r="I20" s="23"/>
      <c r="J20" s="25" t="s">
        <v>19</v>
      </c>
      <c r="K20" s="26" t="s">
        <v>101</v>
      </c>
      <c r="L20" s="23">
        <v>100</v>
      </c>
      <c r="M20" s="23" t="s">
        <v>8</v>
      </c>
      <c r="N20" s="27">
        <v>20</v>
      </c>
      <c r="O20" s="27" t="s">
        <v>11</v>
      </c>
      <c r="P20" s="28" t="s">
        <v>102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F21" s="39"/>
      <c r="G21" s="23">
        <v>3</v>
      </c>
      <c r="H21" s="24" t="s">
        <v>103</v>
      </c>
      <c r="I21" s="23"/>
      <c r="J21" s="25" t="s">
        <v>10</v>
      </c>
      <c r="K21" s="26" t="s">
        <v>72</v>
      </c>
      <c r="L21" s="23">
        <v>50</v>
      </c>
      <c r="M21" s="23" t="s">
        <v>8</v>
      </c>
      <c r="N21" s="27">
        <v>15</v>
      </c>
      <c r="O21" s="27" t="s">
        <v>11</v>
      </c>
      <c r="P21" s="28" t="s">
        <v>104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v>
      </c>
      <c r="F25" s="39"/>
      <c r="G25" s="47" t="str">
        <f>CONCATENATE("Algemene opmerkingen bij het jaarprogramma van  ",G16)</f>
        <v>Algemene opmerkingen bij het jaarprogramma van  NE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NE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NE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NE leerlaag H4 (schooljaar 2019 - 2020)</v>
      </c>
      <c r="H4" s="49"/>
      <c r="I4" s="43"/>
      <c r="J4" s="43"/>
      <c r="K4" s="49"/>
      <c r="L4" s="43"/>
      <c r="M4" s="43"/>
      <c r="N4" s="43"/>
      <c r="O4" s="43"/>
      <c r="P4" s="49"/>
      <c r="Q4" s="49"/>
    </row>
    <row r="5" spans="1:32" customHeight="1" ht="34.5">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84</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44345.647523148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5</v>
      </c>
      <c r="F13" s="39"/>
      <c r="G13" s="47" t="str">
        <f>CONCATENATE("Algemene opmerkingen bij het jaarprogramma van  ",G4)</f>
        <v>Algemene opmerkingen bij het jaarprogramma van  NE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13</v>
      </c>
      <c r="E18" s="2"/>
      <c r="F18" s="39"/>
      <c r="G18" s="46">
        <v>1</v>
      </c>
      <c r="H18" s="51" t="s">
        <v>96</v>
      </c>
      <c r="I18" s="46"/>
      <c r="J18" s="52" t="s">
        <v>7</v>
      </c>
      <c r="K18" s="53" t="s">
        <v>72</v>
      </c>
      <c r="L18" s="46">
        <v>100</v>
      </c>
      <c r="M18" s="46" t="s">
        <v>8</v>
      </c>
      <c r="N18" s="54">
        <v>15</v>
      </c>
      <c r="O18" s="54" t="s">
        <v>8</v>
      </c>
      <c r="P18" s="56" t="s">
        <v>97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F19" s="39"/>
      <c r="G19" s="46">
        <v>2</v>
      </c>
      <c r="H19" s="51" t="s">
        <v>98</v>
      </c>
      <c r="I19" s="46"/>
      <c r="J19" s="52" t="s">
        <v>7</v>
      </c>
      <c r="K19" s="53"/>
      <c r="L19" s="46">
        <v>100</v>
      </c>
      <c r="M19" s="46" t="s">
        <v>8</v>
      </c>
      <c r="N19" s="54">
        <v>20</v>
      </c>
      <c r="O19" s="54" t="s">
        <v>8</v>
      </c>
      <c r="P19" s="56" t="s">
        <v>99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F20" s="39"/>
      <c r="G20" s="46">
        <v>3</v>
      </c>
      <c r="H20" s="51" t="s">
        <v>100</v>
      </c>
      <c r="I20" s="46"/>
      <c r="J20" s="52" t="s">
        <v>19</v>
      </c>
      <c r="K20" s="53" t="s">
        <v>101</v>
      </c>
      <c r="L20" s="46">
        <v>100</v>
      </c>
      <c r="M20" s="46" t="s">
        <v>8</v>
      </c>
      <c r="N20" s="54">
        <v>20</v>
      </c>
      <c r="O20" s="54" t="s">
        <v>11</v>
      </c>
      <c r="P20" s="56" t="s">
        <v>102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F21" s="39"/>
      <c r="G21" s="46">
        <v>3</v>
      </c>
      <c r="H21" s="51" t="s">
        <v>103</v>
      </c>
      <c r="I21" s="46"/>
      <c r="J21" s="52" t="s">
        <v>10</v>
      </c>
      <c r="K21" s="53" t="s">
        <v>72</v>
      </c>
      <c r="L21" s="46">
        <v>50</v>
      </c>
      <c r="M21" s="46" t="s">
        <v>8</v>
      </c>
      <c r="N21" s="54">
        <v>15</v>
      </c>
      <c r="O21" s="54" t="s">
        <v>11</v>
      </c>
      <c r="P21" s="56" t="s">
        <v>104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v>
      </c>
      <c r="F25" s="39"/>
      <c r="G25" s="47" t="str">
        <f>CONCATENATE("Algemene opmerkingen bij het jaarprogramma van  ",G16)</f>
        <v>Algemene opmerkingen bij het jaarprogramma van  NE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NE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NE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NE leerlaag A4 (schooljaar 2021 - 2022)</v>
      </c>
      <c r="H4" s="49"/>
      <c r="I4" s="43"/>
      <c r="J4" s="43"/>
      <c r="K4" s="49"/>
      <c r="L4" s="43"/>
      <c r="M4" s="43"/>
      <c r="N4" s="43"/>
      <c r="O4" s="43"/>
      <c r="P4" s="49"/>
      <c r="Q4" s="49"/>
    </row>
    <row r="5" spans="1:32" customHeight="1" ht="34.5">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105</v>
      </c>
      <c r="D6" s="2">
        <v>585</v>
      </c>
      <c r="E6" s="2"/>
      <c r="F6" s="39"/>
      <c r="G6" s="23">
        <v>1</v>
      </c>
      <c r="H6" s="24" t="s">
        <v>106</v>
      </c>
      <c r="I6" s="23">
        <v>1</v>
      </c>
      <c r="J6" s="25" t="s">
        <v>19</v>
      </c>
      <c r="K6" s="26"/>
      <c r="L6" s="23">
        <v>50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62</v>
      </c>
      <c r="B7" s="2">
        <v>2021</v>
      </c>
      <c r="D7" s="2">
        <v>586</v>
      </c>
      <c r="E7" s="2"/>
      <c r="F7" s="39"/>
      <c r="G7" s="23">
        <v>1</v>
      </c>
      <c r="H7" s="24" t="s">
        <v>107</v>
      </c>
      <c r="I7" s="23">
        <v>2</v>
      </c>
      <c r="J7" s="25" t="s">
        <v>7</v>
      </c>
      <c r="K7" s="26" t="s">
        <v>72</v>
      </c>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183</v>
      </c>
      <c r="D8" s="2">
        <v>587</v>
      </c>
      <c r="E8" s="2"/>
      <c r="F8" s="39"/>
      <c r="G8" s="23">
        <v>2</v>
      </c>
      <c r="H8" s="24" t="s">
        <v>108</v>
      </c>
      <c r="I8" s="23">
        <v>2</v>
      </c>
      <c r="J8" s="25" t="s">
        <v>19</v>
      </c>
      <c r="K8" s="26"/>
      <c r="L8" s="23">
        <v>100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64</v>
      </c>
      <c r="B9" s="4">
        <f>IF(B6="A",B7+3,IF(B6="H",B7+2,B7+1))</f>
        <v>2024</v>
      </c>
      <c r="D9" s="2">
        <v>588</v>
      </c>
      <c r="E9" s="2"/>
      <c r="F9" s="39"/>
      <c r="G9" s="23">
        <v>3</v>
      </c>
      <c r="H9" s="24" t="s">
        <v>109</v>
      </c>
      <c r="I9" s="23">
        <v>2</v>
      </c>
      <c r="J9" s="25" t="s">
        <v>7</v>
      </c>
      <c r="K9" s="26"/>
      <c r="L9" s="23">
        <v>100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44345.647534722</v>
      </c>
      <c r="D10" s="2">
        <v>589</v>
      </c>
      <c r="E10" s="2"/>
      <c r="F10" s="39"/>
      <c r="G10" s="23">
        <v>4</v>
      </c>
      <c r="H10" s="24" t="s">
        <v>92</v>
      </c>
      <c r="I10" s="23">
        <v>2</v>
      </c>
      <c r="J10" s="25" t="s">
        <v>10</v>
      </c>
      <c r="K10" s="26"/>
      <c r="L10" s="23">
        <v>50</v>
      </c>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590</v>
      </c>
      <c r="E11" s="2"/>
      <c r="F11" s="39"/>
      <c r="G11" s="23">
        <v>4</v>
      </c>
      <c r="H11" s="24" t="s">
        <v>110</v>
      </c>
      <c r="I11" s="23">
        <v>2</v>
      </c>
      <c r="J11" s="25" t="s">
        <v>19</v>
      </c>
      <c r="K11" s="26" t="s">
        <v>111</v>
      </c>
      <c r="L11" s="23">
        <v>100</v>
      </c>
      <c r="M11" s="23" t="s">
        <v>8</v>
      </c>
      <c r="N11" s="27">
        <v>5</v>
      </c>
      <c r="O11" s="27" t="s">
        <v>11</v>
      </c>
      <c r="P11" s="28" t="s">
        <v>104</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455</v>
      </c>
      <c r="F13" s="39"/>
      <c r="G13" s="47" t="str">
        <f>CONCATENATE("Algemene opmerkingen bij het jaarprogramma van  ",G4)</f>
        <v>Algemene opmerkingen bij het jaarprogramma van  NE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456</v>
      </c>
      <c r="F25" s="39"/>
      <c r="G25" s="47" t="str">
        <f>CONCATENATE("Algemene opmerkingen bij het jaarprogramma van  ",G16)</f>
        <v>Algemene opmerkingen bij het jaarprogramma van  NE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NE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457</v>
      </c>
      <c r="F37" s="39"/>
      <c r="G37" s="47" t="str">
        <f>CONCATENATE("Algemene opmerkingen bij het jaarprogramma van  ",G28)</f>
        <v>Algemene opmerkingen bij het jaarprogramma van  NE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4</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NE leerlaag A4 (schooljaar 2020 - 2021)</v>
      </c>
      <c r="H4" s="49"/>
      <c r="I4" s="43"/>
      <c r="J4" s="43"/>
      <c r="K4" s="49"/>
      <c r="L4" s="43"/>
      <c r="M4" s="43"/>
      <c r="N4" s="43"/>
      <c r="O4" s="43"/>
      <c r="P4" s="49"/>
      <c r="Q4" s="49"/>
    </row>
    <row r="5" spans="1:32" customHeight="1" ht="34.5">
      <c r="A5" s="9" t="s">
        <v>47</v>
      </c>
      <c r="B5" s="2">
        <v>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105</v>
      </c>
      <c r="D6" s="2">
        <v>17</v>
      </c>
      <c r="E6" s="2"/>
      <c r="F6" s="39"/>
      <c r="G6" s="46">
        <v>1</v>
      </c>
      <c r="H6" s="51" t="s">
        <v>106</v>
      </c>
      <c r="I6" s="46">
        <v>1</v>
      </c>
      <c r="J6" s="52" t="s">
        <v>19</v>
      </c>
      <c r="K6" s="53"/>
      <c r="L6" s="46">
        <v>50</v>
      </c>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62</v>
      </c>
      <c r="B7" s="2">
        <v>2020</v>
      </c>
      <c r="D7" s="2">
        <v>18</v>
      </c>
      <c r="E7" s="2"/>
      <c r="F7" s="39"/>
      <c r="G7" s="46">
        <v>1</v>
      </c>
      <c r="H7" s="51" t="s">
        <v>107</v>
      </c>
      <c r="I7" s="46">
        <v>2</v>
      </c>
      <c r="J7" s="52" t="s">
        <v>7</v>
      </c>
      <c r="K7" s="53" t="s">
        <v>72</v>
      </c>
      <c r="L7" s="46">
        <v>50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4</v>
      </c>
      <c r="D8" s="2">
        <v>19</v>
      </c>
      <c r="E8" s="2"/>
      <c r="F8" s="39"/>
      <c r="G8" s="46">
        <v>2</v>
      </c>
      <c r="H8" s="51" t="s">
        <v>108</v>
      </c>
      <c r="I8" s="46">
        <v>2</v>
      </c>
      <c r="J8" s="52" t="s">
        <v>19</v>
      </c>
      <c r="K8" s="53"/>
      <c r="L8" s="46">
        <v>100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64</v>
      </c>
      <c r="B9" s="4">
        <f>IF(B6="A",B7+3,IF(B6="H",B7+2,B7+1))</f>
        <v>2023</v>
      </c>
      <c r="D9" s="2">
        <v>20</v>
      </c>
      <c r="E9" s="2"/>
      <c r="F9" s="39"/>
      <c r="G9" s="46">
        <v>3</v>
      </c>
      <c r="H9" s="51" t="s">
        <v>109</v>
      </c>
      <c r="I9" s="46">
        <v>2</v>
      </c>
      <c r="J9" s="52" t="s">
        <v>7</v>
      </c>
      <c r="K9" s="53"/>
      <c r="L9" s="46">
        <v>100</v>
      </c>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44345.647534722</v>
      </c>
      <c r="D10" s="2">
        <v>21</v>
      </c>
      <c r="E10" s="2"/>
      <c r="F10" s="39"/>
      <c r="G10" s="46">
        <v>4</v>
      </c>
      <c r="H10" s="51" t="s">
        <v>92</v>
      </c>
      <c r="I10" s="46">
        <v>2</v>
      </c>
      <c r="J10" s="52" t="s">
        <v>10</v>
      </c>
      <c r="K10" s="53"/>
      <c r="L10" s="46">
        <v>50</v>
      </c>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22</v>
      </c>
      <c r="E11" s="2"/>
      <c r="F11" s="39"/>
      <c r="G11" s="46">
        <v>4</v>
      </c>
      <c r="H11" s="51" t="s">
        <v>110</v>
      </c>
      <c r="I11" s="46">
        <v>2</v>
      </c>
      <c r="J11" s="52" t="s">
        <v>19</v>
      </c>
      <c r="K11" s="53" t="s">
        <v>111</v>
      </c>
      <c r="L11" s="46">
        <v>100</v>
      </c>
      <c r="M11" s="46" t="s">
        <v>8</v>
      </c>
      <c r="N11" s="54">
        <v>5</v>
      </c>
      <c r="O11" s="54" t="s">
        <v>11</v>
      </c>
      <c r="P11" s="56" t="s">
        <v>104</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7</v>
      </c>
      <c r="F13" s="39"/>
      <c r="G13" s="47" t="str">
        <f>CONCATENATE("Algemene opmerkingen bij het jaarprogramma van  ",G4)</f>
        <v>Algemene opmerkingen bij het jaarprogramma van  NE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NE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579</v>
      </c>
      <c r="E18" s="2"/>
      <c r="F18" s="39"/>
      <c r="G18" s="23">
        <v>1</v>
      </c>
      <c r="H18" s="24" t="s">
        <v>112</v>
      </c>
      <c r="I18" s="23">
        <v>2</v>
      </c>
      <c r="J18" s="25" t="s">
        <v>7</v>
      </c>
      <c r="K18" s="26"/>
      <c r="L18" s="23">
        <v>100</v>
      </c>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F19" s="39"/>
      <c r="G19" s="23">
        <v>2</v>
      </c>
      <c r="H19" s="24" t="s">
        <v>113</v>
      </c>
      <c r="I19" s="23">
        <v>2</v>
      </c>
      <c r="J19" s="25" t="s">
        <v>7</v>
      </c>
      <c r="K19" s="26" t="s">
        <v>72</v>
      </c>
      <c r="L19" s="23">
        <v>100</v>
      </c>
      <c r="M19" s="23" t="s">
        <v>11</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F20" s="39"/>
      <c r="G20" s="23">
        <v>2</v>
      </c>
      <c r="H20" s="24" t="s">
        <v>114</v>
      </c>
      <c r="I20" s="23">
        <v>2</v>
      </c>
      <c r="J20" s="25" t="s">
        <v>19</v>
      </c>
      <c r="K20" s="26"/>
      <c r="L20" s="23"/>
      <c r="M20" s="23" t="s">
        <v>11</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F21" s="39"/>
      <c r="G21" s="23">
        <v>3</v>
      </c>
      <c r="H21" s="24" t="s">
        <v>88</v>
      </c>
      <c r="I21" s="23">
        <v>2</v>
      </c>
      <c r="J21" s="25" t="s">
        <v>7</v>
      </c>
      <c r="K21" s="26" t="s">
        <v>72</v>
      </c>
      <c r="L21" s="23">
        <v>50</v>
      </c>
      <c r="M21" s="23" t="s">
        <v>11</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F22" s="39"/>
      <c r="G22" s="23">
        <v>4</v>
      </c>
      <c r="H22" s="24" t="s">
        <v>115</v>
      </c>
      <c r="I22" s="23">
        <v>2</v>
      </c>
      <c r="J22" s="25" t="s">
        <v>19</v>
      </c>
      <c r="K22" s="26" t="s">
        <v>101</v>
      </c>
      <c r="L22" s="23">
        <v>100</v>
      </c>
      <c r="M22" s="23" t="s">
        <v>8</v>
      </c>
      <c r="N22" s="27">
        <v>5</v>
      </c>
      <c r="O22" s="27" t="s">
        <v>11</v>
      </c>
      <c r="P22" s="28" t="s">
        <v>116</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F23" s="39"/>
      <c r="G23" s="23">
        <v>4</v>
      </c>
      <c r="H23" s="24" t="s">
        <v>117</v>
      </c>
      <c r="I23" s="23">
        <v>2</v>
      </c>
      <c r="J23" s="25" t="s">
        <v>10</v>
      </c>
      <c r="K23" s="26" t="s">
        <v>72</v>
      </c>
      <c r="L23" s="23">
        <v>50</v>
      </c>
      <c r="M23" s="23" t="s">
        <v>8</v>
      </c>
      <c r="N23" s="27">
        <v>10</v>
      </c>
      <c r="O23" s="27" t="s">
        <v>11</v>
      </c>
      <c r="P23" s="28" t="s">
        <v>104</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8</v>
      </c>
      <c r="F25" s="39"/>
      <c r="G25" s="47" t="str">
        <f>CONCATENATE("Algemene opmerkingen bij het jaarprogramma van  ",G16)</f>
        <v>Algemene opmerkingen bij het jaarprogramma van  NE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NE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9</v>
      </c>
      <c r="F37" s="39"/>
      <c r="G37" s="47" t="str">
        <f>CONCATENATE("Algemene opmerkingen bij het jaarprogramma van  ",G28)</f>
        <v>Algemene opmerkingen bij het jaarprogramma van  NE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