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<sst xmlns="http://schemas.openxmlformats.org/spreadsheetml/2006/main" uniqueCount="94">
  <si>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</si>
  <si>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</si>
  <si>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</si>
  <si>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</si>
  <si>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</si>
  <si>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</si>
  <si>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</si>
  <si>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</si>
  <si>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</si>
  <si>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</si>
  <si>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</si>
  <si>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</si>
  <si>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</si>
  <si>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</si>
  <si>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</si>
  <si>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</si>
  <si>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</si>
  <si>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</si>
  <si>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</si>
  <si>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</si>
  <si>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</si>
  <si>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</si>
  <si>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</si>
  <si>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</si>
  <si>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</si>
  <si>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</si>
  <si>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</si>
  <si>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</si>
  <si>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</si>
  <si>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</si>
  <si>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</si>
  <si>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</si>
  <si>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</si>
  <si>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</si>
  <si>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</si>
  <si>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</si>
  <si>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</si>
  <si>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</si>
  <si>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</si>
  <si>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</si>
  <si>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</si>
  <si>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</si>
  <si>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</si>
  <si>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</si>
  <si>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</si>
  <si>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</si>
  <si>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</si>
  <si>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</si>
  <si>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</si>
  <si>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</si>
  <si>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</si>
  <si>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</si>
  <si>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</si>
  <si>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</si>
  <si>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</si>
  <si>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</si>
  <si>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</si>
  <si>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</si>
  <si>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</si>
  <si>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</si>
  <si>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</si>
  <si>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A</t>
  </si>
  <si>
    <t>Hoofdstuk 2 (Verbanden) + Vaardigheden</t>
  </si>
  <si>
    <t>startJaar</t>
  </si>
  <si>
    <t>Hoofdstuk 1 (Systematisch tellen) + Vaardigheden</t>
  </si>
  <si>
    <t>cid</t>
  </si>
  <si>
    <t>Hoofdstuk 4 (Machtsfuncties) + Vaardigheden</t>
  </si>
  <si>
    <t>eindJaar</t>
  </si>
  <si>
    <t>Hoofdstuk 4 (Machtsfuncties) + Hoofdstuk 5 (Exponentiële functies) + Vaardigheden</t>
  </si>
  <si>
    <t>vandaag</t>
  </si>
  <si>
    <t>Hoofdstuk 3 (Statistiek) + Hoofdstuk 7 (Kansen) + Vaardigheden</t>
  </si>
  <si>
    <t>huidigStartjaar</t>
  </si>
  <si>
    <t>Hoofdstuk 6 (Veranderingen) + Hoofdstuk 8C (Vorm en ruimte) + Vaardigheden</t>
  </si>
  <si>
    <t>huidigSchooljaar</t>
  </si>
  <si>
    <t>positiePTA</t>
  </si>
  <si>
    <t>groep</t>
  </si>
  <si>
    <t>mavo?</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</si>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</sst>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WC leerlaag A4 (schooljaar 2021 - 2022)</v>
      </c>
      <c r="H4" s="49"/>
      <c r="I4" s="43"/>
      <c r="J4" s="43"/>
      <c r="K4" s="49"/>
      <c r="L4" s="43"/>
      <c r="M4" s="43"/>
      <c r="N4" s="43"/>
      <c r="O4" s="43"/>
      <c r="P4" s="49"/>
      <c r="Q4" s="49"/>
    </row>
    <row r="5" spans="1:32" customHeight="1" ht="34.5">
      <c r="A5" s="9" t="s">
        <v>47</v>
      </c>
      <c r="B5" s="2">
        <v>11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801</v>
      </c>
      <c r="E6" s="2"/>
      <c r="F6" s="39"/>
      <c r="G6" s="23">
        <v>1</v>
      </c>
      <c r="H6" s="24" t="s">
        <v>62</v>
      </c>
      <c r="I6" s="23">
        <v>2</v>
      </c>
      <c r="J6" s="25" t="s">
        <v>7</v>
      </c>
      <c r="K6" s="26"/>
      <c r="L6" s="23">
        <v>50</v>
      </c>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802</v>
      </c>
      <c r="E7" s="2"/>
      <c r="F7" s="39"/>
      <c r="G7" s="23">
        <v>1</v>
      </c>
      <c r="H7" s="24" t="s">
        <v>64</v>
      </c>
      <c r="I7" s="23">
        <v>2</v>
      </c>
      <c r="J7" s="25" t="s">
        <v>7</v>
      </c>
      <c r="K7" s="26"/>
      <c r="L7" s="23">
        <v>50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213</v>
      </c>
      <c r="D8" s="2">
        <v>803</v>
      </c>
      <c r="E8" s="2"/>
      <c r="F8" s="39"/>
      <c r="G8" s="23">
        <v>2</v>
      </c>
      <c r="H8" s="24" t="s">
        <v>66</v>
      </c>
      <c r="I8" s="23">
        <v>1</v>
      </c>
      <c r="J8" s="25" t="s">
        <v>7</v>
      </c>
      <c r="K8" s="26"/>
      <c r="L8" s="23">
        <v>50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2024</v>
      </c>
      <c r="D9" s="2">
        <v>804</v>
      </c>
      <c r="E9" s="2"/>
      <c r="F9" s="39"/>
      <c r="G9" s="23">
        <v>2</v>
      </c>
      <c r="H9" s="24" t="s">
        <v>68</v>
      </c>
      <c r="I9" s="23">
        <v>3</v>
      </c>
      <c r="J9" s="25" t="s">
        <v>7</v>
      </c>
      <c r="K9" s="26"/>
      <c r="L9" s="23">
        <v>100</v>
      </c>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44345.647916667</v>
      </c>
      <c r="D10" s="2">
        <v>805</v>
      </c>
      <c r="E10" s="2"/>
      <c r="F10" s="39"/>
      <c r="G10" s="23">
        <v>3</v>
      </c>
      <c r="H10" s="24" t="s">
        <v>70</v>
      </c>
      <c r="I10" s="23">
        <v>3</v>
      </c>
      <c r="J10" s="25" t="s">
        <v>7</v>
      </c>
      <c r="K10" s="26"/>
      <c r="L10" s="23">
        <v>100</v>
      </c>
      <c r="M10" s="23" t="s">
        <v>11</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v>806</v>
      </c>
      <c r="E11" s="2"/>
      <c r="F11" s="39"/>
      <c r="G11" s="23">
        <v>4</v>
      </c>
      <c r="H11" s="24" t="s">
        <v>72</v>
      </c>
      <c r="I11" s="23">
        <v>3</v>
      </c>
      <c r="J11" s="25" t="s">
        <v>7</v>
      </c>
      <c r="K11" s="26"/>
      <c r="L11" s="23">
        <v>100</v>
      </c>
      <c r="M11" s="23" t="s">
        <v>11</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1</v>
      </c>
      <c r="C13" s="9" t="s">
        <v>46</v>
      </c>
      <c r="D13" s="2">
        <v>525</v>
      </c>
      <c r="F13" s="39"/>
      <c r="G13" s="47" t="str">
        <f>CONCATENATE("Algemene opmerkingen bij het jaarprogramma van  ",G4)</f>
        <v>Algemene opmerkingen bij het jaarprogramma van  WC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WC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526</v>
      </c>
      <c r="F25" s="39"/>
      <c r="G25" s="47" t="str">
        <f>CONCATENATE("Algemene opmerkingen bij het jaarprogramma van  ",G16)</f>
        <v>Algemene opmerkingen bij het jaarprogramma van  WC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WC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527</v>
      </c>
      <c r="F37" s="39"/>
      <c r="G37" s="47" t="str">
        <f>CONCATENATE("Algemene opmerkingen bij het jaarprogramma van  ",G28)</f>
        <v>Algemene opmerkingen bij het jaarprogramma van  WC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WC leerlaag A4 (schooljaar 2020 - 2021)</v>
      </c>
      <c r="H4" s="49"/>
      <c r="I4" s="43"/>
      <c r="J4" s="43"/>
      <c r="K4" s="49"/>
      <c r="L4" s="43"/>
      <c r="M4" s="43"/>
      <c r="N4" s="43"/>
      <c r="O4" s="43"/>
      <c r="P4" s="49"/>
      <c r="Q4" s="49"/>
    </row>
    <row r="5" spans="1:32" customHeight="1" ht="34.5">
      <c r="A5" s="9" t="s">
        <v>47</v>
      </c>
      <c r="B5" s="2">
        <v>11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385</v>
      </c>
      <c r="E6" s="2"/>
      <c r="F6" s="39"/>
      <c r="G6" s="46">
        <v>1</v>
      </c>
      <c r="H6" s="51" t="s">
        <v>62</v>
      </c>
      <c r="I6" s="46">
        <v>2</v>
      </c>
      <c r="J6" s="52" t="s">
        <v>7</v>
      </c>
      <c r="K6" s="53"/>
      <c r="L6" s="46">
        <v>50</v>
      </c>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386</v>
      </c>
      <c r="E7" s="2"/>
      <c r="F7" s="39"/>
      <c r="G7" s="46">
        <v>1</v>
      </c>
      <c r="H7" s="51" t="s">
        <v>64</v>
      </c>
      <c r="I7" s="46">
        <v>2</v>
      </c>
      <c r="J7" s="52" t="s">
        <v>7</v>
      </c>
      <c r="K7" s="53"/>
      <c r="L7" s="46">
        <v>50</v>
      </c>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118</v>
      </c>
      <c r="D8" s="2">
        <v>387</v>
      </c>
      <c r="E8" s="2"/>
      <c r="F8" s="39"/>
      <c r="G8" s="46">
        <v>2</v>
      </c>
      <c r="H8" s="51" t="s">
        <v>66</v>
      </c>
      <c r="I8" s="46">
        <v>1</v>
      </c>
      <c r="J8" s="52" t="s">
        <v>7</v>
      </c>
      <c r="K8" s="53"/>
      <c r="L8" s="46">
        <v>50</v>
      </c>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388</v>
      </c>
      <c r="E9" s="2"/>
      <c r="F9" s="39"/>
      <c r="G9" s="46">
        <v>2</v>
      </c>
      <c r="H9" s="51" t="s">
        <v>68</v>
      </c>
      <c r="I9" s="46">
        <v>3</v>
      </c>
      <c r="J9" s="52" t="s">
        <v>7</v>
      </c>
      <c r="K9" s="53"/>
      <c r="L9" s="46">
        <v>100</v>
      </c>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44345.647916667</v>
      </c>
      <c r="D10" s="2">
        <v>389</v>
      </c>
      <c r="E10" s="2"/>
      <c r="F10" s="39"/>
      <c r="G10" s="46">
        <v>3</v>
      </c>
      <c r="H10" s="51" t="s">
        <v>70</v>
      </c>
      <c r="I10" s="46">
        <v>3</v>
      </c>
      <c r="J10" s="52" t="s">
        <v>7</v>
      </c>
      <c r="K10" s="53"/>
      <c r="L10" s="46">
        <v>100</v>
      </c>
      <c r="M10" s="46" t="s">
        <v>11</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v>390</v>
      </c>
      <c r="E11" s="2"/>
      <c r="F11" s="39"/>
      <c r="G11" s="46">
        <v>4</v>
      </c>
      <c r="H11" s="51" t="s">
        <v>72</v>
      </c>
      <c r="I11" s="46">
        <v>3</v>
      </c>
      <c r="J11" s="52" t="s">
        <v>7</v>
      </c>
      <c r="K11" s="53"/>
      <c r="L11" s="46">
        <v>100</v>
      </c>
      <c r="M11" s="46" t="s">
        <v>11</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0</v>
      </c>
      <c r="C13" s="9" t="s">
        <v>46</v>
      </c>
      <c r="D13" s="2">
        <v>292</v>
      </c>
      <c r="F13" s="39"/>
      <c r="G13" s="47" t="str">
        <f>CONCATENATE("Algemene opmerkingen bij het jaarprogramma van  ",G4)</f>
        <v>Algemene opmerkingen bij het jaarprogramma van  WC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4</v>
      </c>
      <c r="F14" s="39"/>
      <c r="G14" s="48" t="s">
        <v>77</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WC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795</v>
      </c>
      <c r="E18" s="2"/>
      <c r="F18" s="39"/>
      <c r="G18" s="23">
        <v>1</v>
      </c>
      <c r="H18" s="24" t="s">
        <v>78</v>
      </c>
      <c r="I18" s="23">
        <v>2</v>
      </c>
      <c r="J18" s="25" t="s">
        <v>7</v>
      </c>
      <c r="K18" s="26"/>
      <c r="L18" s="23">
        <v>100</v>
      </c>
      <c r="M18" s="23" t="s">
        <v>11</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796</v>
      </c>
      <c r="E19" s="2"/>
      <c r="F19" s="39"/>
      <c r="G19" s="23">
        <v>2</v>
      </c>
      <c r="H19" s="24" t="s">
        <v>79</v>
      </c>
      <c r="I19" s="23">
        <v>2</v>
      </c>
      <c r="J19" s="25" t="s">
        <v>7</v>
      </c>
      <c r="K19" s="26"/>
      <c r="L19" s="23">
        <v>100</v>
      </c>
      <c r="M19" s="23" t="s">
        <v>8</v>
      </c>
      <c r="N19" s="27">
        <v>2</v>
      </c>
      <c r="O19" s="27" t="s">
        <v>8</v>
      </c>
      <c r="P19" s="28" t="s">
        <v>80</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797</v>
      </c>
      <c r="E20" s="2"/>
      <c r="F20" s="39"/>
      <c r="G20" s="23">
        <v>3</v>
      </c>
      <c r="H20" s="24" t="s">
        <v>81</v>
      </c>
      <c r="I20" s="23">
        <v>1</v>
      </c>
      <c r="J20" s="25" t="s">
        <v>19</v>
      </c>
      <c r="K20" s="26"/>
      <c r="L20" s="23">
        <v>100</v>
      </c>
      <c r="M20" s="23" t="s">
        <v>8</v>
      </c>
      <c r="N20" s="27">
        <v>2</v>
      </c>
      <c r="O20" s="27" t="s">
        <v>11</v>
      </c>
      <c r="P20" s="28" t="s">
        <v>82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798</v>
      </c>
      <c r="E21" s="2"/>
      <c r="F21" s="39"/>
      <c r="G21" s="23">
        <v>4</v>
      </c>
      <c r="H21" s="24" t="s">
        <v>83</v>
      </c>
      <c r="I21" s="23">
        <v>2</v>
      </c>
      <c r="J21" s="25" t="s">
        <v>7</v>
      </c>
      <c r="K21" s="26"/>
      <c r="L21" s="23">
        <v>100</v>
      </c>
      <c r="M21" s="23" t="s">
        <v>8</v>
      </c>
      <c r="N21" s="27">
        <v>1</v>
      </c>
      <c r="O21" s="27" t="s">
        <v>8</v>
      </c>
      <c r="P21" s="28" t="s">
        <v>82</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799</v>
      </c>
      <c r="E22" s="2"/>
      <c r="F22" s="39"/>
      <c r="G22" s="23">
        <v>2</v>
      </c>
      <c r="H22" s="24" t="s">
        <v>84</v>
      </c>
      <c r="I22" s="23">
        <v>2</v>
      </c>
      <c r="J22" s="25" t="s">
        <v>7</v>
      </c>
      <c r="K22" s="26"/>
      <c r="L22" s="23"/>
      <c r="M22" s="23" t="s">
        <v>11</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800</v>
      </c>
      <c r="E23" s="2"/>
      <c r="F23" s="39"/>
      <c r="G23" s="23">
        <v>4</v>
      </c>
      <c r="H23" s="24" t="s">
        <v>85</v>
      </c>
      <c r="I23" s="23">
        <v>1</v>
      </c>
      <c r="J23" s="25" t="s">
        <v>19</v>
      </c>
      <c r="K23" s="26"/>
      <c r="L23" s="23"/>
      <c r="M23" s="23" t="s">
        <v>8</v>
      </c>
      <c r="N23" s="27">
        <v>1</v>
      </c>
      <c r="O23" s="27" t="s">
        <v>11</v>
      </c>
      <c r="P23" s="28" t="s">
        <v>86</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293</v>
      </c>
      <c r="F25" s="39"/>
      <c r="G25" s="47" t="str">
        <f>CONCATENATE("Algemene opmerkingen bij het jaarprogramma van  ",G16)</f>
        <v>Algemene opmerkingen bij het jaarprogramma van  WC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WC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294</v>
      </c>
      <c r="F37" s="39"/>
      <c r="G37" s="47" t="str">
        <f>CONCATENATE("Algemene opmerkingen bij het jaarprogramma van  ",G28)</f>
        <v>Algemene opmerkingen bij het jaarprogramma van  WC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WC leerlaag A4 (schooljaar 2019 - 2020)</v>
      </c>
      <c r="H4" s="49"/>
      <c r="I4" s="43"/>
      <c r="J4" s="43"/>
      <c r="K4" s="49"/>
      <c r="L4" s="43"/>
      <c r="M4" s="43"/>
      <c r="N4" s="43"/>
      <c r="O4" s="43"/>
      <c r="P4" s="49"/>
      <c r="Q4" s="49"/>
    </row>
    <row r="5" spans="1:32" customHeight="1" ht="34.5">
      <c r="A5" s="9" t="s">
        <v>47</v>
      </c>
      <c r="B5" s="2">
        <v>11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119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44345.647916667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-1</v>
      </c>
      <c r="C13" s="9" t="s">
        <v>46</v>
      </c>
      <c r="D13" s="2">
        <v>295</v>
      </c>
      <c r="F13" s="39"/>
      <c r="G13" s="47" t="str">
        <f>CONCATENATE("Algemene opmerkingen bij het jaarprogramma van  ",G4)</f>
        <v>Algemene opmerkingen bij het jaarprogramma van  WC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WC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391</v>
      </c>
      <c r="E18" s="2"/>
      <c r="F18" s="39"/>
      <c r="G18" s="46">
        <v>1</v>
      </c>
      <c r="H18" s="51" t="s">
        <v>78</v>
      </c>
      <c r="I18" s="46">
        <v>2</v>
      </c>
      <c r="J18" s="52" t="s">
        <v>7</v>
      </c>
      <c r="K18" s="53"/>
      <c r="L18" s="46">
        <v>100</v>
      </c>
      <c r="M18" s="46" t="s">
        <v>11</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392</v>
      </c>
      <c r="E19" s="2"/>
      <c r="F19" s="39"/>
      <c r="G19" s="46">
        <v>2</v>
      </c>
      <c r="H19" s="51" t="s">
        <v>79</v>
      </c>
      <c r="I19" s="46">
        <v>2</v>
      </c>
      <c r="J19" s="52" t="s">
        <v>7</v>
      </c>
      <c r="K19" s="53"/>
      <c r="L19" s="46">
        <v>100</v>
      </c>
      <c r="M19" s="46" t="s">
        <v>8</v>
      </c>
      <c r="N19" s="54">
        <v>2</v>
      </c>
      <c r="O19" s="54" t="s">
        <v>8</v>
      </c>
      <c r="P19" s="56" t="s">
        <v>80</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393</v>
      </c>
      <c r="E20" s="2"/>
      <c r="F20" s="39"/>
      <c r="G20" s="46">
        <v>3</v>
      </c>
      <c r="H20" s="51" t="s">
        <v>81</v>
      </c>
      <c r="I20" s="46">
        <v>1</v>
      </c>
      <c r="J20" s="52" t="s">
        <v>19</v>
      </c>
      <c r="K20" s="53"/>
      <c r="L20" s="46">
        <v>100</v>
      </c>
      <c r="M20" s="46" t="s">
        <v>8</v>
      </c>
      <c r="N20" s="54">
        <v>2</v>
      </c>
      <c r="O20" s="54" t="s">
        <v>11</v>
      </c>
      <c r="P20" s="56" t="s">
        <v>82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394</v>
      </c>
      <c r="E21" s="2"/>
      <c r="F21" s="39"/>
      <c r="G21" s="46">
        <v>4</v>
      </c>
      <c r="H21" s="51" t="s">
        <v>83</v>
      </c>
      <c r="I21" s="46">
        <v>2</v>
      </c>
      <c r="J21" s="52" t="s">
        <v>7</v>
      </c>
      <c r="K21" s="53"/>
      <c r="L21" s="46">
        <v>100</v>
      </c>
      <c r="M21" s="46" t="s">
        <v>8</v>
      </c>
      <c r="N21" s="54">
        <v>1</v>
      </c>
      <c r="O21" s="54" t="s">
        <v>8</v>
      </c>
      <c r="P21" s="56" t="s">
        <v>82</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395</v>
      </c>
      <c r="E22" s="2"/>
      <c r="F22" s="39"/>
      <c r="G22" s="46">
        <v>2</v>
      </c>
      <c r="H22" s="51" t="s">
        <v>84</v>
      </c>
      <c r="I22" s="46">
        <v>2</v>
      </c>
      <c r="J22" s="52" t="s">
        <v>7</v>
      </c>
      <c r="K22" s="53"/>
      <c r="L22" s="46"/>
      <c r="M22" s="46" t="s">
        <v>11</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396</v>
      </c>
      <c r="E23" s="2"/>
      <c r="F23" s="39"/>
      <c r="G23" s="46">
        <v>4</v>
      </c>
      <c r="H23" s="51" t="s">
        <v>85</v>
      </c>
      <c r="I23" s="46">
        <v>1</v>
      </c>
      <c r="J23" s="52" t="s">
        <v>19</v>
      </c>
      <c r="K23" s="53"/>
      <c r="L23" s="46"/>
      <c r="M23" s="46" t="s">
        <v>8</v>
      </c>
      <c r="N23" s="54">
        <v>1</v>
      </c>
      <c r="O23" s="54" t="s">
        <v>11</v>
      </c>
      <c r="P23" s="56" t="s">
        <v>86</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296</v>
      </c>
      <c r="F25" s="39"/>
      <c r="G25" s="47" t="str">
        <f>CONCATENATE("Algemene opmerkingen bij het jaarprogramma van  ",G16)</f>
        <v>Algemene opmerkingen bij het jaarprogramma van  WC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87</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WC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792</v>
      </c>
      <c r="E30" s="2"/>
      <c r="F30" s="39"/>
      <c r="G30" s="23">
        <v>1</v>
      </c>
      <c r="H30" s="24" t="s">
        <v>88</v>
      </c>
      <c r="I30" s="23"/>
      <c r="J30" s="25" t="s">
        <v>7</v>
      </c>
      <c r="K30" s="26"/>
      <c r="L30" s="23">
        <v>100</v>
      </c>
      <c r="M30" s="23" t="s">
        <v>8</v>
      </c>
      <c r="N30" s="27">
        <v>4</v>
      </c>
      <c r="O30" s="27" t="s">
        <v>8</v>
      </c>
      <c r="P30" s="28" t="s">
        <v>89</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793</v>
      </c>
      <c r="E31" s="2"/>
      <c r="F31" s="39"/>
      <c r="G31" s="23">
        <v>2</v>
      </c>
      <c r="H31" s="24" t="s">
        <v>90</v>
      </c>
      <c r="I31" s="23"/>
      <c r="J31" s="25" t="s">
        <v>7</v>
      </c>
      <c r="K31" s="26"/>
      <c r="L31" s="23">
        <v>100</v>
      </c>
      <c r="M31" s="23" t="s">
        <v>8</v>
      </c>
      <c r="N31" s="27">
        <v>4</v>
      </c>
      <c r="O31" s="27" t="s">
        <v>8</v>
      </c>
      <c r="P31" s="28" t="s">
        <v>91</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794</v>
      </c>
      <c r="E32" s="2"/>
      <c r="F32" s="39"/>
      <c r="G32" s="23">
        <v>3</v>
      </c>
      <c r="H32" s="24" t="s">
        <v>92</v>
      </c>
      <c r="I32" s="23"/>
      <c r="J32" s="25" t="s">
        <v>7</v>
      </c>
      <c r="K32" s="26"/>
      <c r="L32" s="23">
        <v>100</v>
      </c>
      <c r="M32" s="23" t="s">
        <v>8</v>
      </c>
      <c r="N32" s="27">
        <v>4</v>
      </c>
      <c r="O32" s="27" t="s">
        <v>8</v>
      </c>
      <c r="P32" s="28" t="s">
        <v>91</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297</v>
      </c>
      <c r="F37" s="39"/>
      <c r="G37" s="47" t="str">
        <f>CONCATENATE("Algemene opmerkingen bij het jaarprogramma van  ",G28)</f>
        <v>Algemene opmerkingen bij het jaarprogramma van  WC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WC leerlaag A4 (schooljaar 2018 - 2019)</v>
      </c>
      <c r="H4" s="49"/>
      <c r="I4" s="43"/>
      <c r="J4" s="43"/>
      <c r="K4" s="49"/>
      <c r="L4" s="43"/>
      <c r="M4" s="43"/>
      <c r="N4" s="43"/>
      <c r="O4" s="43"/>
      <c r="P4" s="49"/>
      <c r="Q4" s="49"/>
    </row>
    <row r="5" spans="1:32" customHeight="1" ht="34.5">
      <c r="A5" s="9" t="s">
        <v>47</v>
      </c>
      <c r="B5" s="2">
        <v>11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120</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44345.647916667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-2</v>
      </c>
      <c r="C13" s="9" t="s">
        <v>46</v>
      </c>
      <c r="D13" s="2">
        <v>298</v>
      </c>
      <c r="F13" s="39"/>
      <c r="G13" s="47" t="str">
        <f>CONCATENATE("Algemene opmerkingen bij het jaarprogramma van  ",G4)</f>
        <v>Algemene opmerkingen bij het jaarprogramma van  WC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WC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299</v>
      </c>
      <c r="F25" s="39"/>
      <c r="G25" s="47" t="str">
        <f>CONCATENATE("Algemene opmerkingen bij het jaarprogramma van  ",G16)</f>
        <v>Algemene opmerkingen bij het jaarprogramma van  WC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WC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397</v>
      </c>
      <c r="E30" s="2"/>
      <c r="F30" s="39"/>
      <c r="G30" s="46">
        <v>1</v>
      </c>
      <c r="H30" s="51" t="s">
        <v>88</v>
      </c>
      <c r="I30" s="46"/>
      <c r="J30" s="52" t="s">
        <v>7</v>
      </c>
      <c r="K30" s="53"/>
      <c r="L30" s="46">
        <v>100</v>
      </c>
      <c r="M30" s="46" t="s">
        <v>8</v>
      </c>
      <c r="N30" s="54">
        <v>4</v>
      </c>
      <c r="O30" s="54" t="s">
        <v>8</v>
      </c>
      <c r="P30" s="56" t="s">
        <v>89</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398</v>
      </c>
      <c r="E31" s="2"/>
      <c r="F31" s="39"/>
      <c r="G31" s="46">
        <v>2</v>
      </c>
      <c r="H31" s="51" t="s">
        <v>90</v>
      </c>
      <c r="I31" s="46"/>
      <c r="J31" s="52" t="s">
        <v>7</v>
      </c>
      <c r="K31" s="53"/>
      <c r="L31" s="46">
        <v>100</v>
      </c>
      <c r="M31" s="46" t="s">
        <v>8</v>
      </c>
      <c r="N31" s="54">
        <v>4</v>
      </c>
      <c r="O31" s="54" t="s">
        <v>8</v>
      </c>
      <c r="P31" s="56" t="s">
        <v>91</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399</v>
      </c>
      <c r="E32" s="2"/>
      <c r="F32" s="39"/>
      <c r="G32" s="46">
        <v>3</v>
      </c>
      <c r="H32" s="51" t="s">
        <v>92</v>
      </c>
      <c r="I32" s="46"/>
      <c r="J32" s="52" t="s">
        <v>7</v>
      </c>
      <c r="K32" s="53"/>
      <c r="L32" s="46">
        <v>100</v>
      </c>
      <c r="M32" s="46" t="s">
        <v>8</v>
      </c>
      <c r="N32" s="54">
        <v>4</v>
      </c>
      <c r="O32" s="54" t="s">
        <v>8</v>
      </c>
      <c r="P32" s="56" t="s">
        <v>91</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300</v>
      </c>
      <c r="F37" s="39"/>
      <c r="G37" s="47" t="str">
        <f>CONCATENATE("Algemene opmerkingen bij het jaarprogramma van  ",G28)</f>
        <v>Algemene opmerkingen bij het jaarprogramma van  WC leerlaag A6 (schooljaar 2020 - 2021)</v>
      </c>
      <c r="H37" s="47"/>
      <c r="I37" s="47"/>
      <c r="J37" s="47"/>
      <c r="K37" s="47"/>
      <c r="L37" s="47"/>
      <c r="M37" s="47"/>
      <c r="N37" s="43"/>
      <c r="O37" s="43"/>
      <c r="P37" s="49"/>
      <c r="Q37" s="49"/>
    </row>
    <row r="38" spans="1:32" customHeight="1" ht="72">
      <c r="F38" s="39"/>
      <c r="G38" s="48" t="s">
        <v>93</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