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<sst xmlns="http://schemas.openxmlformats.org/spreadsheetml/2006/main" uniqueCount="92">
  <si>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</si>
  <si>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</si>
  <si>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</si>
  <si>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</si>
  <si>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</si>
  <si>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</si>
  <si>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</si>
  <si>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</si>
  <si>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</si>
  <si>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</si>
  <si>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</si>
  <si>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</si>
  <si>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</si>
  <si>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</si>
  <si>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</si>
  <si>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</si>
  <si>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</si>
  <si>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</si>
  <si>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</si>
  <si>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</si>
  <si>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</si>
  <si>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</si>
  <si>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</si>
  <si>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</si>
  <si>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</si>
  <si>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</si>
  <si>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</si>
  <si>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</si>
  <si>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</si>
  <si>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</si>
  <si>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</si>
  <si>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</si>
  <si>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</si>
  <si>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</si>
  <si>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</si>
  <si>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</si>
  <si>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</si>
  <si>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</si>
  <si>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</si>
  <si>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</si>
  <si>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</si>
  <si>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</si>
  <si>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</si>
  <si>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</si>
  <si>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</si>
  <si>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</si>
  <si>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</si>
  <si>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</si>
  <si>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</si>
  <si>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</si>
  <si>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</si>
  <si>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</si>
  <si>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</si>
  <si>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</si>
  <si>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</si>
  <si>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</si>
  <si>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</si>
  <si>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</si>
  <si>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</si>
  <si>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</si>
  <si>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</si>
  <si>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</si>
  <si>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</si>
  <si>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</si>
  <si>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</si>
  <si>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</si>
  <si>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</si>
  <si>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</si>
  <si>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</si>
  <si>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</si>
  <si>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</si>
  <si>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</si>
  <si>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</si>
  <si>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</si>
  <si>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</si>
  <si>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</si>
  <si>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</si>
  <si>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</si>
  <si>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</si>
  <si>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</si>
  <si>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mavo?</t>
  </si>
  <si>
    <t>De domeinen A12 en A13 zijn niet specifiek aan een PTA-onderdeel gekoppeld maar komen gedurende het jaar aan de orde.</t>
  </si>
  <si>
    <t>Computational Science</t>
  </si>
  <si>
    <t>A5, A6, A7, B3, R, J</t>
  </si>
  <si>
    <t>Security</t>
  </si>
  <si>
    <t>A11, N, E, F3, F4, L4, Q3</t>
  </si>
  <si>
    <t>Keuzeproject</t>
  </si>
  <si>
    <t>A3, A4, A8, A9, A10</t>
  </si>
  <si>
    <t>A</t>
  </si>
  <si>
    <t>OO Gamedesign</t>
  </si>
  <si>
    <t>J, P, B3, F1</t>
  </si>
  <si>
    <t>Project Data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</si>
</sst>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ustomXml" Target="../customXml/item1.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worksheet" Target="worksheets/sheet9.xml"/><Relationship Id="rId2" Type="http://schemas.openxmlformats.org/officeDocument/2006/relationships/theme" Target="theme/theme1.xml"/><Relationship Id="rId1" Type="http://schemas.openxmlformats.org/officeDocument/2006/relationships/styles" Target="styles.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customXml" Target="../customXml/item3.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H4 (schooljaar 2021 - 2022)</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842</v>
      </c>
      <c r="E6" s="2"/>
      <c r="F6" s="42"/>
      <c r="G6" s="23">
        <v>1</v>
      </c>
      <c r="H6" s="24" t="s">
        <v>63</v>
      </c>
      <c r="I6" s="40">
        <v>2</v>
      </c>
      <c r="J6" s="25" t="s">
        <v>19</v>
      </c>
      <c r="K6" s="26"/>
      <c r="L6" s="40"/>
      <c r="M6" s="23" t="s">
        <v>8</v>
      </c>
      <c r="N6" s="41">
        <v>2</v>
      </c>
      <c r="O6" s="27" t="s">
        <v>11</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843</v>
      </c>
      <c r="E7" s="2"/>
      <c r="F7" s="42"/>
      <c r="G7" s="23">
        <v>2</v>
      </c>
      <c r="H7" s="24" t="s">
        <v>66</v>
      </c>
      <c r="I7" s="40">
        <v>2</v>
      </c>
      <c r="J7" s="25" t="s">
        <v>7</v>
      </c>
      <c r="K7" s="26" t="s">
        <v>67</v>
      </c>
      <c r="L7" s="40">
        <v>60</v>
      </c>
      <c r="M7" s="23" t="s">
        <v>8</v>
      </c>
      <c r="N7" s="41">
        <v>2</v>
      </c>
      <c r="O7" s="27" t="s">
        <v>8</v>
      </c>
      <c r="P7" s="28" t="s">
        <v>68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221</v>
      </c>
      <c r="D8" s="2">
        <v>844</v>
      </c>
      <c r="E8" s="2"/>
      <c r="F8" s="42"/>
      <c r="G8" s="23">
        <v>3</v>
      </c>
      <c r="H8" s="24" t="s">
        <v>70</v>
      </c>
      <c r="I8" s="40">
        <v>2</v>
      </c>
      <c r="J8" s="25" t="s">
        <v>19</v>
      </c>
      <c r="K8" s="26"/>
      <c r="L8" s="40"/>
      <c r="M8" s="23" t="s">
        <v>8</v>
      </c>
      <c r="N8" s="41">
        <v>2</v>
      </c>
      <c r="O8" s="27" t="s">
        <v>11</v>
      </c>
      <c r="P8" s="28" t="s">
        <v>71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845</v>
      </c>
      <c r="E9" s="2"/>
      <c r="F9" s="42"/>
      <c r="G9" s="23">
        <v>4</v>
      </c>
      <c r="H9" s="24" t="s">
        <v>73</v>
      </c>
      <c r="I9" s="40">
        <v>2</v>
      </c>
      <c r="J9" s="25" t="s">
        <v>7</v>
      </c>
      <c r="K9" s="26"/>
      <c r="L9" s="40">
        <v>50</v>
      </c>
      <c r="M9" s="23" t="s">
        <v>8</v>
      </c>
      <c r="N9" s="41">
        <v>2</v>
      </c>
      <c r="O9" s="27" t="s">
        <v>8</v>
      </c>
      <c r="P9" s="28" t="s">
        <v>74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44346.428969907</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544</v>
      </c>
      <c r="F13" s="42"/>
      <c r="G13" s="50" t="str">
        <f>CONCATENATE("Algemene opmerkingen bij het jaarprogramma van  ",G4)</f>
        <v>Algemene opmerkingen bij het jaarprogramma van  IF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545</v>
      </c>
      <c r="F25" s="42"/>
      <c r="G25" s="50" t="str">
        <f>CONCATENATE("Algemene opmerkingen bij het jaarprogramma van  ",G16)</f>
        <v>Algemene opmerkingen bij het jaarprogramma van  IF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IF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IF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H4 (schooljaar 2020 - 2021)</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448</v>
      </c>
      <c r="E6" s="2"/>
      <c r="F6" s="42"/>
      <c r="G6" s="49">
        <v>1</v>
      </c>
      <c r="H6" s="54" t="s">
        <v>63</v>
      </c>
      <c r="I6" s="55">
        <v>2</v>
      </c>
      <c r="J6" s="56" t="s">
        <v>19</v>
      </c>
      <c r="K6" s="57"/>
      <c r="L6" s="55"/>
      <c r="M6" s="49" t="s">
        <v>8</v>
      </c>
      <c r="N6" s="58">
        <v>2</v>
      </c>
      <c r="O6" s="60" t="s">
        <v>11</v>
      </c>
      <c r="P6" s="61"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449</v>
      </c>
      <c r="E7" s="2"/>
      <c r="F7" s="42"/>
      <c r="G7" s="49">
        <v>2</v>
      </c>
      <c r="H7" s="54" t="s">
        <v>66</v>
      </c>
      <c r="I7" s="55">
        <v>2</v>
      </c>
      <c r="J7" s="56" t="s">
        <v>7</v>
      </c>
      <c r="K7" s="57" t="s">
        <v>67</v>
      </c>
      <c r="L7" s="55">
        <v>60</v>
      </c>
      <c r="M7" s="49" t="s">
        <v>8</v>
      </c>
      <c r="N7" s="58">
        <v>2</v>
      </c>
      <c r="O7" s="60" t="s">
        <v>8</v>
      </c>
      <c r="P7" s="61" t="s">
        <v>68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134</v>
      </c>
      <c r="D8" s="2">
        <v>450</v>
      </c>
      <c r="E8" s="2"/>
      <c r="F8" s="42"/>
      <c r="G8" s="49">
        <v>3</v>
      </c>
      <c r="H8" s="54" t="s">
        <v>70</v>
      </c>
      <c r="I8" s="55">
        <v>2</v>
      </c>
      <c r="J8" s="56" t="s">
        <v>19</v>
      </c>
      <c r="K8" s="57"/>
      <c r="L8" s="55"/>
      <c r="M8" s="49" t="s">
        <v>8</v>
      </c>
      <c r="N8" s="58">
        <v>2</v>
      </c>
      <c r="O8" s="60" t="s">
        <v>11</v>
      </c>
      <c r="P8" s="61" t="s">
        <v>71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451</v>
      </c>
      <c r="E9" s="2"/>
      <c r="F9" s="42"/>
      <c r="G9" s="49">
        <v>4</v>
      </c>
      <c r="H9" s="54" t="s">
        <v>73</v>
      </c>
      <c r="I9" s="55">
        <v>2</v>
      </c>
      <c r="J9" s="56" t="s">
        <v>7</v>
      </c>
      <c r="K9" s="57"/>
      <c r="L9" s="55">
        <v>50</v>
      </c>
      <c r="M9" s="49" t="s">
        <v>8</v>
      </c>
      <c r="N9" s="58">
        <v>2</v>
      </c>
      <c r="O9" s="60" t="s">
        <v>8</v>
      </c>
      <c r="P9" s="61" t="s">
        <v>74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44346.428981481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333</v>
      </c>
      <c r="F13" s="42"/>
      <c r="G13" s="50" t="str">
        <f>CONCATENATE("Algemene opmerkingen bij het jaarprogramma van  ",G4)</f>
        <v>Algemene opmerkingen bij het jaarprogramma van  IF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81</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839</v>
      </c>
      <c r="E18" s="2"/>
      <c r="F18" s="42"/>
      <c r="G18" s="23">
        <v>2</v>
      </c>
      <c r="H18" s="24" t="s">
        <v>82</v>
      </c>
      <c r="I18" s="40">
        <v>2</v>
      </c>
      <c r="J18" s="25" t="s">
        <v>19</v>
      </c>
      <c r="K18" s="26"/>
      <c r="L18" s="40"/>
      <c r="M18" s="23" t="s">
        <v>8</v>
      </c>
      <c r="N18" s="41">
        <v>2</v>
      </c>
      <c r="O18" s="27" t="s">
        <v>11</v>
      </c>
      <c r="P18" s="28" t="s">
        <v>83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F19" s="42"/>
      <c r="G19" s="23">
        <v>3</v>
      </c>
      <c r="H19" s="24" t="s">
        <v>84</v>
      </c>
      <c r="I19" s="40">
        <v>2</v>
      </c>
      <c r="J19" s="25" t="s">
        <v>7</v>
      </c>
      <c r="K19" s="26"/>
      <c r="L19" s="40">
        <v>50</v>
      </c>
      <c r="M19" s="23" t="s">
        <v>8</v>
      </c>
      <c r="N19" s="41">
        <v>2</v>
      </c>
      <c r="O19" s="27" t="s">
        <v>8</v>
      </c>
      <c r="P19" s="28"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F20" s="42"/>
      <c r="G20" s="23">
        <v>3</v>
      </c>
      <c r="H20" s="24" t="s">
        <v>86</v>
      </c>
      <c r="I20" s="40">
        <v>3</v>
      </c>
      <c r="J20" s="25" t="s">
        <v>19</v>
      </c>
      <c r="K20" s="26"/>
      <c r="L20" s="40"/>
      <c r="M20" s="23" t="s">
        <v>8</v>
      </c>
      <c r="N20" s="41">
        <v>3</v>
      </c>
      <c r="O20" s="27" t="s">
        <v>11</v>
      </c>
      <c r="P20" s="28" t="s">
        <v>87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334</v>
      </c>
      <c r="F25" s="42"/>
      <c r="G25" s="50" t="str">
        <f>CONCATENATE("Algemene opmerkingen bij het jaarprogramma van  ",G16)</f>
        <v>Algemene opmerkingen bij het jaarprogramma van  IF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IF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IF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H4 (schooljaar 2019 - 2020)</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44346.428981481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335</v>
      </c>
      <c r="F13" s="42"/>
      <c r="G13" s="50" t="str">
        <f>CONCATENATE("Algemene opmerkingen bij het jaarprogramma van  ",G4)</f>
        <v>Algemene opmerkingen bij het jaarprogramma van  IF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452</v>
      </c>
      <c r="E18" s="2"/>
      <c r="F18" s="42"/>
      <c r="G18" s="49">
        <v>2</v>
      </c>
      <c r="H18" s="54" t="s">
        <v>82</v>
      </c>
      <c r="I18" s="55">
        <v>2</v>
      </c>
      <c r="J18" s="56" t="s">
        <v>19</v>
      </c>
      <c r="K18" s="57"/>
      <c r="L18" s="55"/>
      <c r="M18" s="49" t="s">
        <v>8</v>
      </c>
      <c r="N18" s="58">
        <v>2</v>
      </c>
      <c r="O18" s="60" t="s">
        <v>11</v>
      </c>
      <c r="P18" s="61" t="s">
        <v>83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F19" s="42"/>
      <c r="G19" s="49">
        <v>3</v>
      </c>
      <c r="H19" s="54" t="s">
        <v>84</v>
      </c>
      <c r="I19" s="55">
        <v>2</v>
      </c>
      <c r="J19" s="56" t="s">
        <v>7</v>
      </c>
      <c r="K19" s="57"/>
      <c r="L19" s="55">
        <v>50</v>
      </c>
      <c r="M19" s="49" t="s">
        <v>8</v>
      </c>
      <c r="N19" s="58">
        <v>2</v>
      </c>
      <c r="O19" s="60" t="s">
        <v>8</v>
      </c>
      <c r="P19" s="61"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F20" s="42"/>
      <c r="G20" s="49">
        <v>3</v>
      </c>
      <c r="H20" s="54" t="s">
        <v>86</v>
      </c>
      <c r="I20" s="55">
        <v>3</v>
      </c>
      <c r="J20" s="56" t="s">
        <v>19</v>
      </c>
      <c r="K20" s="57"/>
      <c r="L20" s="55"/>
      <c r="M20" s="49" t="s">
        <v>8</v>
      </c>
      <c r="N20" s="58">
        <v>3</v>
      </c>
      <c r="O20" s="60" t="s">
        <v>11</v>
      </c>
      <c r="P20" s="61" t="s">
        <v>87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336</v>
      </c>
      <c r="F25" s="42"/>
      <c r="G25" s="50" t="str">
        <f>CONCATENATE("Algemene opmerkingen bij het jaarprogramma van  ",G16)</f>
        <v>Algemene opmerkingen bij het jaarprogramma van  IF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81</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IF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IF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A4 (schooljaar 2021 - 2022)</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v>852</v>
      </c>
      <c r="E6" s="2"/>
      <c r="F6" s="42"/>
      <c r="G6" s="23">
        <v>1</v>
      </c>
      <c r="H6" s="24" t="s">
        <v>63</v>
      </c>
      <c r="I6" s="40">
        <v>2</v>
      </c>
      <c r="J6" s="25" t="s">
        <v>19</v>
      </c>
      <c r="K6" s="26"/>
      <c r="L6" s="40"/>
      <c r="M6" s="23" t="s">
        <v>8</v>
      </c>
      <c r="N6" s="41">
        <v>2</v>
      </c>
      <c r="O6" s="27" t="s">
        <v>11</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853</v>
      </c>
      <c r="E7" s="2"/>
      <c r="F7" s="42"/>
      <c r="G7" s="23">
        <v>2</v>
      </c>
      <c r="H7" s="24" t="s">
        <v>66</v>
      </c>
      <c r="I7" s="40">
        <v>2</v>
      </c>
      <c r="J7" s="25" t="s">
        <v>7</v>
      </c>
      <c r="K7" s="26" t="s">
        <v>67</v>
      </c>
      <c r="L7" s="40">
        <v>60</v>
      </c>
      <c r="M7" s="23" t="s">
        <v>8</v>
      </c>
      <c r="N7" s="41">
        <v>2</v>
      </c>
      <c r="O7" s="27" t="s">
        <v>8</v>
      </c>
      <c r="P7" s="28" t="s">
        <v>68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222</v>
      </c>
      <c r="D8" s="2">
        <v>854</v>
      </c>
      <c r="E8" s="2"/>
      <c r="F8" s="42"/>
      <c r="G8" s="23">
        <v>3</v>
      </c>
      <c r="H8" s="24" t="s">
        <v>70</v>
      </c>
      <c r="I8" s="40">
        <v>2</v>
      </c>
      <c r="J8" s="25" t="s">
        <v>19</v>
      </c>
      <c r="K8" s="26"/>
      <c r="L8" s="40"/>
      <c r="M8" s="23" t="s">
        <v>8</v>
      </c>
      <c r="N8" s="41">
        <v>2</v>
      </c>
      <c r="O8" s="27" t="s">
        <v>11</v>
      </c>
      <c r="P8" s="28" t="s">
        <v>71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2024</v>
      </c>
      <c r="D9" s="2">
        <v>855</v>
      </c>
      <c r="E9" s="2"/>
      <c r="F9" s="42"/>
      <c r="G9" s="23">
        <v>4</v>
      </c>
      <c r="H9" s="24" t="s">
        <v>73</v>
      </c>
      <c r="I9" s="40">
        <v>2</v>
      </c>
      <c r="J9" s="25" t="s">
        <v>7</v>
      </c>
      <c r="K9" s="26"/>
      <c r="L9" s="40">
        <v>50</v>
      </c>
      <c r="M9" s="23" t="s">
        <v>8</v>
      </c>
      <c r="N9" s="41">
        <v>2</v>
      </c>
      <c r="O9" s="27" t="s">
        <v>8</v>
      </c>
      <c r="P9" s="28" t="s">
        <v>74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44346.428981481</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546</v>
      </c>
      <c r="F13" s="42"/>
      <c r="G13" s="50" t="str">
        <f>CONCATENATE("Algemene opmerkingen bij het jaarprogramma van  ",G4)</f>
        <v>Algemene opmerkingen bij het jaarprogramma van  IF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547</v>
      </c>
      <c r="F25" s="42"/>
      <c r="G25" s="50" t="str">
        <f>CONCATENATE("Algemene opmerkingen bij het jaarprogramma van  ",G16)</f>
        <v>Algemene opmerkingen bij het jaarprogramma van  IF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IF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548</v>
      </c>
      <c r="F37" s="42"/>
      <c r="G37" s="50" t="str">
        <f>CONCATENATE("Algemene opmerkingen bij het jaarprogramma van  ",G28)</f>
        <v>Algemene opmerkingen bij het jaarprogramma van  IF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A4 (schooljaar 2020 - 2021)</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v>455</v>
      </c>
      <c r="E6" s="2"/>
      <c r="F6" s="42"/>
      <c r="G6" s="49">
        <v>1</v>
      </c>
      <c r="H6" s="54" t="s">
        <v>63</v>
      </c>
      <c r="I6" s="55">
        <v>2</v>
      </c>
      <c r="J6" s="56" t="s">
        <v>19</v>
      </c>
      <c r="K6" s="57"/>
      <c r="L6" s="55"/>
      <c r="M6" s="49" t="s">
        <v>8</v>
      </c>
      <c r="N6" s="58">
        <v>2</v>
      </c>
      <c r="O6" s="60" t="s">
        <v>11</v>
      </c>
      <c r="P6" s="61"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456</v>
      </c>
      <c r="E7" s="2"/>
      <c r="F7" s="42"/>
      <c r="G7" s="49">
        <v>2</v>
      </c>
      <c r="H7" s="54" t="s">
        <v>66</v>
      </c>
      <c r="I7" s="55">
        <v>2</v>
      </c>
      <c r="J7" s="56" t="s">
        <v>7</v>
      </c>
      <c r="K7" s="57" t="s">
        <v>67</v>
      </c>
      <c r="L7" s="55">
        <v>60</v>
      </c>
      <c r="M7" s="49" t="s">
        <v>8</v>
      </c>
      <c r="N7" s="58">
        <v>2</v>
      </c>
      <c r="O7" s="60" t="s">
        <v>8</v>
      </c>
      <c r="P7" s="61" t="s">
        <v>68</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136</v>
      </c>
      <c r="D8" s="2">
        <v>457</v>
      </c>
      <c r="E8" s="2"/>
      <c r="F8" s="42"/>
      <c r="G8" s="49">
        <v>3</v>
      </c>
      <c r="H8" s="54" t="s">
        <v>70</v>
      </c>
      <c r="I8" s="55">
        <v>2</v>
      </c>
      <c r="J8" s="56" t="s">
        <v>19</v>
      </c>
      <c r="K8" s="57"/>
      <c r="L8" s="55"/>
      <c r="M8" s="49" t="s">
        <v>8</v>
      </c>
      <c r="N8" s="58">
        <v>2</v>
      </c>
      <c r="O8" s="60" t="s">
        <v>11</v>
      </c>
      <c r="P8" s="61" t="s">
        <v>71</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458</v>
      </c>
      <c r="E9" s="2"/>
      <c r="F9" s="42"/>
      <c r="G9" s="49">
        <v>4</v>
      </c>
      <c r="H9" s="54" t="s">
        <v>73</v>
      </c>
      <c r="I9" s="55">
        <v>2</v>
      </c>
      <c r="J9" s="56" t="s">
        <v>7</v>
      </c>
      <c r="K9" s="57"/>
      <c r="L9" s="55">
        <v>50</v>
      </c>
      <c r="M9" s="49" t="s">
        <v>8</v>
      </c>
      <c r="N9" s="58">
        <v>2</v>
      </c>
      <c r="O9" s="60" t="s">
        <v>8</v>
      </c>
      <c r="P9" s="61" t="s">
        <v>74</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44346.428981481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337</v>
      </c>
      <c r="F13" s="42"/>
      <c r="G13" s="50" t="str">
        <f>CONCATENATE("Algemene opmerkingen bij het jaarprogramma van  ",G4)</f>
        <v>Algemene opmerkingen bij het jaarprogramma van  IF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81</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849</v>
      </c>
      <c r="E18" s="2"/>
      <c r="F18" s="42"/>
      <c r="G18" s="23">
        <v>2</v>
      </c>
      <c r="H18" s="24" t="s">
        <v>89</v>
      </c>
      <c r="I18" s="40">
        <v>2</v>
      </c>
      <c r="J18" s="25" t="s">
        <v>19</v>
      </c>
      <c r="K18" s="26"/>
      <c r="L18" s="40"/>
      <c r="M18" s="23" t="s">
        <v>8</v>
      </c>
      <c r="N18" s="41">
        <v>2</v>
      </c>
      <c r="O18" s="27" t="s">
        <v>11</v>
      </c>
      <c r="P18" s="28" t="s">
        <v>90</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F19" s="42"/>
      <c r="G19" s="23">
        <v>3</v>
      </c>
      <c r="H19" s="24" t="s">
        <v>84</v>
      </c>
      <c r="I19" s="40">
        <v>2</v>
      </c>
      <c r="J19" s="25" t="s">
        <v>7</v>
      </c>
      <c r="K19" s="26"/>
      <c r="L19" s="40">
        <v>50</v>
      </c>
      <c r="M19" s="23" t="s">
        <v>8</v>
      </c>
      <c r="N19" s="41">
        <v>2</v>
      </c>
      <c r="O19" s="27" t="s">
        <v>8</v>
      </c>
      <c r="P19" s="28"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F20" s="42"/>
      <c r="G20" s="23">
        <v>4</v>
      </c>
      <c r="H20" s="24" t="s">
        <v>91</v>
      </c>
      <c r="I20" s="40">
        <v>2</v>
      </c>
      <c r="J20" s="25" t="s">
        <v>19</v>
      </c>
      <c r="K20" s="26"/>
      <c r="L20" s="40"/>
      <c r="M20" s="23" t="s">
        <v>8</v>
      </c>
      <c r="N20" s="41">
        <v>2</v>
      </c>
      <c r="O20" s="27" t="s">
        <v>11</v>
      </c>
      <c r="P20" s="28" t="s">
        <v>62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338</v>
      </c>
      <c r="F25" s="42"/>
      <c r="G25" s="50" t="str">
        <f>CONCATENATE("Algemene opmerkingen bij het jaarprogramma van  ",G16)</f>
        <v>Algemene opmerkingen bij het jaarprogramma van  IF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IF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339</v>
      </c>
      <c r="F37" s="42"/>
      <c r="G37" s="50" t="str">
        <f>CONCATENATE("Algemene opmerkingen bij het jaarprogramma van  ",G28)</f>
        <v>Algemene opmerkingen bij het jaarprogramma van  IF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A4 (schooljaar 2019 - 2020)</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44346.428981481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340</v>
      </c>
      <c r="F13" s="42"/>
      <c r="G13" s="50" t="str">
        <f>CONCATENATE("Algemene opmerkingen bij het jaarprogramma van  ",G4)</f>
        <v>Algemene opmerkingen bij het jaarprogramma van  IF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459</v>
      </c>
      <c r="E18" s="2"/>
      <c r="F18" s="42"/>
      <c r="G18" s="49">
        <v>2</v>
      </c>
      <c r="H18" s="54" t="s">
        <v>89</v>
      </c>
      <c r="I18" s="55">
        <v>2</v>
      </c>
      <c r="J18" s="56" t="s">
        <v>19</v>
      </c>
      <c r="K18" s="57"/>
      <c r="L18" s="55"/>
      <c r="M18" s="49" t="s">
        <v>8</v>
      </c>
      <c r="N18" s="58">
        <v>2</v>
      </c>
      <c r="O18" s="60" t="s">
        <v>11</v>
      </c>
      <c r="P18" s="61" t="s">
        <v>90</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F19" s="42"/>
      <c r="G19" s="49">
        <v>3</v>
      </c>
      <c r="H19" s="54" t="s">
        <v>84</v>
      </c>
      <c r="I19" s="55">
        <v>2</v>
      </c>
      <c r="J19" s="56" t="s">
        <v>7</v>
      </c>
      <c r="K19" s="57"/>
      <c r="L19" s="55">
        <v>50</v>
      </c>
      <c r="M19" s="49" t="s">
        <v>8</v>
      </c>
      <c r="N19" s="58">
        <v>2</v>
      </c>
      <c r="O19" s="60" t="s">
        <v>8</v>
      </c>
      <c r="P19" s="61" t="s">
        <v>85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F20" s="42"/>
      <c r="G20" s="49">
        <v>4</v>
      </c>
      <c r="H20" s="54" t="s">
        <v>91</v>
      </c>
      <c r="I20" s="55">
        <v>2</v>
      </c>
      <c r="J20" s="56" t="s">
        <v>19</v>
      </c>
      <c r="K20" s="57"/>
      <c r="L20" s="55"/>
      <c r="M20" s="49" t="s">
        <v>8</v>
      </c>
      <c r="N20" s="58">
        <v>2</v>
      </c>
      <c r="O20" s="60" t="s">
        <v>11</v>
      </c>
      <c r="P20" s="61" t="s">
        <v>62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341</v>
      </c>
      <c r="F25" s="42"/>
      <c r="G25" s="50" t="str">
        <f>CONCATENATE("Algemene opmerkingen bij het jaarprogramma van  ",G16)</f>
        <v>Algemene opmerkingen bij het jaarprogramma van  IF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81</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IF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846</v>
      </c>
      <c r="E30" s="2"/>
      <c r="F30" s="42"/>
      <c r="G30" s="23">
        <v>1</v>
      </c>
      <c r="H30" s="24" t="s">
        <v>84</v>
      </c>
      <c r="I30" s="40">
        <v>2</v>
      </c>
      <c r="J30" s="25" t="s">
        <v>7</v>
      </c>
      <c r="K30" s="26"/>
      <c r="L30" s="40">
        <v>50</v>
      </c>
      <c r="M30" s="23" t="s">
        <v>8</v>
      </c>
      <c r="N30" s="41">
        <v>2</v>
      </c>
      <c r="O30" s="27" t="s">
        <v>8</v>
      </c>
      <c r="P30" s="28" t="s">
        <v>85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F31" s="42"/>
      <c r="G31" s="23">
        <v>2</v>
      </c>
      <c r="H31" s="24" t="s">
        <v>82</v>
      </c>
      <c r="I31" s="40">
        <v>2</v>
      </c>
      <c r="J31" s="25" t="s">
        <v>19</v>
      </c>
      <c r="K31" s="26"/>
      <c r="L31" s="40"/>
      <c r="M31" s="23" t="s">
        <v>8</v>
      </c>
      <c r="N31" s="41">
        <v>2</v>
      </c>
      <c r="O31" s="27" t="s">
        <v>11</v>
      </c>
      <c r="P31" s="28" t="s">
        <v>83</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F32" s="42"/>
      <c r="G32" s="23">
        <v>3</v>
      </c>
      <c r="H32" s="24" t="s">
        <v>86</v>
      </c>
      <c r="I32" s="40">
        <v>2</v>
      </c>
      <c r="J32" s="25" t="s">
        <v>19</v>
      </c>
      <c r="K32" s="26"/>
      <c r="L32" s="40"/>
      <c r="M32" s="23" t="s">
        <v>8</v>
      </c>
      <c r="N32" s="41">
        <v>3</v>
      </c>
      <c r="O32" s="27" t="s">
        <v>11</v>
      </c>
      <c r="P32" s="28" t="s">
        <v>87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342</v>
      </c>
      <c r="F37" s="42"/>
      <c r="G37" s="50" t="str">
        <f>CONCATENATE("Algemene opmerkingen bij het jaarprogramma van  ",G28)</f>
        <v>Algemene opmerkingen bij het jaarprogramma van  IF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IF leerlaag A4 (schooljaar 2018 - 2019)</v>
      </c>
      <c r="H4" s="52"/>
      <c r="I4" s="46"/>
      <c r="J4" s="46"/>
      <c r="K4" s="52"/>
      <c r="L4" s="46"/>
      <c r="M4" s="46"/>
      <c r="N4" s="46"/>
      <c r="O4" s="46"/>
      <c r="P4" s="52"/>
      <c r="Q4" s="52"/>
    </row>
    <row r="5" spans="1:32" customHeight="1" ht="34.5">
      <c r="A5" s="9" t="s">
        <v>48</v>
      </c>
      <c r="B5" s="2">
        <v>14</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44346.428981481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-2</v>
      </c>
      <c r="C13" s="9" t="s">
        <v>47</v>
      </c>
      <c r="D13" s="2">
        <v>343</v>
      </c>
      <c r="F13" s="42"/>
      <c r="G13" s="50" t="str">
        <f>CONCATENATE("Algemene opmerkingen bij het jaarprogramma van  ",G4)</f>
        <v>Algemene opmerkingen bij het jaarprogramma van  IF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IF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344</v>
      </c>
      <c r="F25" s="42"/>
      <c r="G25" s="50" t="str">
        <f>CONCATENATE("Algemene opmerkingen bij het jaarprogramma van  ",G16)</f>
        <v>Algemene opmerkingen bij het jaarprogramma van  IF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IF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462</v>
      </c>
      <c r="E30" s="2"/>
      <c r="F30" s="42"/>
      <c r="G30" s="49">
        <v>1</v>
      </c>
      <c r="H30" s="54" t="s">
        <v>84</v>
      </c>
      <c r="I30" s="55">
        <v>2</v>
      </c>
      <c r="J30" s="56" t="s">
        <v>7</v>
      </c>
      <c r="K30" s="57"/>
      <c r="L30" s="55">
        <v>50</v>
      </c>
      <c r="M30" s="49" t="s">
        <v>8</v>
      </c>
      <c r="N30" s="58">
        <v>2</v>
      </c>
      <c r="O30" s="60" t="s">
        <v>8</v>
      </c>
      <c r="P30" s="61" t="s">
        <v>85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F31" s="42"/>
      <c r="G31" s="49">
        <v>2</v>
      </c>
      <c r="H31" s="54" t="s">
        <v>82</v>
      </c>
      <c r="I31" s="55">
        <v>2</v>
      </c>
      <c r="J31" s="56" t="s">
        <v>19</v>
      </c>
      <c r="K31" s="57"/>
      <c r="L31" s="55"/>
      <c r="M31" s="49" t="s">
        <v>8</v>
      </c>
      <c r="N31" s="58">
        <v>2</v>
      </c>
      <c r="O31" s="60" t="s">
        <v>11</v>
      </c>
      <c r="P31" s="61" t="s">
        <v>83</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F32" s="42"/>
      <c r="G32" s="49">
        <v>3</v>
      </c>
      <c r="H32" s="54" t="s">
        <v>86</v>
      </c>
      <c r="I32" s="55">
        <v>2</v>
      </c>
      <c r="J32" s="56" t="s">
        <v>19</v>
      </c>
      <c r="K32" s="57"/>
      <c r="L32" s="55"/>
      <c r="M32" s="49" t="s">
        <v>8</v>
      </c>
      <c r="N32" s="58">
        <v>3</v>
      </c>
      <c r="O32" s="60" t="s">
        <v>11</v>
      </c>
      <c r="P32" s="61" t="s">
        <v>87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345</v>
      </c>
      <c r="F37" s="42"/>
      <c r="G37" s="50" t="str">
        <f>CONCATENATE("Algemene opmerkingen bij het jaarprogramma van  ",G28)</f>
        <v>Algemene opmerkingen bij het jaarprogramma van  IF leerlaag A6 (schooljaar 2020 - 2021)</v>
      </c>
      <c r="H37" s="50"/>
      <c r="I37" s="50"/>
      <c r="J37" s="50"/>
      <c r="K37" s="50"/>
      <c r="L37" s="50"/>
      <c r="M37" s="50"/>
      <c r="N37" s="46"/>
      <c r="O37" s="46"/>
      <c r="P37" s="52"/>
      <c r="Q37" s="52"/>
    </row>
    <row r="38" spans="1:32" customHeight="1" ht="72">
      <c r="F38" s="42"/>
      <c r="G38" s="51" t="s">
        <v>81</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Een nieuw document maken." ma:contentTypeScope="" ma:versionID="b8b6492729c5d64e1d9f3b4a43e0d63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1c67a541413ab0422a18a6150a2f6ed3"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AD40AB-47A4-42F8-A391-357B2CBDEFD4}"/>
</file>

<file path=customXml/itemProps2.xml><?xml version="1.0" encoding="utf-8"?>
<ds:datastoreItem xmlns:ds="http://schemas.openxmlformats.org/officeDocument/2006/customXml" ds:itemID="{9FE1C31A-648A-4DF7-89C9-485860AD3691}"/>
</file>

<file path=customXml/itemProps3.xml><?xml version="1.0" encoding="utf-8"?>
<ds:datastoreItem xmlns:ds="http://schemas.openxmlformats.org/officeDocument/2006/customXml" ds:itemID="{08F63B4D-29F9-48BE-8B97-81484224341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dcterms:created xsi:type="dcterms:W3CDTF">2015-06-05T18:19:34Z</dcterms:created>
  <dcterms:modified xsi:type="dcterms:W3CDTF">2021-05-30T10:12:28Z</dcterms:modified>
  <cp:category>internal usage only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