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<sst xmlns="http://schemas.openxmlformats.org/spreadsheetml/2006/main" uniqueCount="118">
  <si>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</si>
  <si>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</si>
  <si>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</si>
  <si>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</si>
  <si>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</si>
  <si>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</si>
  <si>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</si>
  <si>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</si>
  <si>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</si>
  <si>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</si>
  <si>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</si>
  <si>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</si>
  <si>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</si>
  <si>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</si>
  <si>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</si>
  <si>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</si>
  <si>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</si>
  <si>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</si>
  <si>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</si>
  <si>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</si>
  <si>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</si>
  <si>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</si>
  <si>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</si>
  <si>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</si>
  <si>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</si>
  <si>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</si>
  <si>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</si>
  <si>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</si>
  <si>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</si>
  <si>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</si>
  <si>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</si>
  <si>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</si>
  <si>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</si>
  <si>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</si>
  <si>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</si>
  <si>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</si>
  <si>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</si>
  <si>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</si>
  <si>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</si>
  <si>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</si>
  <si>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</si>
  <si>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</si>
  <si>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</si>
  <si>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</si>
  <si>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</si>
  <si>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</si>
  <si>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BIO</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</si>
  <si>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</si>
  <si>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</si>
  <si>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</si>
  <si>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</si>
  <si>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</si>
  <si>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</si>
  <si>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</si>
  <si>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</si>
  <si>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</si>
  <si>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</si>
  <si>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</si>
  <si>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</si>
  <si>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</si>
  <si>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</si>
  <si>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</si>
  <si>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</si>
  <si>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</si>
  <si>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</si>
  <si>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</si>
  <si>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</si>
  <si>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</si>
  <si>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</si>
  <si>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</si>
  <si>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</si>
  <si>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</si>
  <si>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Thema 1: Stofwisseling (deel 4A), Thema 2: Planten (deel 4A)</t>
  </si>
  <si>
    <t>BI/K/4, BI/K/6, BI/K/9</t>
  </si>
  <si>
    <t xml:space="preserve">Thema 3: Ecologie (deel 4A), Thema 4: Mens en milieu (deel 4A), Thema 2: Ordening (deel 3A) </t>
  </si>
  <si>
    <t xml:space="preserve">BI/K/4, BI/K/5, BI/K/6, BI/K/7 </t>
  </si>
  <si>
    <t xml:space="preserve">Thema 5: Voeding en vertering (deel 4B), Thema 4: Erfelijkheid (deel 3A), Thema 8: Stevigheid en beweging (deel 3B), Thema 9: Gedrag (deel 3B) </t>
  </si>
  <si>
    <t>BI/V/2, BI/K/8, BI/K/9, BI/K/12,  BI/K/13</t>
  </si>
  <si>
    <t>Thema 6: Gaswisseling (deel 4B), Thema 7: Transport (deel 4B), Thema 8: Opslag, uitscheiding en bescherming (deel 4B), Thema 6: Regeling (deel 3B), Thema 7: Zintuiglijke waarneming (deel 3B)</t>
  </si>
  <si>
    <t>BI/K/9, BI/K/10, BI/K/11</t>
  </si>
  <si>
    <t>Opdracht: keuzeonderwerp</t>
  </si>
  <si>
    <t>BI/K/1, BI/K/2, BI/K/3, BI/V/3</t>
  </si>
  <si>
    <t>H</t>
  </si>
  <si>
    <t>Hoofdstuk 3: Cellen, Hoofdstuk 7: Onderzoek doen</t>
  </si>
  <si>
    <t>B1, B2, C2 D3</t>
  </si>
  <si>
    <t>Hoofdstuk 5 Voeding en energie Hoofdstuk 6 Voeding en vertering</t>
  </si>
  <si>
    <t>A10, A11, A12, A13 t/m A16</t>
  </si>
  <si>
    <t xml:space="preserve">Hoofdstuk 1: Gedrag, Hoofdstuk 4: Voortplanting en seksualiteit </t>
  </si>
  <si>
    <t>D2 E2, E3</t>
  </si>
  <si>
    <t>Hoofdstuk 2: Soorten en relaties, Hoofdstuk 6: par 6.1, Hoofdstuk 8: Ecosysteem en evenwicht</t>
  </si>
  <si>
    <t>B3, C2, C3, F3</t>
  </si>
  <si>
    <t>De BINAS HAVO/VWO is bij alle schriftelijke toetsen een toegestaan hulpmiddel, tenzij anders vermeld bij de toets.</t>
  </si>
  <si>
    <t>Nectar HAVO 5: Hoofdstuk 9: Erfelijkheid &amp; Hoofdstuk 10 Evolutie</t>
  </si>
  <si>
    <t>C2, D1, E1, E4, F1, F2, F3</t>
  </si>
  <si>
    <t>Nectar HAVO 5: Hoofdstuk 11: Gezondheid &amp; Hoofdstuk 12: Transport</t>
  </si>
  <si>
    <t>B2, B3, B4, B5</t>
  </si>
  <si>
    <t>Nectar HAVO 5: Hoofdstuk 13: Gaswisseling en uitscheiding &amp; Hoofdstuk 14: Reageren</t>
  </si>
  <si>
    <t>B2, B3, B4, B5, B6, B7</t>
  </si>
  <si>
    <t>A</t>
  </si>
  <si>
    <t>Hoofdstuk 4: Cel en leven</t>
  </si>
  <si>
    <t>Hoofdstuk 6: Voortplanting</t>
  </si>
  <si>
    <t>Hoofdstuk 7: Erfelijkheid en Hoofdstuk 8: Evolutie</t>
  </si>
  <si>
    <t>PO: Ecologische opdracht</t>
  </si>
  <si>
    <t>Hoofdstuk 1: Gedrag en Hoofdstuk 5: Onderzoek</t>
  </si>
  <si>
    <t>Hoofdstuk 2: Soorten en relaties en Hoofdstuk 8: Ecosystemen</t>
  </si>
  <si>
    <t xml:space="preserve">De BINAS HAVO/VWO is bij alle schriftelijke toetsen een toegestaan hulpmiddel, tenzij anders vermeld bij de toets. </t>
  </si>
  <si>
    <t>Nectar Atheneum 5: Hoofdstuk 9 Bloedsomloop, Hoofdstuk 10 Uitscheiding</t>
  </si>
  <si>
    <t>Nectar Atheneum 5: Hoofdstuk 11 Voeding en vertering, Hoofdstuk 12 Afweer</t>
  </si>
  <si>
    <t>Nectar Atheneum 5: Hoofdstuk 13 Hormonen, Hoofdstuk 14 Zenuwstelsel. Nectar Atheneum 4: Hoofdstuk 6 Voortplanting</t>
  </si>
  <si>
    <t>B2, B3, B4 D2, D4, E3</t>
  </si>
  <si>
    <t>Nectar Atheneum 5: Hoofdstuk 15 Waarnemen, Hoofdstuk 16 Sport</t>
  </si>
  <si>
    <t>B2, B4, B6, B7</t>
  </si>
  <si>
    <t>Nectar Atheneum 6: Hoofdstuk 17 Stedelijke ecosystemen, Hoofdstuk 18 Wereldwijde kringlopen. Nectar Atheneum 4: Hoofdstuk 2 Soorten en populaties, Hoofdstuk 3 Ecosystemen</t>
  </si>
  <si>
    <t>B8, C2, C3, D5</t>
  </si>
  <si>
    <t>Nectar Atheneum 6: Hoofdstuk 19 DNA, Hoofdstuk 20 Eiwit. Nectar Atheneum 4: Hoofdstuk 4 Cel en leven, Hoofdstuk 5: Onderzoek</t>
  </si>
  <si>
    <t xml:space="preserve">B1, B2, B3, B4, C1, D1, E1, E2 </t>
  </si>
  <si>
    <t>Nectar Atheneum 6: Hoofdstuk 21 Planten, Hoofdstuk 22 Terug naar de toekomst. Nectar Atheneum 5: Hoofdstuk 16 Sport par 3. Nectar Atheneum 4: Hoofdstuk 1 Gedrag, Hoofdstuk 7 Erfelijkheid, Hoofdstuk 8 Evolutie par 2,3,4 en 5</t>
  </si>
  <si>
    <t>B3, C2, D3, F1, F2, F3, F4</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</si>
</sst>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M3 (cohort 2020 - 2021)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M3 (schooljaar 2020 - 2021)</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292</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706</v>
      </c>
      <c r="G13" s="47" t="str">
        <f>CONCATENATE("Algemene opmerkingen bij het jaarprogramma van  ",G4)</f>
        <v>Algemene opmerkingen bij het jaarprogramma van  BIO leerlaag M3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M4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913</v>
      </c>
      <c r="E18" s="2"/>
      <c r="G18" s="27">
        <v>1</v>
      </c>
      <c r="H18" s="28" t="s">
        <v>72</v>
      </c>
      <c r="I18" s="45"/>
      <c r="J18" s="29" t="s">
        <v>7</v>
      </c>
      <c r="K18" s="30"/>
      <c r="L18" s="45">
        <v>50</v>
      </c>
      <c r="M18" s="27" t="s">
        <v>8</v>
      </c>
      <c r="N18" s="46">
        <v>1</v>
      </c>
      <c r="O18" s="31" t="s">
        <v>8</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914</v>
      </c>
      <c r="E19" s="2"/>
      <c r="G19" s="27">
        <v>1</v>
      </c>
      <c r="H19" s="28" t="s">
        <v>74</v>
      </c>
      <c r="I19" s="45"/>
      <c r="J19" s="29" t="s">
        <v>7</v>
      </c>
      <c r="K19" s="30"/>
      <c r="L19" s="45">
        <v>100</v>
      </c>
      <c r="M19" s="27" t="s">
        <v>8</v>
      </c>
      <c r="N19" s="46">
        <v>3</v>
      </c>
      <c r="O19" s="31" t="s">
        <v>8</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915</v>
      </c>
      <c r="E20" s="2"/>
      <c r="G20" s="27">
        <v>2</v>
      </c>
      <c r="H20" s="28" t="s">
        <v>76</v>
      </c>
      <c r="I20" s="45"/>
      <c r="J20" s="29" t="s">
        <v>7</v>
      </c>
      <c r="K20" s="30"/>
      <c r="L20" s="45">
        <v>100</v>
      </c>
      <c r="M20" s="27" t="s">
        <v>8</v>
      </c>
      <c r="N20" s="46">
        <v>3</v>
      </c>
      <c r="O20" s="31" t="s">
        <v>8</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916</v>
      </c>
      <c r="E21" s="2"/>
      <c r="G21" s="27">
        <v>3</v>
      </c>
      <c r="H21" s="28" t="s">
        <v>78</v>
      </c>
      <c r="I21" s="45"/>
      <c r="J21" s="29" t="s">
        <v>7</v>
      </c>
      <c r="K21" s="30"/>
      <c r="L21" s="45">
        <v>100</v>
      </c>
      <c r="M21" s="27" t="s">
        <v>8</v>
      </c>
      <c r="N21" s="46">
        <v>3</v>
      </c>
      <c r="O21" s="31" t="s">
        <v>8</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917</v>
      </c>
      <c r="E22" s="2"/>
      <c r="G22" s="27">
        <v>3</v>
      </c>
      <c r="H22" s="28" t="s">
        <v>80</v>
      </c>
      <c r="I22" s="45"/>
      <c r="J22" s="29" t="s">
        <v>19</v>
      </c>
      <c r="K22" s="30"/>
      <c r="L22" s="45">
        <v>100</v>
      </c>
      <c r="M22" s="27" t="s">
        <v>8</v>
      </c>
      <c r="N22" s="46">
        <v>2</v>
      </c>
      <c r="O22" s="31" t="s">
        <v>11</v>
      </c>
      <c r="P22" s="32" t="s">
        <v>81</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1</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1</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707</v>
      </c>
      <c r="G25" s="47" t="str">
        <f>CONCATENATE("Algemene opmerkingen bij het jaarprogramma van  ",G16)</f>
        <v>Algemene opmerkingen bij het jaarprogramma van  BIO leerlaag M4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M5 (schooljaar 2022 - 2021)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BIO leerlaag M5 (schooljaar 2022 - 2021)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M4 (cohort 2019 - 2020)</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M3 (schooljaar 2019 - 2020)</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73</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2020</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181</v>
      </c>
      <c r="G13" s="47" t="str">
        <f>CONCATENATE("Algemene opmerkingen bij het jaarprogramma van  ",G4)</f>
        <v>Algemene opmerkingen bij het jaarprogramma van  BIO leerlaag M3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M4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257</v>
      </c>
      <c r="E18" s="2"/>
      <c r="G18" s="27">
        <v>1</v>
      </c>
      <c r="H18" s="28" t="s">
        <v>72</v>
      </c>
      <c r="I18" s="45"/>
      <c r="J18" s="29" t="s">
        <v>7</v>
      </c>
      <c r="K18" s="30"/>
      <c r="L18" s="45">
        <v>50</v>
      </c>
      <c r="M18" s="27" t="s">
        <v>8</v>
      </c>
      <c r="N18" s="46">
        <v>1</v>
      </c>
      <c r="O18" s="31" t="s">
        <v>8</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258</v>
      </c>
      <c r="E19" s="2"/>
      <c r="G19" s="27">
        <v>1</v>
      </c>
      <c r="H19" s="28" t="s">
        <v>74</v>
      </c>
      <c r="I19" s="45"/>
      <c r="J19" s="29" t="s">
        <v>7</v>
      </c>
      <c r="K19" s="30"/>
      <c r="L19" s="45">
        <v>100</v>
      </c>
      <c r="M19" s="27" t="s">
        <v>8</v>
      </c>
      <c r="N19" s="46">
        <v>3</v>
      </c>
      <c r="O19" s="31" t="s">
        <v>8</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259</v>
      </c>
      <c r="E20" s="2"/>
      <c r="G20" s="27">
        <v>2</v>
      </c>
      <c r="H20" s="28" t="s">
        <v>76</v>
      </c>
      <c r="I20" s="45"/>
      <c r="J20" s="29" t="s">
        <v>7</v>
      </c>
      <c r="K20" s="30"/>
      <c r="L20" s="45">
        <v>100</v>
      </c>
      <c r="M20" s="27" t="s">
        <v>8</v>
      </c>
      <c r="N20" s="46">
        <v>3</v>
      </c>
      <c r="O20" s="31" t="s">
        <v>8</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260</v>
      </c>
      <c r="E21" s="2"/>
      <c r="G21" s="27">
        <v>3</v>
      </c>
      <c r="H21" s="28" t="s">
        <v>78</v>
      </c>
      <c r="I21" s="45"/>
      <c r="J21" s="29" t="s">
        <v>7</v>
      </c>
      <c r="K21" s="30"/>
      <c r="L21" s="45">
        <v>100</v>
      </c>
      <c r="M21" s="27" t="s">
        <v>8</v>
      </c>
      <c r="N21" s="46">
        <v>3</v>
      </c>
      <c r="O21" s="31" t="s">
        <v>8</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261</v>
      </c>
      <c r="E22" s="2"/>
      <c r="G22" s="27">
        <v>3</v>
      </c>
      <c r="H22" s="28" t="s">
        <v>80</v>
      </c>
      <c r="I22" s="45"/>
      <c r="J22" s="29" t="s">
        <v>19</v>
      </c>
      <c r="K22" s="30"/>
      <c r="L22" s="45">
        <v>100</v>
      </c>
      <c r="M22" s="27" t="s">
        <v>8</v>
      </c>
      <c r="N22" s="46">
        <v>2</v>
      </c>
      <c r="O22" s="31" t="s">
        <v>11</v>
      </c>
      <c r="P22" s="32" t="s">
        <v>81</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1</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1</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182</v>
      </c>
      <c r="G25" s="47" t="str">
        <f>CONCATENATE("Algemene opmerkingen bij het jaarprogramma van  ",G16)</f>
        <v>Algemene opmerkingen bij het jaarprogramma van  BIO leerlaag M4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M5 (schooljaar 2021 - 2020)</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BIO leerlaag M5 (schooljaar 2021 - 2020)</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H3 (cohort 2021 - 2023)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H4 (schooljaar 2021 - 2022)</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82</v>
      </c>
      <c r="D6" s="2">
        <v>921</v>
      </c>
      <c r="E6" s="2"/>
      <c r="G6" s="27">
        <v>1</v>
      </c>
      <c r="H6" s="28" t="s">
        <v>83</v>
      </c>
      <c r="I6" s="45">
        <v>3</v>
      </c>
      <c r="J6" s="29" t="s">
        <v>7</v>
      </c>
      <c r="K6" s="30"/>
      <c r="L6" s="45">
        <v>100</v>
      </c>
      <c r="M6" s="27" t="s">
        <v>8</v>
      </c>
      <c r="N6" s="46">
        <v>2</v>
      </c>
      <c r="O6" s="31" t="s">
        <v>8</v>
      </c>
      <c r="P6" s="32" t="s">
        <v>84</v>
      </c>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v>922</v>
      </c>
      <c r="E7" s="2"/>
      <c r="G7" s="27">
        <v>2</v>
      </c>
      <c r="H7" s="28" t="s">
        <v>85</v>
      </c>
      <c r="I7" s="45">
        <v>3</v>
      </c>
      <c r="J7" s="29" t="s">
        <v>7</v>
      </c>
      <c r="K7" s="30"/>
      <c r="L7" s="45">
        <v>50</v>
      </c>
      <c r="M7" s="27" t="s">
        <v>11</v>
      </c>
      <c r="N7" s="46">
        <v>1</v>
      </c>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1</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1</v>
      </c>
    </row>
    <row r="8" spans="1:32" customHeight="1" ht="72">
      <c r="A8" s="9" t="s">
        <v>64</v>
      </c>
      <c r="B8" s="2">
        <v>236</v>
      </c>
      <c r="D8" s="2">
        <v>923</v>
      </c>
      <c r="E8" s="2"/>
      <c r="G8" s="27">
        <v>3</v>
      </c>
      <c r="H8" s="28" t="s">
        <v>80</v>
      </c>
      <c r="I8" s="45">
        <v>2</v>
      </c>
      <c r="J8" s="29" t="s">
        <v>19</v>
      </c>
      <c r="K8" s="30"/>
      <c r="L8" s="45"/>
      <c r="M8" s="27" t="s">
        <v>8</v>
      </c>
      <c r="N8" s="46">
        <v>1</v>
      </c>
      <c r="O8" s="31" t="s">
        <v>11</v>
      </c>
      <c r="P8" s="32" t="s">
        <v>86</v>
      </c>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2023</v>
      </c>
      <c r="D9" s="2">
        <v>924</v>
      </c>
      <c r="E9" s="2"/>
      <c r="G9" s="27">
        <v>3</v>
      </c>
      <c r="H9" s="28" t="s">
        <v>87</v>
      </c>
      <c r="I9" s="45">
        <v>3</v>
      </c>
      <c r="J9" s="29" t="s">
        <v>7</v>
      </c>
      <c r="K9" s="30"/>
      <c r="L9" s="45">
        <v>100</v>
      </c>
      <c r="M9" s="27" t="s">
        <v>8</v>
      </c>
      <c r="N9" s="46">
        <v>2</v>
      </c>
      <c r="O9" s="31" t="s">
        <v>8</v>
      </c>
      <c r="P9" s="32" t="s">
        <v>88</v>
      </c>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v>925</v>
      </c>
      <c r="E10" s="2"/>
      <c r="G10" s="27">
        <v>4</v>
      </c>
      <c r="H10" s="28" t="s">
        <v>89</v>
      </c>
      <c r="I10" s="45">
        <v>3</v>
      </c>
      <c r="J10" s="29" t="s">
        <v>7</v>
      </c>
      <c r="K10" s="30"/>
      <c r="L10" s="45">
        <v>100</v>
      </c>
      <c r="M10" s="27" t="s">
        <v>8</v>
      </c>
      <c r="N10" s="46">
        <v>2</v>
      </c>
      <c r="O10" s="31" t="s">
        <v>8</v>
      </c>
      <c r="P10" s="32" t="s">
        <v>90</v>
      </c>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579</v>
      </c>
      <c r="G13" s="47" t="str">
        <f>CONCATENATE("Algemene opmerkingen bij het jaarprogramma van  ",G4)</f>
        <v>Algemene opmerkingen bij het jaarprogramma van  BIO leerlaag H4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H5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580</v>
      </c>
      <c r="G25" s="47" t="str">
        <f>CONCATENATE("Algemene opmerkingen bij het jaarprogramma van  ",G16)</f>
        <v>Algemene opmerkingen bij het jaarprogramma van  BIO leerlaag H5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H6 (schooljaar 2023 - 2023)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BIO leerlaag H6 (schooljaar 2023 - 2023)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H4 (cohort 2020 - 2022)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H4 (schooljaar 2020 - 2021)</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82</v>
      </c>
      <c r="D6" s="2">
        <v>262</v>
      </c>
      <c r="E6" s="2"/>
      <c r="G6" s="27">
        <v>1</v>
      </c>
      <c r="H6" s="28" t="s">
        <v>83</v>
      </c>
      <c r="I6" s="45">
        <v>3</v>
      </c>
      <c r="J6" s="29" t="s">
        <v>7</v>
      </c>
      <c r="K6" s="30"/>
      <c r="L6" s="45">
        <v>100</v>
      </c>
      <c r="M6" s="27" t="s">
        <v>8</v>
      </c>
      <c r="N6" s="46">
        <v>2</v>
      </c>
      <c r="O6" s="31" t="s">
        <v>8</v>
      </c>
      <c r="P6" s="32" t="s">
        <v>84</v>
      </c>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v>263</v>
      </c>
      <c r="E7" s="2"/>
      <c r="G7" s="27">
        <v>2</v>
      </c>
      <c r="H7" s="28" t="s">
        <v>85</v>
      </c>
      <c r="I7" s="45">
        <v>3</v>
      </c>
      <c r="J7" s="29" t="s">
        <v>7</v>
      </c>
      <c r="K7" s="30"/>
      <c r="L7" s="45">
        <v>50</v>
      </c>
      <c r="M7" s="27" t="s">
        <v>11</v>
      </c>
      <c r="N7" s="46">
        <v>1</v>
      </c>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1</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1</v>
      </c>
    </row>
    <row r="8" spans="1:32" customHeight="1" ht="72">
      <c r="A8" s="9" t="s">
        <v>64</v>
      </c>
      <c r="B8" s="2">
        <v>74</v>
      </c>
      <c r="D8" s="2">
        <v>264</v>
      </c>
      <c r="E8" s="2"/>
      <c r="G8" s="27">
        <v>3</v>
      </c>
      <c r="H8" s="28" t="s">
        <v>80</v>
      </c>
      <c r="I8" s="45">
        <v>2</v>
      </c>
      <c r="J8" s="29" t="s">
        <v>19</v>
      </c>
      <c r="K8" s="30"/>
      <c r="L8" s="45"/>
      <c r="M8" s="27" t="s">
        <v>8</v>
      </c>
      <c r="N8" s="46">
        <v>1</v>
      </c>
      <c r="O8" s="31" t="s">
        <v>11</v>
      </c>
      <c r="P8" s="32" t="s">
        <v>86</v>
      </c>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2022</v>
      </c>
      <c r="D9" s="2">
        <v>265</v>
      </c>
      <c r="E9" s="2"/>
      <c r="G9" s="27">
        <v>3</v>
      </c>
      <c r="H9" s="28" t="s">
        <v>87</v>
      </c>
      <c r="I9" s="45">
        <v>3</v>
      </c>
      <c r="J9" s="29" t="s">
        <v>7</v>
      </c>
      <c r="K9" s="30"/>
      <c r="L9" s="45">
        <v>100</v>
      </c>
      <c r="M9" s="27" t="s">
        <v>8</v>
      </c>
      <c r="N9" s="46">
        <v>2</v>
      </c>
      <c r="O9" s="31" t="s">
        <v>8</v>
      </c>
      <c r="P9" s="32" t="s">
        <v>88</v>
      </c>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v>266</v>
      </c>
      <c r="E10" s="2"/>
      <c r="G10" s="27">
        <v>4</v>
      </c>
      <c r="H10" s="28" t="s">
        <v>89</v>
      </c>
      <c r="I10" s="45">
        <v>3</v>
      </c>
      <c r="J10" s="29" t="s">
        <v>7</v>
      </c>
      <c r="K10" s="30"/>
      <c r="L10" s="45">
        <v>100</v>
      </c>
      <c r="M10" s="27" t="s">
        <v>8</v>
      </c>
      <c r="N10" s="46">
        <v>2</v>
      </c>
      <c r="O10" s="31" t="s">
        <v>8</v>
      </c>
      <c r="P10" s="32" t="s">
        <v>90</v>
      </c>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183</v>
      </c>
      <c r="G13" s="47" t="str">
        <f>CONCATENATE("Algemene opmerkingen bij het jaarprogramma van  ",G4)</f>
        <v>Algemene opmerkingen bij het jaarprogramma van  BIO leerlaag H4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t="s">
        <v>91</v>
      </c>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H5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918</v>
      </c>
      <c r="E18" s="2"/>
      <c r="G18" s="27">
        <v>1</v>
      </c>
      <c r="H18" s="28" t="s">
        <v>92</v>
      </c>
      <c r="I18" s="45"/>
      <c r="J18" s="29" t="s">
        <v>7</v>
      </c>
      <c r="K18" s="30"/>
      <c r="L18" s="45">
        <v>100</v>
      </c>
      <c r="M18" s="27" t="s">
        <v>8</v>
      </c>
      <c r="N18" s="46">
        <v>2</v>
      </c>
      <c r="O18" s="31" t="s">
        <v>8</v>
      </c>
      <c r="P18" s="32" t="s">
        <v>93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919</v>
      </c>
      <c r="E19" s="2"/>
      <c r="G19" s="27">
        <v>2</v>
      </c>
      <c r="H19" s="28" t="s">
        <v>94</v>
      </c>
      <c r="I19" s="45"/>
      <c r="J19" s="29" t="s">
        <v>7</v>
      </c>
      <c r="K19" s="30"/>
      <c r="L19" s="45">
        <v>100</v>
      </c>
      <c r="M19" s="27" t="s">
        <v>8</v>
      </c>
      <c r="N19" s="46">
        <v>2</v>
      </c>
      <c r="O19" s="31" t="s">
        <v>8</v>
      </c>
      <c r="P19" s="32" t="s">
        <v>95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920</v>
      </c>
      <c r="E20" s="2"/>
      <c r="G20" s="27">
        <v>3</v>
      </c>
      <c r="H20" s="28" t="s">
        <v>96</v>
      </c>
      <c r="I20" s="45"/>
      <c r="J20" s="29" t="s">
        <v>7</v>
      </c>
      <c r="K20" s="30"/>
      <c r="L20" s="45">
        <v>100</v>
      </c>
      <c r="M20" s="27" t="s">
        <v>8</v>
      </c>
      <c r="N20" s="46">
        <v>2</v>
      </c>
      <c r="O20" s="31" t="s">
        <v>8</v>
      </c>
      <c r="P20" s="32" t="s">
        <v>97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184</v>
      </c>
      <c r="G25" s="47" t="str">
        <f>CONCATENATE("Algemene opmerkingen bij het jaarprogramma van  ",G16)</f>
        <v>Algemene opmerkingen bij het jaarprogramma van  BIO leerlaag H5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H6 (schooljaar 2022 - 2022)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BIO leerlaag H6 (schooljaar 2022 - 2022)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H5 (cohort 2019 - 2021)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H4 (schooljaar 2019 - 2020)</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75</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185</v>
      </c>
      <c r="G13" s="47" t="str">
        <f>CONCATENATE("Algemene opmerkingen bij het jaarprogramma van  ",G4)</f>
        <v>Algemene opmerkingen bij het jaarprogramma van  BIO leerlaag H4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H5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267</v>
      </c>
      <c r="E18" s="2"/>
      <c r="G18" s="27">
        <v>1</v>
      </c>
      <c r="H18" s="28" t="s">
        <v>92</v>
      </c>
      <c r="I18" s="45"/>
      <c r="J18" s="29" t="s">
        <v>7</v>
      </c>
      <c r="K18" s="30"/>
      <c r="L18" s="45">
        <v>100</v>
      </c>
      <c r="M18" s="27" t="s">
        <v>8</v>
      </c>
      <c r="N18" s="46">
        <v>2</v>
      </c>
      <c r="O18" s="31" t="s">
        <v>8</v>
      </c>
      <c r="P18" s="32" t="s">
        <v>93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268</v>
      </c>
      <c r="E19" s="2"/>
      <c r="G19" s="27">
        <v>2</v>
      </c>
      <c r="H19" s="28" t="s">
        <v>94</v>
      </c>
      <c r="I19" s="45"/>
      <c r="J19" s="29" t="s">
        <v>7</v>
      </c>
      <c r="K19" s="30"/>
      <c r="L19" s="45">
        <v>100</v>
      </c>
      <c r="M19" s="27" t="s">
        <v>8</v>
      </c>
      <c r="N19" s="46">
        <v>2</v>
      </c>
      <c r="O19" s="31" t="s">
        <v>8</v>
      </c>
      <c r="P19" s="32" t="s">
        <v>95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269</v>
      </c>
      <c r="E20" s="2"/>
      <c r="G20" s="27">
        <v>3</v>
      </c>
      <c r="H20" s="28" t="s">
        <v>96</v>
      </c>
      <c r="I20" s="45"/>
      <c r="J20" s="29" t="s">
        <v>7</v>
      </c>
      <c r="K20" s="30"/>
      <c r="L20" s="45">
        <v>100</v>
      </c>
      <c r="M20" s="27" t="s">
        <v>8</v>
      </c>
      <c r="N20" s="46">
        <v>2</v>
      </c>
      <c r="O20" s="31" t="s">
        <v>8</v>
      </c>
      <c r="P20" s="32" t="s">
        <v>97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186</v>
      </c>
      <c r="G25" s="47" t="str">
        <f>CONCATENATE("Algemene opmerkingen bij het jaarprogramma van  ",G16)</f>
        <v>Algemene opmerkingen bij het jaarprogramma van  BIO leerlaag H5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91</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H6 (schooljaar 2021 - 2021)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BIO leerlaag H6 (schooljaar 2021 - 2021)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A3 (cohort 2021 - 2024)</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A4 (schooljaar 2021 - 2022)</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98</v>
      </c>
      <c r="D6" s="2">
        <v>933</v>
      </c>
      <c r="E6" s="2"/>
      <c r="G6" s="27">
        <v>1</v>
      </c>
      <c r="H6" s="28" t="s">
        <v>99</v>
      </c>
      <c r="I6" s="45">
        <v>2</v>
      </c>
      <c r="J6" s="29" t="s">
        <v>7</v>
      </c>
      <c r="K6" s="30"/>
      <c r="L6" s="45">
        <v>50</v>
      </c>
      <c r="M6" s="27" t="s">
        <v>11</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v>934</v>
      </c>
      <c r="E7" s="2"/>
      <c r="G7" s="27">
        <v>1</v>
      </c>
      <c r="H7" s="28" t="s">
        <v>100</v>
      </c>
      <c r="I7" s="45">
        <v>2</v>
      </c>
      <c r="J7" s="29" t="s">
        <v>7</v>
      </c>
      <c r="K7" s="30"/>
      <c r="L7" s="45">
        <v>50</v>
      </c>
      <c r="M7" s="27" t="s">
        <v>11</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237</v>
      </c>
      <c r="D8" s="2">
        <v>935</v>
      </c>
      <c r="E8" s="2"/>
      <c r="G8" s="27">
        <v>2</v>
      </c>
      <c r="H8" s="28" t="s">
        <v>101</v>
      </c>
      <c r="I8" s="45">
        <v>2</v>
      </c>
      <c r="J8" s="29" t="s">
        <v>7</v>
      </c>
      <c r="K8" s="30"/>
      <c r="L8" s="45">
        <v>50</v>
      </c>
      <c r="M8" s="27" t="s">
        <v>11</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2024</v>
      </c>
      <c r="D9" s="2">
        <v>936</v>
      </c>
      <c r="E9" s="2"/>
      <c r="G9" s="27">
        <v>3</v>
      </c>
      <c r="H9" s="28" t="s">
        <v>102</v>
      </c>
      <c r="I9" s="45">
        <v>2</v>
      </c>
      <c r="J9" s="29" t="s">
        <v>19</v>
      </c>
      <c r="K9" s="30"/>
      <c r="L9" s="45"/>
      <c r="M9" s="27" t="s">
        <v>11</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v>937</v>
      </c>
      <c r="E10" s="2"/>
      <c r="G10" s="27">
        <v>3</v>
      </c>
      <c r="H10" s="28" t="s">
        <v>103</v>
      </c>
      <c r="I10" s="45">
        <v>3</v>
      </c>
      <c r="J10" s="29" t="s">
        <v>7</v>
      </c>
      <c r="K10" s="30"/>
      <c r="L10" s="45">
        <v>100</v>
      </c>
      <c r="M10" s="27" t="s">
        <v>11</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v>938</v>
      </c>
      <c r="E11" s="2"/>
      <c r="G11" s="27">
        <v>4</v>
      </c>
      <c r="H11" s="28" t="s">
        <v>104</v>
      </c>
      <c r="I11" s="45">
        <v>2</v>
      </c>
      <c r="J11" s="29" t="s">
        <v>7</v>
      </c>
      <c r="K11" s="30"/>
      <c r="L11" s="45">
        <v>50</v>
      </c>
      <c r="M11" s="27" t="s">
        <v>11</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581</v>
      </c>
      <c r="G13" s="47" t="str">
        <f>CONCATENATE("Algemene opmerkingen bij het jaarprogramma van  ",G4)</f>
        <v>Algemene opmerkingen bij het jaarprogramma van  BIO leerlaag A4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A5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582</v>
      </c>
      <c r="G25" s="47" t="str">
        <f>CONCATENATE("Algemene opmerkingen bij het jaarprogramma van  ",G16)</f>
        <v>Algemene opmerkingen bij het jaarprogramma van  BIO leerlaag A5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A6 (schooljaar 2023 - 2024)</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583</v>
      </c>
      <c r="G37" s="47" t="str">
        <f>CONCATENATE("Algemene opmerkingen bij het jaarprogramma van  ",G28)</f>
        <v>Algemene opmerkingen bij het jaarprogramma van  BIO leerlaag A6 (schooljaar 2023 - 2024)</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A4 (cohort 2020 - 2023)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A4 (schooljaar 2020 - 2021)</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98</v>
      </c>
      <c r="D6" s="2">
        <v>270</v>
      </c>
      <c r="E6" s="2"/>
      <c r="G6" s="27">
        <v>1</v>
      </c>
      <c r="H6" s="28" t="s">
        <v>99</v>
      </c>
      <c r="I6" s="45">
        <v>2</v>
      </c>
      <c r="J6" s="29" t="s">
        <v>7</v>
      </c>
      <c r="K6" s="30"/>
      <c r="L6" s="45">
        <v>50</v>
      </c>
      <c r="M6" s="27" t="s">
        <v>11</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v>271</v>
      </c>
      <c r="E7" s="2"/>
      <c r="G7" s="27">
        <v>1</v>
      </c>
      <c r="H7" s="28" t="s">
        <v>100</v>
      </c>
      <c r="I7" s="45">
        <v>2</v>
      </c>
      <c r="J7" s="29" t="s">
        <v>7</v>
      </c>
      <c r="K7" s="30"/>
      <c r="L7" s="45">
        <v>50</v>
      </c>
      <c r="M7" s="27" t="s">
        <v>11</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76</v>
      </c>
      <c r="D8" s="2">
        <v>272</v>
      </c>
      <c r="E8" s="2"/>
      <c r="G8" s="27">
        <v>2</v>
      </c>
      <c r="H8" s="28" t="s">
        <v>101</v>
      </c>
      <c r="I8" s="45">
        <v>2</v>
      </c>
      <c r="J8" s="29" t="s">
        <v>7</v>
      </c>
      <c r="K8" s="30"/>
      <c r="L8" s="45">
        <v>50</v>
      </c>
      <c r="M8" s="27" t="s">
        <v>11</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2023</v>
      </c>
      <c r="D9" s="2">
        <v>273</v>
      </c>
      <c r="E9" s="2"/>
      <c r="G9" s="27">
        <v>3</v>
      </c>
      <c r="H9" s="28" t="s">
        <v>102</v>
      </c>
      <c r="I9" s="45">
        <v>2</v>
      </c>
      <c r="J9" s="29" t="s">
        <v>19</v>
      </c>
      <c r="K9" s="30"/>
      <c r="L9" s="45"/>
      <c r="M9" s="27" t="s">
        <v>11</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v>274</v>
      </c>
      <c r="E10" s="2"/>
      <c r="G10" s="27">
        <v>3</v>
      </c>
      <c r="H10" s="28" t="s">
        <v>103</v>
      </c>
      <c r="I10" s="45">
        <v>3</v>
      </c>
      <c r="J10" s="29" t="s">
        <v>7</v>
      </c>
      <c r="K10" s="30"/>
      <c r="L10" s="45">
        <v>100</v>
      </c>
      <c r="M10" s="27" t="s">
        <v>11</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v>275</v>
      </c>
      <c r="E11" s="2"/>
      <c r="G11" s="27">
        <v>4</v>
      </c>
      <c r="H11" s="28" t="s">
        <v>104</v>
      </c>
      <c r="I11" s="45">
        <v>2</v>
      </c>
      <c r="J11" s="29" t="s">
        <v>7</v>
      </c>
      <c r="K11" s="30"/>
      <c r="L11" s="45">
        <v>50</v>
      </c>
      <c r="M11" s="27" t="s">
        <v>11</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187</v>
      </c>
      <c r="G13" s="47" t="str">
        <f>CONCATENATE("Algemene opmerkingen bij het jaarprogramma van  ",G4)</f>
        <v>Algemene opmerkingen bij het jaarprogramma van  BIO leerlaag A4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t="s">
        <v>105</v>
      </c>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A5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929</v>
      </c>
      <c r="E18" s="2"/>
      <c r="G18" s="27">
        <v>1</v>
      </c>
      <c r="H18" s="28" t="s">
        <v>106</v>
      </c>
      <c r="I18" s="45">
        <v>3</v>
      </c>
      <c r="J18" s="29" t="s">
        <v>7</v>
      </c>
      <c r="K18" s="30"/>
      <c r="L18" s="45">
        <v>100</v>
      </c>
      <c r="M18" s="27" t="s">
        <v>8</v>
      </c>
      <c r="N18" s="46">
        <v>3</v>
      </c>
      <c r="O18" s="31" t="s">
        <v>8</v>
      </c>
      <c r="P18" s="32" t="s">
        <v>95</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930</v>
      </c>
      <c r="E19" s="2"/>
      <c r="G19" s="27">
        <v>2</v>
      </c>
      <c r="H19" s="28" t="s">
        <v>107</v>
      </c>
      <c r="I19" s="45">
        <v>3</v>
      </c>
      <c r="J19" s="29" t="s">
        <v>7</v>
      </c>
      <c r="K19" s="30"/>
      <c r="L19" s="45">
        <v>100</v>
      </c>
      <c r="M19" s="27" t="s">
        <v>8</v>
      </c>
      <c r="N19" s="46">
        <v>3</v>
      </c>
      <c r="O19" s="31" t="s">
        <v>8</v>
      </c>
      <c r="P19" s="32" t="s">
        <v>95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931</v>
      </c>
      <c r="E20" s="2"/>
      <c r="G20" s="27">
        <v>3</v>
      </c>
      <c r="H20" s="28" t="s">
        <v>108</v>
      </c>
      <c r="I20" s="45">
        <v>3</v>
      </c>
      <c r="J20" s="29" t="s">
        <v>7</v>
      </c>
      <c r="K20" s="30"/>
      <c r="L20" s="45">
        <v>100</v>
      </c>
      <c r="M20" s="27" t="s">
        <v>8</v>
      </c>
      <c r="N20" s="46">
        <v>3</v>
      </c>
      <c r="O20" s="31" t="s">
        <v>8</v>
      </c>
      <c r="P20" s="32" t="s">
        <v>109</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932</v>
      </c>
      <c r="E21" s="2"/>
      <c r="G21" s="27">
        <v>4</v>
      </c>
      <c r="H21" s="28" t="s">
        <v>110</v>
      </c>
      <c r="I21" s="45">
        <v>3</v>
      </c>
      <c r="J21" s="29" t="s">
        <v>7</v>
      </c>
      <c r="K21" s="30"/>
      <c r="L21" s="45">
        <v>100</v>
      </c>
      <c r="M21" s="27" t="s">
        <v>8</v>
      </c>
      <c r="N21" s="46">
        <v>3</v>
      </c>
      <c r="O21" s="31" t="s">
        <v>8</v>
      </c>
      <c r="P21" s="32" t="s">
        <v>111</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188</v>
      </c>
      <c r="G25" s="47" t="str">
        <f>CONCATENATE("Algemene opmerkingen bij het jaarprogramma van  ",G16)</f>
        <v>Algemene opmerkingen bij het jaarprogramma van  BIO leerlaag A5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A6 (schooljaar 2022 - 2023)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189</v>
      </c>
      <c r="G37" s="47" t="str">
        <f>CONCATENATE("Algemene opmerkingen bij het jaarprogramma van  ",G28)</f>
        <v>Algemene opmerkingen bij het jaarprogramma van  BIO leerlaag A6 (schooljaar 2022 - 2023)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A5 (cohort 2019 - 2022)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A4 (schooljaar 2019 - 2020)</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98</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77</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2022</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190</v>
      </c>
      <c r="G13" s="47" t="str">
        <f>CONCATENATE("Algemene opmerkingen bij het jaarprogramma van  ",G4)</f>
        <v>Algemene opmerkingen bij het jaarprogramma van  BIO leerlaag A4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A5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276</v>
      </c>
      <c r="E18" s="2"/>
      <c r="G18" s="27">
        <v>1</v>
      </c>
      <c r="H18" s="28" t="s">
        <v>106</v>
      </c>
      <c r="I18" s="45">
        <v>3</v>
      </c>
      <c r="J18" s="29" t="s">
        <v>7</v>
      </c>
      <c r="K18" s="30"/>
      <c r="L18" s="45">
        <v>100</v>
      </c>
      <c r="M18" s="27" t="s">
        <v>8</v>
      </c>
      <c r="N18" s="46">
        <v>3</v>
      </c>
      <c r="O18" s="31" t="s">
        <v>8</v>
      </c>
      <c r="P18" s="32" t="s">
        <v>95</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277</v>
      </c>
      <c r="E19" s="2"/>
      <c r="G19" s="27">
        <v>2</v>
      </c>
      <c r="H19" s="28" t="s">
        <v>107</v>
      </c>
      <c r="I19" s="45">
        <v>3</v>
      </c>
      <c r="J19" s="29" t="s">
        <v>7</v>
      </c>
      <c r="K19" s="30"/>
      <c r="L19" s="45">
        <v>100</v>
      </c>
      <c r="M19" s="27" t="s">
        <v>8</v>
      </c>
      <c r="N19" s="46">
        <v>3</v>
      </c>
      <c r="O19" s="31" t="s">
        <v>8</v>
      </c>
      <c r="P19" s="32" t="s">
        <v>95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278</v>
      </c>
      <c r="E20" s="2"/>
      <c r="G20" s="27">
        <v>3</v>
      </c>
      <c r="H20" s="28" t="s">
        <v>108</v>
      </c>
      <c r="I20" s="45">
        <v>3</v>
      </c>
      <c r="J20" s="29" t="s">
        <v>7</v>
      </c>
      <c r="K20" s="30"/>
      <c r="L20" s="45">
        <v>100</v>
      </c>
      <c r="M20" s="27" t="s">
        <v>8</v>
      </c>
      <c r="N20" s="46">
        <v>3</v>
      </c>
      <c r="O20" s="31" t="s">
        <v>8</v>
      </c>
      <c r="P20" s="32" t="s">
        <v>109</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279</v>
      </c>
      <c r="E21" s="2"/>
      <c r="G21" s="27">
        <v>4</v>
      </c>
      <c r="H21" s="28" t="s">
        <v>110</v>
      </c>
      <c r="I21" s="45">
        <v>3</v>
      </c>
      <c r="J21" s="29" t="s">
        <v>7</v>
      </c>
      <c r="K21" s="30"/>
      <c r="L21" s="45">
        <v>100</v>
      </c>
      <c r="M21" s="27" t="s">
        <v>8</v>
      </c>
      <c r="N21" s="46">
        <v>3</v>
      </c>
      <c r="O21" s="31" t="s">
        <v>8</v>
      </c>
      <c r="P21" s="32" t="s">
        <v>111</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191</v>
      </c>
      <c r="G25" s="47" t="str">
        <f>CONCATENATE("Algemene opmerkingen bij het jaarprogramma van  ",G16)</f>
        <v>Algemene opmerkingen bij het jaarprogramma van  BIO leerlaag A5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91</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A6 (schooljaar 2021 - 2022)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926</v>
      </c>
      <c r="E30" s="2"/>
      <c r="G30" s="27">
        <v>1</v>
      </c>
      <c r="H30" s="28" t="s">
        <v>112</v>
      </c>
      <c r="I30" s="45"/>
      <c r="J30" s="29" t="s">
        <v>7</v>
      </c>
      <c r="K30" s="30"/>
      <c r="L30" s="45">
        <v>100</v>
      </c>
      <c r="M30" s="27" t="s">
        <v>8</v>
      </c>
      <c r="N30" s="46">
        <v>3</v>
      </c>
      <c r="O30" s="31" t="s">
        <v>8</v>
      </c>
      <c r="P30" s="32" t="s">
        <v>113</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927</v>
      </c>
      <c r="E31" s="2"/>
      <c r="G31" s="27">
        <v>2</v>
      </c>
      <c r="H31" s="28" t="s">
        <v>114</v>
      </c>
      <c r="I31" s="45"/>
      <c r="J31" s="29" t="s">
        <v>7</v>
      </c>
      <c r="K31" s="30"/>
      <c r="L31" s="45">
        <v>100</v>
      </c>
      <c r="M31" s="27" t="s">
        <v>8</v>
      </c>
      <c r="N31" s="46">
        <v>3</v>
      </c>
      <c r="O31" s="31" t="s">
        <v>8</v>
      </c>
      <c r="P31" s="32" t="s">
        <v>115</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928</v>
      </c>
      <c r="E32" s="2"/>
      <c r="G32" s="27">
        <v>3</v>
      </c>
      <c r="H32" s="28" t="s">
        <v>116</v>
      </c>
      <c r="I32" s="45"/>
      <c r="J32" s="29" t="s">
        <v>7</v>
      </c>
      <c r="K32" s="30"/>
      <c r="L32" s="45">
        <v>100</v>
      </c>
      <c r="M32" s="27" t="s">
        <v>8</v>
      </c>
      <c r="N32" s="46">
        <v>3</v>
      </c>
      <c r="O32" s="31" t="s">
        <v>8</v>
      </c>
      <c r="P32" s="32" t="s">
        <v>117</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192</v>
      </c>
      <c r="G37" s="47" t="str">
        <f>CONCATENATE("Algemene opmerkingen bij het jaarprogramma van  ",G28)</f>
        <v>Algemene opmerkingen bij het jaarprogramma van  BIO leerlaag A6 (schooljaar 2021 - 2022)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A6 (cohort 2018 - 2021)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BIO leerlaag A4 (schooljaar 2018 - 2019)</v>
      </c>
    </row>
    <row r="5" spans="1:32" customHeight="1" ht="34.5">
      <c r="A5" s="9" t="s">
        <v>48</v>
      </c>
      <c r="B5" s="2">
        <v>19</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98</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2018</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78</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44364.591782407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-2</v>
      </c>
      <c r="C13" s="9" t="s">
        <v>47</v>
      </c>
      <c r="D13" s="2">
        <v>193</v>
      </c>
      <c r="G13" s="47" t="str">
        <f>CONCATENATE("Algemene opmerkingen bij het jaarprogramma van  ",G4)</f>
        <v>Algemene opmerkingen bij het jaarprogramma van  BIO leerlaag A4 (schooljaar 2018 - 2019)</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6</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BIO leerlaag A5 (schooljaar 2019 - 2020)</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194</v>
      </c>
      <c r="G25" s="47" t="str">
        <f>CONCATENATE("Algemene opmerkingen bij het jaarprogramma van  ",G16)</f>
        <v>Algemene opmerkingen bij het jaarprogramma van  BIO leerlaag A5 (schooljaar 2019 - 2020)</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BIO leerlaag A6 (schooljaar 2020 - 2021)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280</v>
      </c>
      <c r="E30" s="2"/>
      <c r="G30" s="27">
        <v>1</v>
      </c>
      <c r="H30" s="28" t="s">
        <v>112</v>
      </c>
      <c r="I30" s="45"/>
      <c r="J30" s="29" t="s">
        <v>7</v>
      </c>
      <c r="K30" s="30"/>
      <c r="L30" s="45">
        <v>100</v>
      </c>
      <c r="M30" s="27" t="s">
        <v>8</v>
      </c>
      <c r="N30" s="46">
        <v>3</v>
      </c>
      <c r="O30" s="31" t="s">
        <v>8</v>
      </c>
      <c r="P30" s="32" t="s">
        <v>113</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281</v>
      </c>
      <c r="E31" s="2"/>
      <c r="G31" s="27">
        <v>2</v>
      </c>
      <c r="H31" s="28" t="s">
        <v>114</v>
      </c>
      <c r="I31" s="45"/>
      <c r="J31" s="29" t="s">
        <v>7</v>
      </c>
      <c r="K31" s="30"/>
      <c r="L31" s="45">
        <v>100</v>
      </c>
      <c r="M31" s="27" t="s">
        <v>8</v>
      </c>
      <c r="N31" s="46">
        <v>3</v>
      </c>
      <c r="O31" s="31" t="s">
        <v>8</v>
      </c>
      <c r="P31" s="32" t="s">
        <v>115</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282</v>
      </c>
      <c r="E32" s="2"/>
      <c r="G32" s="27">
        <v>3</v>
      </c>
      <c r="H32" s="28" t="s">
        <v>116</v>
      </c>
      <c r="I32" s="45"/>
      <c r="J32" s="29" t="s">
        <v>7</v>
      </c>
      <c r="K32" s="30"/>
      <c r="L32" s="45">
        <v>100</v>
      </c>
      <c r="M32" s="27" t="s">
        <v>8</v>
      </c>
      <c r="N32" s="46">
        <v>3</v>
      </c>
      <c r="O32" s="31" t="s">
        <v>8</v>
      </c>
      <c r="P32" s="32" t="s">
        <v>117</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195</v>
      </c>
      <c r="G37" s="47" t="str">
        <f>CONCATENATE("Algemene opmerkingen bij het jaarprogramma van  ",G28)</f>
        <v>Algemene opmerkingen bij het jaarprogramma van  BIO leerlaag A6 (schooljaar 2020 - 2021)</v>
      </c>
      <c r="H37" s="47"/>
      <c r="I37" s="47"/>
      <c r="J37" s="47"/>
      <c r="K37" s="47"/>
      <c r="L37" s="47"/>
      <c r="M37" s="47"/>
    </row>
    <row r="38" spans="1:32" customHeight="1" ht="72">
      <c r="G38" s="48" t="s">
        <v>91</v>
      </c>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